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04" documentId="8_{050AFC0B-4AB8-4CA8-82E3-C6EC7D3D2882}" xr6:coauthVersionLast="47" xr6:coauthVersionMax="47" xr10:uidLastSave="{770EABEF-F2A9-4B33-B738-775FC4DAA5E7}"/>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app'!$A$1:$BE$3652</definedName>
    <definedName name="ExternalData_1" localSheetId="2" hidden="1">'Real Time'!$A$1:$G$9149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H233" i="4" s="1"/>
  <c r="BG234" i="4"/>
  <c r="BH234" i="4" s="1"/>
  <c r="BG235" i="4"/>
  <c r="BH235" i="4" s="1"/>
  <c r="BG236" i="4"/>
  <c r="BH236" i="4" s="1"/>
  <c r="BG237" i="4"/>
  <c r="BH237" i="4" s="1"/>
  <c r="BG238" i="4"/>
  <c r="BH238" i="4" s="1"/>
  <c r="BG239" i="4"/>
  <c r="BH239" i="4" s="1"/>
  <c r="BG240" i="4"/>
  <c r="BH240" i="4" s="1"/>
  <c r="BG241" i="4"/>
  <c r="BH241" i="4" s="1"/>
  <c r="BG242" i="4"/>
  <c r="BH242" i="4" s="1"/>
  <c r="BG243" i="4"/>
  <c r="BG244" i="4"/>
  <c r="BH244" i="4" s="1"/>
  <c r="BG245" i="4"/>
  <c r="BG246" i="4"/>
  <c r="BH246" i="4" s="1"/>
  <c r="BG247" i="4"/>
  <c r="BG248" i="4"/>
  <c r="BH248" i="4" s="1"/>
  <c r="BG249" i="4"/>
  <c r="BG250" i="4"/>
  <c r="BG251" i="4"/>
  <c r="BG252" i="4"/>
  <c r="BG253" i="4"/>
  <c r="BG254" i="4"/>
  <c r="BG255" i="4"/>
  <c r="BG256" i="4"/>
  <c r="BG257" i="4"/>
  <c r="BG258" i="4"/>
  <c r="BG259" i="4"/>
  <c r="BG260" i="4"/>
  <c r="BG261" i="4"/>
  <c r="BH261" i="4" s="1"/>
  <c r="BG262" i="4"/>
  <c r="BH262" i="4" s="1"/>
  <c r="BG263" i="4"/>
  <c r="BG264" i="4"/>
  <c r="BH264" i="4" s="1"/>
  <c r="BG265" i="4"/>
  <c r="BH265" i="4" s="1"/>
  <c r="BG266" i="4"/>
  <c r="BH266" i="4" s="1"/>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H320" i="4" s="1"/>
  <c r="BG321" i="4"/>
  <c r="BH321" i="4" s="1"/>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H381" i="4" s="1"/>
  <c r="BG382" i="4"/>
  <c r="BH382" i="4" s="1"/>
  <c r="BG383" i="4"/>
  <c r="BH383" i="4" s="1"/>
  <c r="BG384" i="4"/>
  <c r="BH384" i="4" s="1"/>
  <c r="BG385" i="4"/>
  <c r="BH385" i="4" s="1"/>
  <c r="BG386" i="4"/>
  <c r="BH386" i="4" s="1"/>
  <c r="BG387" i="4"/>
  <c r="BG388" i="4"/>
  <c r="BG389" i="4"/>
  <c r="BG390" i="4"/>
  <c r="BG391" i="4"/>
  <c r="BG392" i="4"/>
  <c r="BG393" i="4"/>
  <c r="BH393" i="4" s="1"/>
  <c r="BG394" i="4"/>
  <c r="BH394" i="4" s="1"/>
  <c r="BG395" i="4"/>
  <c r="BH395" i="4" s="1"/>
  <c r="BG396" i="4"/>
  <c r="BH396" i="4" s="1"/>
  <c r="BG397" i="4"/>
  <c r="BH397" i="4" s="1"/>
  <c r="BG398" i="4"/>
  <c r="BH398" i="4" s="1"/>
  <c r="BG399" i="4"/>
  <c r="BH399" i="4" s="1"/>
  <c r="BG400" i="4"/>
  <c r="BH400" i="4" s="1"/>
  <c r="BG401" i="4"/>
  <c r="BH401" i="4" s="1"/>
  <c r="BG402" i="4"/>
  <c r="BH402" i="4" s="1"/>
  <c r="BG403" i="4"/>
  <c r="BG404" i="4"/>
  <c r="BH404" i="4" s="1"/>
  <c r="BG405" i="4"/>
  <c r="BG406" i="4"/>
  <c r="BH406" i="4" s="1"/>
  <c r="BG407" i="4"/>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H505" i="4" s="1"/>
  <c r="BG506" i="4"/>
  <c r="BH506" i="4" s="1"/>
  <c r="BG507" i="4"/>
  <c r="BG508" i="4"/>
  <c r="BH508" i="4" s="1"/>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H594" i="4" s="1"/>
  <c r="BG595" i="4"/>
  <c r="BH595" i="4" s="1"/>
  <c r="BG596" i="4"/>
  <c r="BH596" i="4" s="1"/>
  <c r="BG597" i="4"/>
  <c r="BH597" i="4" s="1"/>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H647" i="4" s="1"/>
  <c r="BG648" i="4"/>
  <c r="BG649" i="4"/>
  <c r="BG650" i="4"/>
  <c r="BH650" i="4" s="1"/>
  <c r="BG651" i="4"/>
  <c r="BH651" i="4" s="1"/>
  <c r="BG652" i="4"/>
  <c r="BH652" i="4" s="1"/>
  <c r="BG653" i="4"/>
  <c r="BG654" i="4"/>
  <c r="BH654" i="4" s="1"/>
  <c r="BG655" i="4"/>
  <c r="BG656" i="4"/>
  <c r="BH656" i="4" s="1"/>
  <c r="BG657" i="4"/>
  <c r="BH657" i="4" s="1"/>
  <c r="BG658" i="4"/>
  <c r="BH658" i="4" s="1"/>
  <c r="BG659" i="4"/>
  <c r="BG660" i="4"/>
  <c r="BH660" i="4" s="1"/>
  <c r="BG661" i="4"/>
  <c r="BH661" i="4" s="1"/>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H757" i="4" s="1"/>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H780" i="4" s="1"/>
  <c r="BG781" i="4"/>
  <c r="BH781" i="4" s="1"/>
  <c r="BG782" i="4"/>
  <c r="BH782" i="4" s="1"/>
  <c r="BG783" i="4"/>
  <c r="BH783" i="4" s="1"/>
  <c r="BG784" i="4"/>
  <c r="BH784" i="4" s="1"/>
  <c r="BG785" i="4"/>
  <c r="BH785" i="4" s="1"/>
  <c r="BG786" i="4"/>
  <c r="BH786" i="4" s="1"/>
  <c r="BG787" i="4"/>
  <c r="BG788" i="4"/>
  <c r="BH788" i="4" s="1"/>
  <c r="BG789" i="4"/>
  <c r="BH789" i="4" s="1"/>
  <c r="BG790" i="4"/>
  <c r="BH790" i="4" s="1"/>
  <c r="BG791" i="4"/>
  <c r="BH791" i="4" s="1"/>
  <c r="BG792" i="4"/>
  <c r="BH792" i="4" s="1"/>
  <c r="BG793" i="4"/>
  <c r="BG794" i="4"/>
  <c r="BH794" i="4" s="1"/>
  <c r="BG795" i="4"/>
  <c r="BG796" i="4"/>
  <c r="BH796" i="4" s="1"/>
  <c r="BG797" i="4"/>
  <c r="BH797" i="4" s="1"/>
  <c r="BG798" i="4"/>
  <c r="BH798" i="4" s="1"/>
  <c r="BG799" i="4"/>
  <c r="BH799" i="4" s="1"/>
  <c r="BG800" i="4"/>
  <c r="BH800" i="4" s="1"/>
  <c r="BG801" i="4"/>
  <c r="BH801" i="4" s="1"/>
  <c r="BG802" i="4"/>
  <c r="BG803" i="4"/>
  <c r="BG804" i="4"/>
  <c r="BG805" i="4"/>
  <c r="BG806" i="4"/>
  <c r="BH806" i="4" s="1"/>
  <c r="BG807" i="4"/>
  <c r="BH807" i="4" s="1"/>
  <c r="BG808" i="4"/>
  <c r="BG809" i="4"/>
  <c r="BH809" i="4" s="1"/>
  <c r="BG810" i="4"/>
  <c r="BH810" i="4" s="1"/>
  <c r="BG811" i="4"/>
  <c r="BG812" i="4"/>
  <c r="BH812" i="4" s="1"/>
  <c r="BG813" i="4"/>
  <c r="BH813" i="4" s="1"/>
  <c r="BG814" i="4"/>
  <c r="BG815" i="4"/>
  <c r="BG816" i="4"/>
  <c r="BG817" i="4"/>
  <c r="BG818" i="4"/>
  <c r="BG819" i="4"/>
  <c r="BG820" i="4"/>
  <c r="BG821" i="4"/>
  <c r="BH821" i="4" s="1"/>
  <c r="BG822" i="4"/>
  <c r="BH822" i="4" s="1"/>
  <c r="BG823" i="4"/>
  <c r="BG824" i="4"/>
  <c r="BH824" i="4" s="1"/>
  <c r="BG825" i="4"/>
  <c r="BH825" i="4" s="1"/>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H855" i="4" s="1"/>
  <c r="BG856" i="4"/>
  <c r="BG857" i="4"/>
  <c r="BG858" i="4"/>
  <c r="BG859" i="4"/>
  <c r="BG860" i="4"/>
  <c r="BH860" i="4" s="1"/>
  <c r="BG861" i="4"/>
  <c r="BH861" i="4" s="1"/>
  <c r="BG862" i="4"/>
  <c r="BH862" i="4" s="1"/>
  <c r="BG863" i="4"/>
  <c r="BG864" i="4"/>
  <c r="BH864" i="4" s="1"/>
  <c r="BG865" i="4"/>
  <c r="BG866" i="4"/>
  <c r="BH866" i="4" s="1"/>
  <c r="BG867" i="4"/>
  <c r="BG868" i="4"/>
  <c r="BH868" i="4" s="1"/>
  <c r="BG869" i="4"/>
  <c r="BH869" i="4" s="1"/>
  <c r="BG870" i="4"/>
  <c r="BH870" i="4" s="1"/>
  <c r="BG871" i="4"/>
  <c r="BH871" i="4" s="1"/>
  <c r="BG872" i="4"/>
  <c r="BH872" i="4" s="1"/>
  <c r="BG873" i="4"/>
  <c r="BH873" i="4" s="1"/>
  <c r="BG874" i="4"/>
  <c r="BH874" i="4" s="1"/>
  <c r="BG875" i="4"/>
  <c r="BG876" i="4"/>
  <c r="BH876" i="4" s="1"/>
  <c r="BG877" i="4"/>
  <c r="BH877" i="4" s="1"/>
  <c r="BG878" i="4"/>
  <c r="BH878" i="4" s="1"/>
  <c r="BG879" i="4"/>
  <c r="BH879" i="4" s="1"/>
  <c r="BG880" i="4"/>
  <c r="BH880" i="4" s="1"/>
  <c r="BG881" i="4"/>
  <c r="BG882" i="4"/>
  <c r="BH882" i="4" s="1"/>
  <c r="BG883" i="4"/>
  <c r="BG884" i="4"/>
  <c r="BH884" i="4" s="1"/>
  <c r="BG885" i="4"/>
  <c r="BH885" i="4" s="1"/>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H1032" i="4" s="1"/>
  <c r="BG1033" i="4"/>
  <c r="BH1033" i="4" s="1"/>
  <c r="BG1034" i="4"/>
  <c r="BH1034" i="4" s="1"/>
  <c r="BG1035" i="4"/>
  <c r="BG1036" i="4"/>
  <c r="BG1037" i="4"/>
  <c r="BH1037" i="4" s="1"/>
  <c r="BG1038" i="4"/>
  <c r="BH1038" i="4" s="1"/>
  <c r="BG1039" i="4"/>
  <c r="BG1040" i="4"/>
  <c r="BG1041" i="4"/>
  <c r="BG1042" i="4"/>
  <c r="BH1042" i="4" s="1"/>
  <c r="BG1043" i="4"/>
  <c r="BH1043" i="4" s="1"/>
  <c r="BG1044" i="4"/>
  <c r="BH1044" i="4" s="1"/>
  <c r="BG1045" i="4"/>
  <c r="BG1046" i="4"/>
  <c r="BG1047" i="4"/>
  <c r="BH1047" i="4" s="1"/>
  <c r="BG1048" i="4"/>
  <c r="BH1048" i="4" s="1"/>
  <c r="BG1049" i="4"/>
  <c r="BH1049" i="4" s="1"/>
  <c r="BG1050" i="4"/>
  <c r="BH1050" i="4" s="1"/>
  <c r="BG1051" i="4"/>
  <c r="BG1052" i="4"/>
  <c r="BH1052" i="4" s="1"/>
  <c r="BG1053" i="4"/>
  <c r="BG1054" i="4"/>
  <c r="BH1054" i="4" s="1"/>
  <c r="BG1055" i="4"/>
  <c r="BH1055" i="4" s="1"/>
  <c r="BG1056" i="4"/>
  <c r="BH1056" i="4" s="1"/>
  <c r="BG1057" i="4"/>
  <c r="BH1057" i="4" s="1"/>
  <c r="BG1058" i="4"/>
  <c r="BH1058" i="4" s="1"/>
  <c r="BG1059" i="4"/>
  <c r="BH1059" i="4" s="1"/>
  <c r="BG1060" i="4"/>
  <c r="BH1060" i="4" s="1"/>
  <c r="BG1061" i="4"/>
  <c r="BH1061" i="4" s="1"/>
  <c r="BG1062" i="4"/>
  <c r="BH1062" i="4" s="1"/>
  <c r="BG1063" i="4"/>
  <c r="BG1064" i="4"/>
  <c r="BG1065" i="4"/>
  <c r="BG1066" i="4"/>
  <c r="BG1067" i="4"/>
  <c r="BG1068" i="4"/>
  <c r="BG1069" i="4"/>
  <c r="BG1070" i="4"/>
  <c r="BG1071" i="4"/>
  <c r="BG1072" i="4"/>
  <c r="BG1073" i="4"/>
  <c r="BG1074" i="4"/>
  <c r="BG1075" i="4"/>
  <c r="BG1076" i="4"/>
  <c r="BG1077" i="4"/>
  <c r="BG1078" i="4"/>
  <c r="BG1079" i="4"/>
  <c r="BG1080" i="4"/>
  <c r="BG1081" i="4"/>
  <c r="BH1081" i="4" s="1"/>
  <c r="BG1082" i="4"/>
  <c r="BH1082" i="4" s="1"/>
  <c r="BG1083" i="4"/>
  <c r="BG1084" i="4"/>
  <c r="BH1084" i="4" s="1"/>
  <c r="BG1085" i="4"/>
  <c r="BH1085" i="4" s="1"/>
  <c r="BG1086" i="4"/>
  <c r="BH1086" i="4" s="1"/>
  <c r="BG1087" i="4"/>
  <c r="BH1087" i="4" s="1"/>
  <c r="BG1088" i="4"/>
  <c r="BH1088" i="4" s="1"/>
  <c r="BG1089" i="4"/>
  <c r="BH1089" i="4" s="1"/>
  <c r="BG1090" i="4"/>
  <c r="BH1090" i="4" s="1"/>
  <c r="BG1091" i="4"/>
  <c r="BG1092" i="4"/>
  <c r="BH1092" i="4" s="1"/>
  <c r="BG1093" i="4"/>
  <c r="BG1094" i="4"/>
  <c r="BH1094" i="4" s="1"/>
  <c r="BG1095" i="4"/>
  <c r="BH1095" i="4" s="1"/>
  <c r="BG1096" i="4"/>
  <c r="BH1096" i="4" s="1"/>
  <c r="BG1097" i="4"/>
  <c r="BH1097" i="4" s="1"/>
  <c r="BG1098" i="4"/>
  <c r="BG1099" i="4"/>
  <c r="BG1100" i="4"/>
  <c r="BG1101" i="4"/>
  <c r="BG1102" i="4"/>
  <c r="BG1103" i="4"/>
  <c r="BG1104" i="4"/>
  <c r="BH1104" i="4" s="1"/>
  <c r="BG1105" i="4"/>
  <c r="BH1105" i="4" s="1"/>
  <c r="BG1106" i="4"/>
  <c r="BH1106" i="4" s="1"/>
  <c r="BG1107" i="4"/>
  <c r="BG1108" i="4"/>
  <c r="BH1108" i="4" s="1"/>
  <c r="BG1109" i="4"/>
  <c r="BH1109" i="4" s="1"/>
  <c r="BG1110" i="4"/>
  <c r="BH1110" i="4" s="1"/>
  <c r="BG1111" i="4"/>
  <c r="BH1111" i="4" s="1"/>
  <c r="BG1112" i="4"/>
  <c r="BH1112" i="4" s="1"/>
  <c r="BG1113" i="4"/>
  <c r="BH1113" i="4" s="1"/>
  <c r="BG1114" i="4"/>
  <c r="BH1114" i="4" s="1"/>
  <c r="BG1115" i="4"/>
  <c r="BH1115" i="4" s="1"/>
  <c r="BG1116" i="4"/>
  <c r="BH1116" i="4" s="1"/>
  <c r="BG1117" i="4"/>
  <c r="BG1118" i="4"/>
  <c r="BG1119" i="4"/>
  <c r="BG1120" i="4"/>
  <c r="BG1121" i="4"/>
  <c r="BH1121" i="4" s="1"/>
  <c r="BG1122" i="4"/>
  <c r="BH1122" i="4" s="1"/>
  <c r="BG1123" i="4"/>
  <c r="BG1124" i="4"/>
  <c r="BG1125" i="4"/>
  <c r="BH1125" i="4" s="1"/>
  <c r="BG1126" i="4"/>
  <c r="BH1126" i="4" s="1"/>
  <c r="BG1127" i="4"/>
  <c r="BG1128" i="4"/>
  <c r="BH1128" i="4" s="1"/>
  <c r="BG1129" i="4"/>
  <c r="BH1129" i="4" s="1"/>
  <c r="BG1130" i="4"/>
  <c r="BH1130" i="4" s="1"/>
  <c r="BG1131" i="4"/>
  <c r="BG1132" i="4"/>
  <c r="BH1132" i="4" s="1"/>
  <c r="BG1133" i="4"/>
  <c r="BG1134" i="4"/>
  <c r="BG1135" i="4"/>
  <c r="BG1136" i="4"/>
  <c r="BG1137" i="4"/>
  <c r="BG1138" i="4"/>
  <c r="BG1139" i="4"/>
  <c r="BG1140" i="4"/>
  <c r="BG1141" i="4"/>
  <c r="BG1142" i="4"/>
  <c r="BG1143" i="4"/>
  <c r="BG1144" i="4"/>
  <c r="BG1145" i="4"/>
  <c r="BG1146" i="4"/>
  <c r="BG1147" i="4"/>
  <c r="BH1147" i="4" s="1"/>
  <c r="BG1148" i="4"/>
  <c r="BH1148" i="4" s="1"/>
  <c r="BG1149" i="4"/>
  <c r="BH1149" i="4" s="1"/>
  <c r="BG1150" i="4"/>
  <c r="BG1151" i="4"/>
  <c r="BG1152" i="4"/>
  <c r="BG1153" i="4"/>
  <c r="BG1154" i="4"/>
  <c r="BG1155" i="4"/>
  <c r="BG1156" i="4"/>
  <c r="BH1156" i="4" s="1"/>
  <c r="BG1157" i="4"/>
  <c r="BG1158" i="4"/>
  <c r="BH1158" i="4" s="1"/>
  <c r="BG1159" i="4"/>
  <c r="BG1160" i="4"/>
  <c r="BH1160" i="4" s="1"/>
  <c r="BG1161" i="4"/>
  <c r="BH1161" i="4" s="1"/>
  <c r="BG1162" i="4"/>
  <c r="BH1162" i="4" s="1"/>
  <c r="BG1163" i="4"/>
  <c r="BH1163" i="4" s="1"/>
  <c r="BG1164" i="4"/>
  <c r="BH1164" i="4" s="1"/>
  <c r="BG1165" i="4"/>
  <c r="BH1165" i="4" s="1"/>
  <c r="BG1166" i="4"/>
  <c r="BH1166" i="4" s="1"/>
  <c r="BG1167" i="4"/>
  <c r="BG1168" i="4"/>
  <c r="BH1168" i="4" s="1"/>
  <c r="BG1169" i="4"/>
  <c r="BH1169" i="4" s="1"/>
  <c r="BG1170" i="4"/>
  <c r="BH1170" i="4" s="1"/>
  <c r="BG1171" i="4"/>
  <c r="BH1171" i="4" s="1"/>
  <c r="BG1172" i="4"/>
  <c r="BH1172" i="4" s="1"/>
  <c r="BG1173" i="4"/>
  <c r="BG1174" i="4"/>
  <c r="BH1174" i="4" s="1"/>
  <c r="BG1175" i="4"/>
  <c r="BH1175" i="4" s="1"/>
  <c r="BG1176" i="4"/>
  <c r="BH1176" i="4" s="1"/>
  <c r="BG1177" i="4"/>
  <c r="BH1177" i="4" s="1"/>
  <c r="BG1178" i="4"/>
  <c r="BH1178" i="4" s="1"/>
  <c r="BG1179" i="4"/>
  <c r="BG1180" i="4"/>
  <c r="BH1180" i="4" s="1"/>
  <c r="BG1181" i="4"/>
  <c r="BH1181" i="4" s="1"/>
  <c r="BG1182" i="4"/>
  <c r="BH1182" i="4" s="1"/>
  <c r="BG1183" i="4"/>
  <c r="BG1184" i="4"/>
  <c r="BH1184" i="4" s="1"/>
  <c r="BG1185" i="4"/>
  <c r="BG1186" i="4"/>
  <c r="BH1186" i="4" s="1"/>
  <c r="BG1187" i="4"/>
  <c r="BH1187" i="4" s="1"/>
  <c r="BG1188" i="4"/>
  <c r="BH1188" i="4" s="1"/>
  <c r="BG1189" i="4"/>
  <c r="BH1189" i="4" s="1"/>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H1257" i="4" s="1"/>
  <c r="BG1258" i="4"/>
  <c r="BH1258" i="4" s="1"/>
  <c r="BG1259" i="4"/>
  <c r="BH1259" i="4" s="1"/>
  <c r="BG1260" i="4"/>
  <c r="BH1260" i="4" s="1"/>
  <c r="BG1261" i="4"/>
  <c r="BG1262" i="4"/>
  <c r="BH1262" i="4" s="1"/>
  <c r="BG1263" i="4"/>
  <c r="BG1264" i="4"/>
  <c r="BH1264" i="4" s="1"/>
  <c r="BG1265" i="4"/>
  <c r="BH1265" i="4" s="1"/>
  <c r="BG1266" i="4"/>
  <c r="BH1266" i="4" s="1"/>
  <c r="BG1267" i="4"/>
  <c r="BH1267" i="4" s="1"/>
  <c r="BG1268" i="4"/>
  <c r="BH1268" i="4" s="1"/>
  <c r="BG1269" i="4"/>
  <c r="BH1269" i="4" s="1"/>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H1319" i="4" s="1"/>
  <c r="BG1320" i="4"/>
  <c r="BG1321" i="4"/>
  <c r="BG1322" i="4"/>
  <c r="BH1322" i="4" s="1"/>
  <c r="BG1323" i="4"/>
  <c r="BG1324" i="4"/>
  <c r="BH1324" i="4" s="1"/>
  <c r="BG1325" i="4"/>
  <c r="BH1325" i="4" s="1"/>
  <c r="BG1326" i="4"/>
  <c r="BG1327" i="4"/>
  <c r="BG1328" i="4"/>
  <c r="BH1328" i="4" s="1"/>
  <c r="BG1329" i="4"/>
  <c r="BH1329" i="4" s="1"/>
  <c r="BG1330" i="4"/>
  <c r="BH1330" i="4" s="1"/>
  <c r="BG1331" i="4"/>
  <c r="BG1332" i="4"/>
  <c r="BH1332" i="4" s="1"/>
  <c r="BG1333" i="4"/>
  <c r="BH1333" i="4" s="1"/>
  <c r="BG1334" i="4"/>
  <c r="BH1334" i="4" s="1"/>
  <c r="BG1335" i="4"/>
  <c r="BG1336" i="4"/>
  <c r="BH1336" i="4" s="1"/>
  <c r="BG1337" i="4"/>
  <c r="BG1338" i="4"/>
  <c r="BH1338" i="4" s="1"/>
  <c r="BG1339" i="4"/>
  <c r="BG1340" i="4"/>
  <c r="BH1340" i="4" s="1"/>
  <c r="BG1341" i="4"/>
  <c r="BG1342" i="4"/>
  <c r="BH1342" i="4" s="1"/>
  <c r="BG1343" i="4"/>
  <c r="BG1344" i="4"/>
  <c r="BH1344" i="4" s="1"/>
  <c r="BG1345" i="4"/>
  <c r="BH1345" i="4" s="1"/>
  <c r="BG1346" i="4"/>
  <c r="BG1347" i="4"/>
  <c r="BG1348" i="4"/>
  <c r="BG1349" i="4"/>
  <c r="BH1349" i="4" s="1"/>
  <c r="BG1350" i="4"/>
  <c r="BH1350" i="4" s="1"/>
  <c r="BG1351" i="4"/>
  <c r="BG1352" i="4"/>
  <c r="BG1353" i="4"/>
  <c r="BG1354" i="4"/>
  <c r="BG1355" i="4"/>
  <c r="BG1356" i="4"/>
  <c r="BH1356" i="4" s="1"/>
  <c r="BG1357" i="4"/>
  <c r="BH1357" i="4" s="1"/>
  <c r="BG1358" i="4"/>
  <c r="BH1358" i="4" s="1"/>
  <c r="BG1359" i="4"/>
  <c r="BH1359" i="4" s="1"/>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H1392" i="4" s="1"/>
  <c r="BG1393" i="4"/>
  <c r="BH1393" i="4" s="1"/>
  <c r="BG1394" i="4"/>
  <c r="BH1394" i="4" s="1"/>
  <c r="BG1395" i="4"/>
  <c r="BH1395" i="4" s="1"/>
  <c r="BG1396" i="4"/>
  <c r="BH1396" i="4" s="1"/>
  <c r="BG1397" i="4"/>
  <c r="BG1398" i="4"/>
  <c r="BH1398" i="4" s="1"/>
  <c r="BG1399" i="4"/>
  <c r="BG1400" i="4"/>
  <c r="BG1401" i="4"/>
  <c r="BG1402" i="4"/>
  <c r="BH1402" i="4" s="1"/>
  <c r="BG1403" i="4"/>
  <c r="BH1403" i="4" s="1"/>
  <c r="BG1404" i="4"/>
  <c r="BG1405" i="4"/>
  <c r="BG1406" i="4"/>
  <c r="BG1407" i="4"/>
  <c r="BG1408" i="4"/>
  <c r="BG1409" i="4"/>
  <c r="BG1410" i="4"/>
  <c r="BG1411" i="4"/>
  <c r="BG1412" i="4"/>
  <c r="BG1413" i="4"/>
  <c r="BG1414" i="4"/>
  <c r="BH1414" i="4" s="1"/>
  <c r="BG1415" i="4"/>
  <c r="BH1415" i="4" s="1"/>
  <c r="BG1416" i="4"/>
  <c r="BH1416" i="4" s="1"/>
  <c r="BG1417" i="4"/>
  <c r="BH1417" i="4" s="1"/>
  <c r="BG1418" i="4"/>
  <c r="BH1418" i="4" s="1"/>
  <c r="BG1419" i="4"/>
  <c r="BH1419" i="4" s="1"/>
  <c r="BG1420" i="4"/>
  <c r="BH1420" i="4" s="1"/>
  <c r="BG1421" i="4"/>
  <c r="BH1421" i="4" s="1"/>
  <c r="BG1422" i="4"/>
  <c r="BG1423" i="4"/>
  <c r="BH1423" i="4" s="1"/>
  <c r="BG1424" i="4"/>
  <c r="BH1424" i="4" s="1"/>
  <c r="BG1425" i="4"/>
  <c r="BG1426" i="4"/>
  <c r="BG1427" i="4"/>
  <c r="BH1427" i="4" s="1"/>
  <c r="BG1428" i="4"/>
  <c r="BH1428" i="4" s="1"/>
  <c r="BG1429" i="4"/>
  <c r="BH1429" i="4" s="1"/>
  <c r="BG1430" i="4"/>
  <c r="BG1431" i="4"/>
  <c r="BH1431" i="4" s="1"/>
  <c r="BG1432" i="4"/>
  <c r="BH1432" i="4" s="1"/>
  <c r="BG1433" i="4"/>
  <c r="BG1434" i="4"/>
  <c r="BG1435" i="4"/>
  <c r="BH1435" i="4" s="1"/>
  <c r="BG1436" i="4"/>
  <c r="BH1436" i="4" s="1"/>
  <c r="BG1437" i="4"/>
  <c r="BH1437" i="4" s="1"/>
  <c r="BG1438" i="4"/>
  <c r="BH1438" i="4" s="1"/>
  <c r="BG1439" i="4"/>
  <c r="BH1439" i="4" s="1"/>
  <c r="BG1440" i="4"/>
  <c r="BH1440" i="4" s="1"/>
  <c r="BG1441" i="4"/>
  <c r="BG1442" i="4"/>
  <c r="BH1442" i="4" s="1"/>
  <c r="BG1443" i="4"/>
  <c r="BH1443" i="4" s="1"/>
  <c r="BG1444" i="4"/>
  <c r="BH1444" i="4" s="1"/>
  <c r="BG1445" i="4"/>
  <c r="BG1446" i="4"/>
  <c r="BH1446" i="4" s="1"/>
  <c r="BG1447" i="4"/>
  <c r="BH1447" i="4" s="1"/>
  <c r="BG1448" i="4"/>
  <c r="BH1448" i="4" s="1"/>
  <c r="BG1449" i="4"/>
  <c r="BH1449" i="4" s="1"/>
  <c r="BG1450" i="4"/>
  <c r="BH1450" i="4" s="1"/>
  <c r="BG1451" i="4"/>
  <c r="BH1451" i="4" s="1"/>
  <c r="BG1452" i="4"/>
  <c r="BH1452" i="4" s="1"/>
  <c r="BG1453" i="4"/>
  <c r="BH1453" i="4" s="1"/>
  <c r="BG1454" i="4"/>
  <c r="BG1455" i="4"/>
  <c r="BH1455" i="4" s="1"/>
  <c r="BG1456" i="4"/>
  <c r="BH1456" i="4" s="1"/>
  <c r="BG1457" i="4"/>
  <c r="BH1457" i="4" s="1"/>
  <c r="BG1458" i="4"/>
  <c r="BH1458" i="4" s="1"/>
  <c r="BG1459" i="4"/>
  <c r="BH1459" i="4" s="1"/>
  <c r="BG1460" i="4"/>
  <c r="BH1460" i="4" s="1"/>
  <c r="BG1461" i="4"/>
  <c r="BH1461" i="4" s="1"/>
  <c r="BG1462" i="4"/>
  <c r="BH1462" i="4" s="1"/>
  <c r="BG1463" i="4"/>
  <c r="BH1463" i="4" s="1"/>
  <c r="BG1464" i="4"/>
  <c r="BG1465" i="4"/>
  <c r="BH1465" i="4" s="1"/>
  <c r="BG1466" i="4"/>
  <c r="BG1467" i="4"/>
  <c r="BH1467" i="4" s="1"/>
  <c r="BG1468" i="4"/>
  <c r="BH1468" i="4" s="1"/>
  <c r="BG1469" i="4"/>
  <c r="BH1469" i="4" s="1"/>
  <c r="BG1470" i="4"/>
  <c r="BH1470" i="4" s="1"/>
  <c r="BG1471" i="4"/>
  <c r="BH1471" i="4" s="1"/>
  <c r="BG1472" i="4"/>
  <c r="BH1472" i="4" s="1"/>
  <c r="BG1473" i="4"/>
  <c r="BH1473" i="4" s="1"/>
  <c r="BG1474" i="4"/>
  <c r="BH1474" i="4" s="1"/>
  <c r="BG1475" i="4"/>
  <c r="BH1475" i="4" s="1"/>
  <c r="BG1476" i="4"/>
  <c r="BH1476" i="4" s="1"/>
  <c r="BG1477" i="4"/>
  <c r="BH1477" i="4" s="1"/>
  <c r="BG1478" i="4"/>
  <c r="BH1478" i="4" s="1"/>
  <c r="BG1479" i="4"/>
  <c r="BH1479" i="4" s="1"/>
  <c r="BG1480" i="4"/>
  <c r="BG1481" i="4"/>
  <c r="BH1481" i="4" s="1"/>
  <c r="BG1482" i="4"/>
  <c r="BH1482" i="4" s="1"/>
  <c r="BG1483" i="4"/>
  <c r="BH1483" i="4" s="1"/>
  <c r="BG1484" i="4"/>
  <c r="BH1484" i="4" s="1"/>
  <c r="BG1485" i="4"/>
  <c r="BG1486" i="4"/>
  <c r="BG1487" i="4"/>
  <c r="BH1487" i="4" s="1"/>
  <c r="BG1488" i="4"/>
  <c r="BH1488" i="4" s="1"/>
  <c r="BG1489" i="4"/>
  <c r="BH1489" i="4" s="1"/>
  <c r="BG1490" i="4"/>
  <c r="BH1490" i="4" s="1"/>
  <c r="BG1491" i="4"/>
  <c r="BH1491" i="4" s="1"/>
  <c r="BG1492" i="4"/>
  <c r="BH1492" i="4" s="1"/>
  <c r="BG1493" i="4"/>
  <c r="BH1493" i="4" s="1"/>
  <c r="BG1494" i="4"/>
  <c r="BH1494" i="4" s="1"/>
  <c r="BG1495" i="4"/>
  <c r="BH1495" i="4" s="1"/>
  <c r="BG1496" i="4"/>
  <c r="BH1496" i="4" s="1"/>
  <c r="BG1497" i="4"/>
  <c r="BG1498" i="4"/>
  <c r="BG1499" i="4"/>
  <c r="BH1499" i="4" s="1"/>
  <c r="BG1500" i="4"/>
  <c r="BH1500" i="4" s="1"/>
  <c r="BG1501" i="4"/>
  <c r="BH1501" i="4" s="1"/>
  <c r="BG1502" i="4"/>
  <c r="BH1502" i="4" s="1"/>
  <c r="BG1503" i="4"/>
  <c r="BH1503" i="4" s="1"/>
  <c r="BG1504" i="4"/>
  <c r="BH1504" i="4" s="1"/>
  <c r="BG1505" i="4"/>
  <c r="BH1505" i="4" s="1"/>
  <c r="BG1506" i="4"/>
  <c r="BH1506" i="4" s="1"/>
  <c r="BG1507" i="4"/>
  <c r="BH1507" i="4" s="1"/>
  <c r="BG1508" i="4"/>
  <c r="BH1508" i="4" s="1"/>
  <c r="BG1509" i="4"/>
  <c r="BG1510" i="4"/>
  <c r="BH1510" i="4" s="1"/>
  <c r="BG1511" i="4"/>
  <c r="BH1511" i="4" s="1"/>
  <c r="BG1512" i="4"/>
  <c r="BH1512" i="4" s="1"/>
  <c r="BG1513" i="4"/>
  <c r="BH1513" i="4" s="1"/>
  <c r="BG1514" i="4"/>
  <c r="BH1514" i="4" s="1"/>
  <c r="BG1515" i="4"/>
  <c r="BH1515" i="4" s="1"/>
  <c r="BG1516" i="4"/>
  <c r="BH1516" i="4" s="1"/>
  <c r="BG1517" i="4"/>
  <c r="BH1517" i="4" s="1"/>
  <c r="BG1518" i="4"/>
  <c r="BG1519" i="4"/>
  <c r="BH1519" i="4" s="1"/>
  <c r="BG1520" i="4"/>
  <c r="BH1520" i="4" s="1"/>
  <c r="BG1521" i="4"/>
  <c r="BH1521" i="4" s="1"/>
  <c r="BG1522" i="4"/>
  <c r="BH1522" i="4" s="1"/>
  <c r="BG1523" i="4"/>
  <c r="BH1523" i="4" s="1"/>
  <c r="BG1524" i="4"/>
  <c r="BG1525" i="4"/>
  <c r="BH1525" i="4" s="1"/>
  <c r="BG1526" i="4"/>
  <c r="BH1526" i="4" s="1"/>
  <c r="BG1527" i="4"/>
  <c r="BH1527" i="4" s="1"/>
  <c r="BG1528" i="4"/>
  <c r="BH1528" i="4" s="1"/>
  <c r="BG1529" i="4"/>
  <c r="BG1530" i="4"/>
  <c r="BG1531" i="4"/>
  <c r="BH1531" i="4" s="1"/>
  <c r="BG1532" i="4"/>
  <c r="BH1532" i="4" s="1"/>
  <c r="BG1533" i="4"/>
  <c r="BH1533" i="4" s="1"/>
  <c r="BG1534" i="4"/>
  <c r="BH1534" i="4" s="1"/>
  <c r="BG1535" i="4"/>
  <c r="BH1535" i="4" s="1"/>
  <c r="BG1536" i="4"/>
  <c r="BH1536" i="4" s="1"/>
  <c r="BG1537" i="4"/>
  <c r="BG1538" i="4"/>
  <c r="BH1538" i="4" s="1"/>
  <c r="BG1539" i="4"/>
  <c r="BH1539" i="4" s="1"/>
  <c r="BG1540" i="4"/>
  <c r="BH1540" i="4" s="1"/>
  <c r="BG1541" i="4"/>
  <c r="BG1542" i="4"/>
  <c r="BH1542" i="4" s="1"/>
  <c r="BG1543" i="4"/>
  <c r="BH1543" i="4" s="1"/>
  <c r="BG1544" i="4"/>
  <c r="BH1544" i="4" s="1"/>
  <c r="BG1545" i="4"/>
  <c r="BH1545" i="4" s="1"/>
  <c r="BG1546" i="4"/>
  <c r="BH1546" i="4" s="1"/>
  <c r="BG1547" i="4"/>
  <c r="BH1547" i="4" s="1"/>
  <c r="BG1548" i="4"/>
  <c r="BH1548" i="4" s="1"/>
  <c r="BG1549" i="4"/>
  <c r="BH1549" i="4" s="1"/>
  <c r="BG1550" i="4"/>
  <c r="BG1551" i="4"/>
  <c r="BH1551" i="4" s="1"/>
  <c r="BG1552" i="4"/>
  <c r="BH1552" i="4" s="1"/>
  <c r="BG1553" i="4"/>
  <c r="BH1553" i="4" s="1"/>
  <c r="BG1554" i="4"/>
  <c r="BH1554" i="4" s="1"/>
  <c r="BG1555" i="4"/>
  <c r="BH1555" i="4" s="1"/>
  <c r="BG1556" i="4"/>
  <c r="BH1556" i="4" s="1"/>
  <c r="BG1557" i="4"/>
  <c r="BH1557" i="4" s="1"/>
  <c r="BG1558" i="4"/>
  <c r="BH1558" i="4" s="1"/>
  <c r="BG1559" i="4"/>
  <c r="BH1559" i="4" s="1"/>
  <c r="BG1560" i="4"/>
  <c r="BH1560" i="4" s="1"/>
  <c r="BG1561" i="4"/>
  <c r="BH1561" i="4" s="1"/>
  <c r="BG1562" i="4"/>
  <c r="BG1563" i="4"/>
  <c r="BH1563" i="4" s="1"/>
  <c r="BG1564" i="4"/>
  <c r="BH1564" i="4" s="1"/>
  <c r="BG1565" i="4"/>
  <c r="BH1565" i="4" s="1"/>
  <c r="BG1566" i="4"/>
  <c r="BH1566" i="4" s="1"/>
  <c r="BG1567" i="4"/>
  <c r="BH1567" i="4" s="1"/>
  <c r="BG1568" i="4"/>
  <c r="BG1569" i="4"/>
  <c r="BG1570" i="4"/>
  <c r="BH1570" i="4" s="1"/>
  <c r="BG1571" i="4"/>
  <c r="BH1571" i="4" s="1"/>
  <c r="BG1572" i="4"/>
  <c r="BH1572" i="4" s="1"/>
  <c r="BG1573" i="4"/>
  <c r="BH1573" i="4" s="1"/>
  <c r="BG1574" i="4"/>
  <c r="BH1574" i="4" s="1"/>
  <c r="BG1575" i="4"/>
  <c r="BH1575" i="4" s="1"/>
  <c r="BG1576" i="4"/>
  <c r="BH1576" i="4" s="1"/>
  <c r="BG1577" i="4"/>
  <c r="BG1578" i="4"/>
  <c r="BH1578" i="4" s="1"/>
  <c r="BG1579" i="4"/>
  <c r="BH1579" i="4" s="1"/>
  <c r="BG1580" i="4"/>
  <c r="BG1581" i="4"/>
  <c r="BG1582" i="4"/>
  <c r="BH1582" i="4" s="1"/>
  <c r="BG1583" i="4"/>
  <c r="BH1583" i="4" s="1"/>
  <c r="BG1584" i="4"/>
  <c r="BH1584" i="4" s="1"/>
  <c r="BG1585" i="4"/>
  <c r="BG1586" i="4"/>
  <c r="BG1587" i="4"/>
  <c r="BG1588" i="4"/>
  <c r="BG1589" i="4"/>
  <c r="BG1590" i="4"/>
  <c r="BG1591" i="4"/>
  <c r="BH1591" i="4" s="1"/>
  <c r="BG1592" i="4"/>
  <c r="BH1592" i="4" s="1"/>
  <c r="BG1593" i="4"/>
  <c r="BG1594" i="4"/>
  <c r="BG1595" i="4"/>
  <c r="BG1596" i="4"/>
  <c r="BG1597" i="4"/>
  <c r="BG1598" i="4"/>
  <c r="BG1599" i="4"/>
  <c r="BG1600" i="4"/>
  <c r="BG1601" i="4"/>
  <c r="BH1601" i="4" s="1"/>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H1655" i="4" s="1"/>
  <c r="BG1656" i="4"/>
  <c r="BG1657" i="4"/>
  <c r="BG1658" i="4"/>
  <c r="BG1659" i="4"/>
  <c r="BH1659" i="4" s="1"/>
  <c r="BG1660" i="4"/>
  <c r="BH1660" i="4" s="1"/>
  <c r="BG1661" i="4"/>
  <c r="BG1662" i="4"/>
  <c r="BG1663" i="4"/>
  <c r="BH1663" i="4" s="1"/>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H1688" i="4" s="1"/>
  <c r="BG1689" i="4"/>
  <c r="BG1690" i="4"/>
  <c r="BG1691" i="4"/>
  <c r="BG1692" i="4"/>
  <c r="BH1692" i="4" s="1"/>
  <c r="BG1693" i="4"/>
  <c r="BH1693" i="4" s="1"/>
  <c r="BG1694" i="4"/>
  <c r="BH1694" i="4" s="1"/>
  <c r="BG1695" i="4"/>
  <c r="BH1695" i="4" s="1"/>
  <c r="BG1696" i="4"/>
  <c r="BH1696" i="4" s="1"/>
  <c r="BG1697" i="4"/>
  <c r="BH1697" i="4" s="1"/>
  <c r="BG1698" i="4"/>
  <c r="BH1698" i="4" s="1"/>
  <c r="BG1699" i="4"/>
  <c r="BH1699" i="4" s="1"/>
  <c r="BG1700" i="4"/>
  <c r="BH1700" i="4" s="1"/>
  <c r="BG1701" i="4"/>
  <c r="BG1702" i="4"/>
  <c r="BG1703" i="4"/>
  <c r="BH1703" i="4" s="1"/>
  <c r="BG1704" i="4"/>
  <c r="BH1704" i="4" s="1"/>
  <c r="BG1705" i="4"/>
  <c r="BH1705" i="4" s="1"/>
  <c r="BG1706" i="4"/>
  <c r="BH1706" i="4" s="1"/>
  <c r="BG1707" i="4"/>
  <c r="BH1707" i="4" s="1"/>
  <c r="BG1708" i="4"/>
  <c r="BH1708" i="4" s="1"/>
  <c r="BG1709" i="4"/>
  <c r="BH1709" i="4" s="1"/>
  <c r="BG1710" i="4"/>
  <c r="BG1711" i="4"/>
  <c r="BG1712" i="4"/>
  <c r="BG1713" i="4"/>
  <c r="BG1714" i="4"/>
  <c r="BG1715" i="4"/>
  <c r="BH1715" i="4" s="1"/>
  <c r="BG1716" i="4"/>
  <c r="BH1716" i="4" s="1"/>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G1756" i="4"/>
  <c r="BG1757" i="4"/>
  <c r="BG1758" i="4"/>
  <c r="BG1759" i="4"/>
  <c r="BG1760" i="4"/>
  <c r="BH1760" i="4" s="1"/>
  <c r="BG1761" i="4"/>
  <c r="BH1761" i="4" s="1"/>
  <c r="BG1762" i="4"/>
  <c r="BH1762" i="4" s="1"/>
  <c r="BG1763" i="4"/>
  <c r="BH1763" i="4" s="1"/>
  <c r="BG1764" i="4"/>
  <c r="BH1764" i="4" s="1"/>
  <c r="BG1765" i="4"/>
  <c r="BH1765" i="4" s="1"/>
  <c r="BG1766" i="4"/>
  <c r="BH1766" i="4" s="1"/>
  <c r="BG1767" i="4"/>
  <c r="BH1767" i="4" s="1"/>
  <c r="BG1768" i="4"/>
  <c r="BH1768" i="4" s="1"/>
  <c r="BG1769" i="4"/>
  <c r="BG1770" i="4"/>
  <c r="BG1771" i="4"/>
  <c r="BH1771" i="4" s="1"/>
  <c r="BG1772" i="4"/>
  <c r="BH1772" i="4" s="1"/>
  <c r="BG1773" i="4"/>
  <c r="BH1773" i="4" s="1"/>
  <c r="BG1774" i="4"/>
  <c r="BH1774" i="4" s="1"/>
  <c r="BG1775" i="4"/>
  <c r="BH1775" i="4" s="1"/>
  <c r="BG1776" i="4"/>
  <c r="BH1776" i="4" s="1"/>
  <c r="BG1777" i="4"/>
  <c r="BH1777" i="4" s="1"/>
  <c r="BG1778" i="4"/>
  <c r="BH1778" i="4" s="1"/>
  <c r="BG1779" i="4"/>
  <c r="BH1779" i="4" s="1"/>
  <c r="BG1780" i="4"/>
  <c r="BH1780" i="4" s="1"/>
  <c r="BG1781" i="4"/>
  <c r="BH1781" i="4" s="1"/>
  <c r="BG1782" i="4"/>
  <c r="BG1783" i="4"/>
  <c r="BH1783" i="4" s="1"/>
  <c r="BG1784" i="4"/>
  <c r="BH1784" i="4" s="1"/>
  <c r="BG1785" i="4"/>
  <c r="BH1785" i="4" s="1"/>
  <c r="BG1786" i="4"/>
  <c r="BH1786" i="4" s="1"/>
  <c r="BG1787" i="4"/>
  <c r="BH1787" i="4" s="1"/>
  <c r="BG1788" i="4"/>
  <c r="BH1788" i="4" s="1"/>
  <c r="BG1789" i="4"/>
  <c r="BH1789" i="4" s="1"/>
  <c r="BG1790" i="4"/>
  <c r="BH1790" i="4" s="1"/>
  <c r="BG1791" i="4"/>
  <c r="BH1791" i="4" s="1"/>
  <c r="BG1792" i="4"/>
  <c r="BH1792" i="4" s="1"/>
  <c r="BG1793" i="4"/>
  <c r="BH1793" i="4" s="1"/>
  <c r="BG1794" i="4"/>
  <c r="BH1794" i="4" s="1"/>
  <c r="BG1795" i="4"/>
  <c r="BH1795" i="4" s="1"/>
  <c r="BG1796" i="4"/>
  <c r="BG1797" i="4"/>
  <c r="BH1797" i="4" s="1"/>
  <c r="BG1798" i="4"/>
  <c r="BH1798" i="4" s="1"/>
  <c r="BG1799" i="4"/>
  <c r="BH1799" i="4" s="1"/>
  <c r="BG1800" i="4"/>
  <c r="BH1800" i="4" s="1"/>
  <c r="BG1801" i="4"/>
  <c r="BG1802" i="4"/>
  <c r="BG1803" i="4"/>
  <c r="BH1803" i="4" s="1"/>
  <c r="BG1804" i="4"/>
  <c r="BH1804" i="4" s="1"/>
  <c r="BG1805" i="4"/>
  <c r="BH1805" i="4" s="1"/>
  <c r="BG1806" i="4"/>
  <c r="BG1807" i="4"/>
  <c r="BH1807" i="4" s="1"/>
  <c r="BG1808" i="4"/>
  <c r="BH1808" i="4" s="1"/>
  <c r="BG1809" i="4"/>
  <c r="BH1809" i="4" s="1"/>
  <c r="BG1810" i="4"/>
  <c r="BH1810" i="4" s="1"/>
  <c r="BG1811" i="4"/>
  <c r="BG1812" i="4"/>
  <c r="BG1813" i="4"/>
  <c r="BG1814" i="4"/>
  <c r="BG1815" i="4"/>
  <c r="BG1816" i="4"/>
  <c r="BG1817" i="4"/>
  <c r="BG1818" i="4"/>
  <c r="BG1819" i="4"/>
  <c r="BG1820" i="4"/>
  <c r="BG1821" i="4"/>
  <c r="BG1822" i="4"/>
  <c r="BG1823" i="4"/>
  <c r="BG1824" i="4"/>
  <c r="BG1825" i="4"/>
  <c r="BG1826" i="4"/>
  <c r="BG1827" i="4"/>
  <c r="BG1828" i="4"/>
  <c r="BG1829" i="4"/>
  <c r="BG1830" i="4"/>
  <c r="BG1831" i="4"/>
  <c r="BH1831" i="4" s="1"/>
  <c r="BG1832" i="4"/>
  <c r="BH1832" i="4" s="1"/>
  <c r="BG1833" i="4"/>
  <c r="BG1834" i="4"/>
  <c r="BG1835" i="4"/>
  <c r="BH1835" i="4" s="1"/>
  <c r="BG1836" i="4"/>
  <c r="BH1836" i="4" s="1"/>
  <c r="BG1837" i="4"/>
  <c r="BH1837" i="4" s="1"/>
  <c r="BG1838" i="4"/>
  <c r="BH1838" i="4" s="1"/>
  <c r="BG1839" i="4"/>
  <c r="BH1839" i="4" s="1"/>
  <c r="BG1840" i="4"/>
  <c r="BH1840" i="4" s="1"/>
  <c r="BG1841" i="4"/>
  <c r="BH1841" i="4" s="1"/>
  <c r="BG1842" i="4"/>
  <c r="BH1842" i="4" s="1"/>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H1887" i="4" s="1"/>
  <c r="BG1888" i="4"/>
  <c r="BH1888" i="4" s="1"/>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H1931" i="4" s="1"/>
  <c r="BG1932" i="4"/>
  <c r="BG1933" i="4"/>
  <c r="BG1934" i="4"/>
  <c r="BG1935" i="4"/>
  <c r="BG1936" i="4"/>
  <c r="BG1937" i="4"/>
  <c r="BG1938" i="4"/>
  <c r="BH1938" i="4" s="1"/>
  <c r="BG1939" i="4"/>
  <c r="BH1939" i="4" s="1"/>
  <c r="BG1940" i="4"/>
  <c r="BG1941" i="4"/>
  <c r="BG1942" i="4"/>
  <c r="BG1943" i="4"/>
  <c r="BG1944" i="4"/>
  <c r="BG1945" i="4"/>
  <c r="BG1946" i="4"/>
  <c r="BH1946" i="4" s="1"/>
  <c r="BG1947" i="4"/>
  <c r="BG1948" i="4"/>
  <c r="BG1949" i="4"/>
  <c r="BG1950" i="4"/>
  <c r="BG1951" i="4"/>
  <c r="BG1952" i="4"/>
  <c r="BG1953" i="4"/>
  <c r="BG1954" i="4"/>
  <c r="BG1955" i="4"/>
  <c r="BG1956" i="4"/>
  <c r="BG1957" i="4"/>
  <c r="BG1958" i="4"/>
  <c r="BG1959" i="4"/>
  <c r="BG1960" i="4"/>
  <c r="BG1961" i="4"/>
  <c r="BG1962" i="4"/>
  <c r="BG1963" i="4"/>
  <c r="BG1964" i="4"/>
  <c r="BG1965" i="4"/>
  <c r="BG1966" i="4"/>
  <c r="BG1967" i="4"/>
  <c r="BH1967" i="4" s="1"/>
  <c r="BG1968" i="4"/>
  <c r="BH1968" i="4" s="1"/>
  <c r="BG1969" i="4"/>
  <c r="BG1970" i="4"/>
  <c r="BG1971" i="4"/>
  <c r="BH1971" i="4" s="1"/>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H2009" i="4" s="1"/>
  <c r="BG2010" i="4"/>
  <c r="BG2011" i="4"/>
  <c r="BG2012" i="4"/>
  <c r="BG2013" i="4"/>
  <c r="BG2014" i="4"/>
  <c r="BG2015" i="4"/>
  <c r="BG2016" i="4"/>
  <c r="BG2017" i="4"/>
  <c r="BG2018" i="4"/>
  <c r="BG2019" i="4"/>
  <c r="BG2020" i="4"/>
  <c r="BG2021" i="4"/>
  <c r="BG2022" i="4"/>
  <c r="BH2022" i="4" s="1"/>
  <c r="BG2023" i="4"/>
  <c r="BG2024" i="4"/>
  <c r="BG2025" i="4"/>
  <c r="BH2025" i="4" s="1"/>
  <c r="BG2026" i="4"/>
  <c r="BG2027" i="4"/>
  <c r="BH2027" i="4" s="1"/>
  <c r="BG2028" i="4"/>
  <c r="BG2029" i="4"/>
  <c r="BG2030" i="4"/>
  <c r="BG2031" i="4"/>
  <c r="BG2032" i="4"/>
  <c r="BG2033" i="4"/>
  <c r="BG2034" i="4"/>
  <c r="BG2035" i="4"/>
  <c r="BH2035" i="4" s="1"/>
  <c r="BG2036" i="4"/>
  <c r="BG2037" i="4"/>
  <c r="BG2038" i="4"/>
  <c r="BG2039" i="4"/>
  <c r="BH2039" i="4" s="1"/>
  <c r="BG2040" i="4"/>
  <c r="BG2041" i="4"/>
  <c r="BH2041" i="4" s="1"/>
  <c r="BG2042" i="4"/>
  <c r="BG2043" i="4"/>
  <c r="BH2043" i="4" s="1"/>
  <c r="BG2044" i="4"/>
  <c r="BH2044" i="4" s="1"/>
  <c r="BG2045" i="4"/>
  <c r="BG2046" i="4"/>
  <c r="BG2047" i="4"/>
  <c r="BG2048" i="4"/>
  <c r="BG2049" i="4"/>
  <c r="BH2049" i="4" s="1"/>
  <c r="BG2050" i="4"/>
  <c r="BH2050" i="4" s="1"/>
  <c r="BG2051" i="4"/>
  <c r="BH2051" i="4" s="1"/>
  <c r="BG2052" i="4"/>
  <c r="BG2053" i="4"/>
  <c r="BG2054" i="4"/>
  <c r="BG2055" i="4"/>
  <c r="BG2056" i="4"/>
  <c r="BG2057" i="4"/>
  <c r="BG2058" i="4"/>
  <c r="BG2059" i="4"/>
  <c r="BH2059" i="4" s="1"/>
  <c r="BG2060" i="4"/>
  <c r="BG2061" i="4"/>
  <c r="BH2061" i="4" s="1"/>
  <c r="BG2062" i="4"/>
  <c r="BG2063" i="4"/>
  <c r="BG2064" i="4"/>
  <c r="BG2065" i="4"/>
  <c r="BH2065" i="4" s="1"/>
  <c r="BG2066" i="4"/>
  <c r="BH2066" i="4" s="1"/>
  <c r="BG2067" i="4"/>
  <c r="BH2067" i="4" s="1"/>
  <c r="BG2068" i="4"/>
  <c r="BH2068" i="4" s="1"/>
  <c r="BG2069" i="4"/>
  <c r="BH2069" i="4" s="1"/>
  <c r="BG2070" i="4"/>
  <c r="BG2071" i="4"/>
  <c r="BG2072" i="4"/>
  <c r="BG2073" i="4"/>
  <c r="BH2073" i="4" s="1"/>
  <c r="BG2074" i="4"/>
  <c r="BH2074" i="4" s="1"/>
  <c r="BG2075" i="4"/>
  <c r="BH2075" i="4" s="1"/>
  <c r="BG2076" i="4"/>
  <c r="BH2076" i="4" s="1"/>
  <c r="BG2077" i="4"/>
  <c r="BG2078" i="4"/>
  <c r="BG2079" i="4"/>
  <c r="BG2080" i="4"/>
  <c r="BG2081" i="4"/>
  <c r="BG2082" i="4"/>
  <c r="BH2082" i="4" s="1"/>
  <c r="BG2083" i="4"/>
  <c r="BH2083" i="4" s="1"/>
  <c r="BG2084" i="4"/>
  <c r="BH2084" i="4" s="1"/>
  <c r="BG2085" i="4"/>
  <c r="BH2085" i="4" s="1"/>
  <c r="BG2086" i="4"/>
  <c r="BH2086" i="4" s="1"/>
  <c r="BG2087" i="4"/>
  <c r="BH2087" i="4" s="1"/>
  <c r="BG2088" i="4"/>
  <c r="BH2088" i="4" s="1"/>
  <c r="BG2089" i="4"/>
  <c r="BG2090" i="4"/>
  <c r="BH2090" i="4" s="1"/>
  <c r="BG2091" i="4"/>
  <c r="BH2091" i="4" s="1"/>
  <c r="BG2092" i="4"/>
  <c r="BH2092" i="4" s="1"/>
  <c r="BG2093" i="4"/>
  <c r="BH2093" i="4" s="1"/>
  <c r="BG2094" i="4"/>
  <c r="BG2095" i="4"/>
  <c r="BH2095" i="4" s="1"/>
  <c r="BG2096" i="4"/>
  <c r="BG2097" i="4"/>
  <c r="BG2098" i="4"/>
  <c r="BH2098" i="4" s="1"/>
  <c r="BG2099" i="4"/>
  <c r="BH2099" i="4" s="1"/>
  <c r="BG2100" i="4"/>
  <c r="BH2100" i="4" s="1"/>
  <c r="BG2101" i="4"/>
  <c r="BH2101" i="4" s="1"/>
  <c r="BG2102" i="4"/>
  <c r="BH2102" i="4" s="1"/>
  <c r="BG2103" i="4"/>
  <c r="BH2103" i="4" s="1"/>
  <c r="BG2104" i="4"/>
  <c r="BH2104" i="4" s="1"/>
  <c r="BG2105" i="4"/>
  <c r="BH2105" i="4" s="1"/>
  <c r="BG2106" i="4"/>
  <c r="BH2106" i="4" s="1"/>
  <c r="BG2107" i="4"/>
  <c r="BH2107" i="4" s="1"/>
  <c r="BG2108" i="4"/>
  <c r="BH2108" i="4" s="1"/>
  <c r="BG2109" i="4"/>
  <c r="BH2109" i="4" s="1"/>
  <c r="BG2110" i="4"/>
  <c r="BG2111" i="4"/>
  <c r="BG2112" i="4"/>
  <c r="BH2112" i="4" s="1"/>
  <c r="BG2113" i="4"/>
  <c r="BG2114" i="4"/>
  <c r="BH2114" i="4" s="1"/>
  <c r="BG2115" i="4"/>
  <c r="BG2116" i="4"/>
  <c r="BH2116" i="4" s="1"/>
  <c r="BG2117" i="4"/>
  <c r="BH2117" i="4" s="1"/>
  <c r="BG2118" i="4"/>
  <c r="BG2119" i="4"/>
  <c r="BG2120" i="4"/>
  <c r="BG2121" i="4"/>
  <c r="BG2122" i="4"/>
  <c r="BG2123" i="4"/>
  <c r="BG2124" i="4"/>
  <c r="BG2125" i="4"/>
  <c r="BG2126" i="4"/>
  <c r="BH2126" i="4" s="1"/>
  <c r="BG2127" i="4"/>
  <c r="BH2127" i="4" s="1"/>
  <c r="BG2128" i="4"/>
  <c r="BH2128" i="4" s="1"/>
  <c r="BG2129" i="4"/>
  <c r="BH2129" i="4" s="1"/>
  <c r="BG2130" i="4"/>
  <c r="BH2130" i="4" s="1"/>
  <c r="BG2131" i="4"/>
  <c r="BH2131" i="4" s="1"/>
  <c r="BG2132" i="4"/>
  <c r="BG2133" i="4"/>
  <c r="BH2133" i="4" s="1"/>
  <c r="BG2134" i="4"/>
  <c r="BH2134" i="4" s="1"/>
  <c r="BG2135" i="4"/>
  <c r="BH2135" i="4" s="1"/>
  <c r="BG2136" i="4"/>
  <c r="BH2136" i="4" s="1"/>
  <c r="BG2137" i="4"/>
  <c r="BG2138" i="4"/>
  <c r="BH2138" i="4" s="1"/>
  <c r="BG2139" i="4"/>
  <c r="BH2139" i="4" s="1"/>
  <c r="BG2140" i="4"/>
  <c r="BH2140" i="4" s="1"/>
  <c r="BG2141" i="4"/>
  <c r="BH2141" i="4" s="1"/>
  <c r="BG2142" i="4"/>
  <c r="BG2143" i="4"/>
  <c r="BH2143" i="4" s="1"/>
  <c r="BG2144" i="4"/>
  <c r="BH2144" i="4" s="1"/>
  <c r="BG2145" i="4"/>
  <c r="BH2145" i="4" s="1"/>
  <c r="BG2146" i="4"/>
  <c r="BH2146" i="4" s="1"/>
  <c r="BG2147" i="4"/>
  <c r="BH2147" i="4" s="1"/>
  <c r="BG2148" i="4"/>
  <c r="BH2148" i="4" s="1"/>
  <c r="BG2149" i="4"/>
  <c r="BG2150" i="4"/>
  <c r="BH2150" i="4" s="1"/>
  <c r="BG2151" i="4"/>
  <c r="BH2151" i="4" s="1"/>
  <c r="BG2152" i="4"/>
  <c r="BH2152" i="4" s="1"/>
  <c r="BG2153" i="4"/>
  <c r="BH2153" i="4" s="1"/>
  <c r="BG2154" i="4"/>
  <c r="BG2155" i="4"/>
  <c r="BG2156" i="4"/>
  <c r="BH2156" i="4" s="1"/>
  <c r="BG2157" i="4"/>
  <c r="BG2158" i="4"/>
  <c r="BH2158" i="4" s="1"/>
  <c r="BG2159" i="4"/>
  <c r="BG2160" i="4"/>
  <c r="BG2161" i="4"/>
  <c r="BG2162" i="4"/>
  <c r="BG2163" i="4"/>
  <c r="BH2163" i="4" s="1"/>
  <c r="BG2164" i="4"/>
  <c r="BG2165" i="4"/>
  <c r="BG2166" i="4"/>
  <c r="BG2167" i="4"/>
  <c r="BH2167" i="4" s="1"/>
  <c r="BG2168" i="4"/>
  <c r="BG2169" i="4"/>
  <c r="BG2170" i="4"/>
  <c r="BG2171" i="4"/>
  <c r="BG2172" i="4"/>
  <c r="BH2172" i="4" s="1"/>
  <c r="BG2173" i="4"/>
  <c r="BG2174" i="4"/>
  <c r="BH2174" i="4" s="1"/>
  <c r="BG2175" i="4"/>
  <c r="BG2176" i="4"/>
  <c r="BH2176" i="4" s="1"/>
  <c r="BG2177" i="4"/>
  <c r="BG2178" i="4"/>
  <c r="BH2178" i="4" s="1"/>
  <c r="BG2179" i="4"/>
  <c r="BH2179" i="4" s="1"/>
  <c r="BG2180" i="4"/>
  <c r="BH2180" i="4" s="1"/>
  <c r="BG2181" i="4"/>
  <c r="BG2182" i="4"/>
  <c r="BH2182" i="4" s="1"/>
  <c r="BG2183" i="4"/>
  <c r="BH2183" i="4" s="1"/>
  <c r="BG2184" i="4"/>
  <c r="BG2185" i="4"/>
  <c r="BG2186" i="4"/>
  <c r="BG2187" i="4"/>
  <c r="BH2187" i="4" s="1"/>
  <c r="BG2188" i="4"/>
  <c r="BH2188" i="4" s="1"/>
  <c r="BG2189" i="4"/>
  <c r="BH2189" i="4" s="1"/>
  <c r="BG2190" i="4"/>
  <c r="BH2190" i="4" s="1"/>
  <c r="BG2191" i="4"/>
  <c r="BH2191" i="4" s="1"/>
  <c r="BG2192" i="4"/>
  <c r="BH2192" i="4" s="1"/>
  <c r="BG2193" i="4"/>
  <c r="BH2193" i="4" s="1"/>
  <c r="BG2194" i="4"/>
  <c r="BH2194" i="4" s="1"/>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H2226" i="4" s="1"/>
  <c r="BG2227" i="4"/>
  <c r="BG2228" i="4"/>
  <c r="BG2229" i="4"/>
  <c r="BG2230" i="4"/>
  <c r="BG2231" i="4"/>
  <c r="BG2232" i="4"/>
  <c r="BG2233" i="4"/>
  <c r="BG2234" i="4"/>
  <c r="BG2235" i="4"/>
  <c r="BG2236" i="4"/>
  <c r="BG2237" i="4"/>
  <c r="BG2238" i="4"/>
  <c r="BG2239" i="4"/>
  <c r="BG2240" i="4"/>
  <c r="BG2241" i="4"/>
  <c r="BG2242" i="4"/>
  <c r="BH2242" i="4" s="1"/>
  <c r="BG2243" i="4"/>
  <c r="BH2243" i="4" s="1"/>
  <c r="BG2244" i="4"/>
  <c r="BH2244" i="4" s="1"/>
  <c r="BG2245" i="4"/>
  <c r="BH2245" i="4" s="1"/>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G2266" i="4"/>
  <c r="BG2267" i="4"/>
  <c r="BG2268" i="4"/>
  <c r="BG2269" i="4"/>
  <c r="BG2270" i="4"/>
  <c r="BG2271" i="4"/>
  <c r="BH2271" i="4" s="1"/>
  <c r="BG2272" i="4"/>
  <c r="BG2273" i="4"/>
  <c r="BH2273" i="4" s="1"/>
  <c r="BG2274" i="4"/>
  <c r="BG2275" i="4"/>
  <c r="BG2276" i="4"/>
  <c r="BG2277" i="4"/>
  <c r="BG2278" i="4"/>
  <c r="BG2279" i="4"/>
  <c r="BG2280" i="4"/>
  <c r="BG2281" i="4"/>
  <c r="BH2281" i="4" s="1"/>
  <c r="BG2282" i="4"/>
  <c r="BG2283" i="4"/>
  <c r="BH2283" i="4" s="1"/>
  <c r="BG2284" i="4"/>
  <c r="BH2284" i="4" s="1"/>
  <c r="BG2285" i="4"/>
  <c r="BG2286" i="4"/>
  <c r="BG2287" i="4"/>
  <c r="BH2287" i="4" s="1"/>
  <c r="BG2288" i="4"/>
  <c r="BH2288" i="4" s="1"/>
  <c r="BG2289" i="4"/>
  <c r="BH2289" i="4" s="1"/>
  <c r="BG2290" i="4"/>
  <c r="BH2290" i="4" s="1"/>
  <c r="BG2291" i="4"/>
  <c r="BH2291" i="4" s="1"/>
  <c r="BG2292" i="4"/>
  <c r="BH2292" i="4" s="1"/>
  <c r="BG2293" i="4"/>
  <c r="BG2294" i="4"/>
  <c r="BH2294" i="4" s="1"/>
  <c r="BG2295" i="4"/>
  <c r="BH2295" i="4" s="1"/>
  <c r="BG2296" i="4"/>
  <c r="BG2297" i="4"/>
  <c r="BG2298" i="4"/>
  <c r="BG2299" i="4"/>
  <c r="BG2300" i="4"/>
  <c r="BH2300" i="4" s="1"/>
  <c r="BG2301" i="4"/>
  <c r="BG2302" i="4"/>
  <c r="BH2302" i="4" s="1"/>
  <c r="BG2303" i="4"/>
  <c r="BH2303" i="4" s="1"/>
  <c r="BG2304" i="4"/>
  <c r="BH2304" i="4" s="1"/>
  <c r="BG2305" i="4"/>
  <c r="BG2306" i="4"/>
  <c r="BG2307" i="4"/>
  <c r="BH2307" i="4" s="1"/>
  <c r="BG2308" i="4"/>
  <c r="BH2308" i="4" s="1"/>
  <c r="BG2309" i="4"/>
  <c r="BG2310" i="4"/>
  <c r="BH2310" i="4" s="1"/>
  <c r="BG2311" i="4"/>
  <c r="BG2312" i="4"/>
  <c r="BG2313" i="4"/>
  <c r="BG2314" i="4"/>
  <c r="BG2315" i="4"/>
  <c r="BG2316" i="4"/>
  <c r="BG2317" i="4"/>
  <c r="BG2318" i="4"/>
  <c r="BG2319" i="4"/>
  <c r="BG2320" i="4"/>
  <c r="BH2320" i="4" s="1"/>
  <c r="BG2321" i="4"/>
  <c r="BH2321" i="4" s="1"/>
  <c r="BG2322" i="4"/>
  <c r="BH2322" i="4" s="1"/>
  <c r="BG2323" i="4"/>
  <c r="BH2323" i="4" s="1"/>
  <c r="BG2324" i="4"/>
  <c r="BG2325" i="4"/>
  <c r="BH2325" i="4" s="1"/>
  <c r="BG2326" i="4"/>
  <c r="BH2326" i="4" s="1"/>
  <c r="BG2327" i="4"/>
  <c r="BG2328" i="4"/>
  <c r="BG2329" i="4"/>
  <c r="BG2330" i="4"/>
  <c r="BH2330" i="4" s="1"/>
  <c r="BG2331" i="4"/>
  <c r="BH2331" i="4" s="1"/>
  <c r="BG2332" i="4"/>
  <c r="BH2332" i="4" s="1"/>
  <c r="BG2333" i="4"/>
  <c r="BG2334" i="4"/>
  <c r="BG2335" i="4"/>
  <c r="BH2335" i="4" s="1"/>
  <c r="BG2336" i="4"/>
  <c r="BH2336" i="4" s="1"/>
  <c r="BG2337" i="4"/>
  <c r="BG2338" i="4"/>
  <c r="BH2338" i="4" s="1"/>
  <c r="BG2339" i="4"/>
  <c r="BH2339" i="4" s="1"/>
  <c r="BG2340" i="4"/>
  <c r="BH2340" i="4" s="1"/>
  <c r="BG2341" i="4"/>
  <c r="BG2342" i="4"/>
  <c r="BH2342" i="4" s="1"/>
  <c r="BG2343" i="4"/>
  <c r="BH2343" i="4" s="1"/>
  <c r="BG2344" i="4"/>
  <c r="BH2344" i="4" s="1"/>
  <c r="BG2345" i="4"/>
  <c r="BG2346" i="4"/>
  <c r="BG2347" i="4"/>
  <c r="BG2348" i="4"/>
  <c r="BG2349" i="4"/>
  <c r="BG2350" i="4"/>
  <c r="BG2351" i="4"/>
  <c r="BH2351" i="4" s="1"/>
  <c r="BG2352" i="4"/>
  <c r="BG2353" i="4"/>
  <c r="BH2353" i="4" s="1"/>
  <c r="BG2354" i="4"/>
  <c r="BH2354" i="4" s="1"/>
  <c r="BG2355" i="4"/>
  <c r="BH2355" i="4" s="1"/>
  <c r="BG2356" i="4"/>
  <c r="BH2356" i="4" s="1"/>
  <c r="BG2357" i="4"/>
  <c r="BH2357" i="4" s="1"/>
  <c r="BG2358" i="4"/>
  <c r="BH2358" i="4" s="1"/>
  <c r="BG2359" i="4"/>
  <c r="BH2359" i="4" s="1"/>
  <c r="BG2360" i="4"/>
  <c r="BH2360" i="4" s="1"/>
  <c r="BG2361" i="4"/>
  <c r="BG2362" i="4"/>
  <c r="BH2362" i="4" s="1"/>
  <c r="BG2363" i="4"/>
  <c r="BH2363" i="4" s="1"/>
  <c r="BG2364" i="4"/>
  <c r="BH2364" i="4" s="1"/>
  <c r="BG2365" i="4"/>
  <c r="BH2365" i="4" s="1"/>
  <c r="BG2366" i="4"/>
  <c r="BH2366" i="4" s="1"/>
  <c r="BG2367" i="4"/>
  <c r="BH2367" i="4" s="1"/>
  <c r="BG2368" i="4"/>
  <c r="BH2368" i="4" s="1"/>
  <c r="BG2369" i="4"/>
  <c r="BG2370" i="4"/>
  <c r="BH2370" i="4" s="1"/>
  <c r="BG2371" i="4"/>
  <c r="BH2371" i="4" s="1"/>
  <c r="BG2372" i="4"/>
  <c r="BH2372" i="4" s="1"/>
  <c r="BG2373" i="4"/>
  <c r="BH2373" i="4" s="1"/>
  <c r="BG2374" i="4"/>
  <c r="BG2375" i="4"/>
  <c r="BH2375" i="4" s="1"/>
  <c r="BG2376" i="4"/>
  <c r="BH2376" i="4" s="1"/>
  <c r="BG2377" i="4"/>
  <c r="BH2377" i="4" s="1"/>
  <c r="BG2378" i="4"/>
  <c r="BH2378" i="4" s="1"/>
  <c r="BG2379" i="4"/>
  <c r="BH2379" i="4" s="1"/>
  <c r="BG2380" i="4"/>
  <c r="BH2380" i="4" s="1"/>
  <c r="BG2381" i="4"/>
  <c r="BG2382" i="4"/>
  <c r="BH2382" i="4" s="1"/>
  <c r="BG2383" i="4"/>
  <c r="BH2383" i="4" s="1"/>
  <c r="BG2384" i="4"/>
  <c r="BH2384" i="4" s="1"/>
  <c r="BG2385" i="4"/>
  <c r="BH2385" i="4" s="1"/>
  <c r="BG2386" i="4"/>
  <c r="BG2387" i="4"/>
  <c r="BG2388" i="4"/>
  <c r="BG2389" i="4"/>
  <c r="BH2389" i="4" s="1"/>
  <c r="BG2390" i="4"/>
  <c r="BH2390" i="4" s="1"/>
  <c r="BG2391" i="4"/>
  <c r="BH2391" i="4" s="1"/>
  <c r="BG2392" i="4"/>
  <c r="BG2393" i="4"/>
  <c r="BG2394" i="4"/>
  <c r="BG2395" i="4"/>
  <c r="BG2396" i="4"/>
  <c r="BG2397" i="4"/>
  <c r="BG2398" i="4"/>
  <c r="BG2399" i="4"/>
  <c r="BG2400" i="4"/>
  <c r="BG2401" i="4"/>
  <c r="BG2402" i="4"/>
  <c r="BG2403" i="4"/>
  <c r="BG2404" i="4"/>
  <c r="BG2405" i="4"/>
  <c r="BG2406" i="4"/>
  <c r="BG2407" i="4"/>
  <c r="BH2407" i="4" s="1"/>
  <c r="BG2408" i="4"/>
  <c r="BH2408" i="4" s="1"/>
  <c r="BG2409" i="4"/>
  <c r="BH2409" i="4" s="1"/>
  <c r="BG2410" i="4"/>
  <c r="BH2410" i="4" s="1"/>
  <c r="BG2411" i="4"/>
  <c r="BH2411" i="4" s="1"/>
  <c r="BG2412" i="4"/>
  <c r="BH2412" i="4" s="1"/>
  <c r="BG2413" i="4"/>
  <c r="BH2413" i="4" s="1"/>
  <c r="BG2414" i="4"/>
  <c r="BH2414" i="4" s="1"/>
  <c r="BG2415" i="4"/>
  <c r="BH2415" i="4" s="1"/>
  <c r="BG2416" i="4"/>
  <c r="BH2416" i="4" s="1"/>
  <c r="BG2417" i="4"/>
  <c r="BG2418" i="4"/>
  <c r="BH2418" i="4" s="1"/>
  <c r="BG2419" i="4"/>
  <c r="BH2419" i="4" s="1"/>
  <c r="BG2420" i="4"/>
  <c r="BH2420" i="4" s="1"/>
  <c r="BG2421" i="4"/>
  <c r="BG2422" i="4"/>
  <c r="BG2423" i="4"/>
  <c r="BH2423" i="4" s="1"/>
  <c r="BG2424" i="4"/>
  <c r="BH2424" i="4" s="1"/>
  <c r="BG2425" i="4"/>
  <c r="BH2425" i="4" s="1"/>
  <c r="BG2426" i="4"/>
  <c r="BH2426" i="4" s="1"/>
  <c r="BG2427" i="4"/>
  <c r="BG2428" i="4"/>
  <c r="BG2429" i="4"/>
  <c r="BH2429" i="4" s="1"/>
  <c r="BG2430" i="4"/>
  <c r="BG2431" i="4"/>
  <c r="BG2432" i="4"/>
  <c r="BG2433" i="4"/>
  <c r="BG2434" i="4"/>
  <c r="BH2434" i="4" s="1"/>
  <c r="BG2435" i="4"/>
  <c r="BH2435" i="4" s="1"/>
  <c r="BG2436" i="4"/>
  <c r="BG2437" i="4"/>
  <c r="BG2438" i="4"/>
  <c r="BG2439" i="4"/>
  <c r="BG2440" i="4"/>
  <c r="BG2441" i="4"/>
  <c r="BG2442" i="4"/>
  <c r="BG2443" i="4"/>
  <c r="BG2444" i="4"/>
  <c r="BG2445" i="4"/>
  <c r="BG2446" i="4"/>
  <c r="BG2447" i="4"/>
  <c r="BG2448" i="4"/>
  <c r="BG2449" i="4"/>
  <c r="BH2449" i="4" s="1"/>
  <c r="BG2450" i="4"/>
  <c r="BG2451" i="4"/>
  <c r="BH2451" i="4" s="1"/>
  <c r="BG2452" i="4"/>
  <c r="BH2452" i="4" s="1"/>
  <c r="BG2453" i="4"/>
  <c r="BG2454" i="4"/>
  <c r="BG2455" i="4"/>
  <c r="BG2456" i="4"/>
  <c r="BH2456" i="4" s="1"/>
  <c r="BG2457" i="4"/>
  <c r="BH2457" i="4" s="1"/>
  <c r="BG2458" i="4"/>
  <c r="BG2459" i="4"/>
  <c r="BH2459" i="4" s="1"/>
  <c r="BG2460" i="4"/>
  <c r="BG2461" i="4"/>
  <c r="BG2462" i="4"/>
  <c r="BG2463" i="4"/>
  <c r="BH2463" i="4" s="1"/>
  <c r="BG2464" i="4"/>
  <c r="BG2465" i="4"/>
  <c r="BH2465" i="4" s="1"/>
  <c r="BG2466" i="4"/>
  <c r="BG2467" i="4"/>
  <c r="BG2468" i="4"/>
  <c r="BH2468" i="4" s="1"/>
  <c r="BG2469" i="4"/>
  <c r="BH2469" i="4" s="1"/>
  <c r="BG2470" i="4"/>
  <c r="BH2470" i="4" s="1"/>
  <c r="BG2471" i="4"/>
  <c r="BH2471" i="4" s="1"/>
  <c r="BG2472" i="4"/>
  <c r="BH2472" i="4" s="1"/>
  <c r="BG2473" i="4"/>
  <c r="BG2474" i="4"/>
  <c r="BG2475" i="4"/>
  <c r="BH2475" i="4" s="1"/>
  <c r="BG2476" i="4"/>
  <c r="BH2476" i="4" s="1"/>
  <c r="BG2477" i="4"/>
  <c r="BH2477" i="4" s="1"/>
  <c r="BG2478" i="4"/>
  <c r="BH2478" i="4" s="1"/>
  <c r="BG2479" i="4"/>
  <c r="BG2480" i="4"/>
  <c r="BH2480" i="4" s="1"/>
  <c r="BG2481" i="4"/>
  <c r="BH2481" i="4" s="1"/>
  <c r="BG2482" i="4"/>
  <c r="BH2482" i="4" s="1"/>
  <c r="BG2483" i="4"/>
  <c r="BH2483" i="4" s="1"/>
  <c r="BG2484" i="4"/>
  <c r="BH2484" i="4" s="1"/>
  <c r="BG2485" i="4"/>
  <c r="BG2486" i="4"/>
  <c r="BH2486" i="4" s="1"/>
  <c r="BG2487" i="4"/>
  <c r="BG2488" i="4"/>
  <c r="BH2488" i="4" s="1"/>
  <c r="BG2489" i="4"/>
  <c r="BH2489" i="4" s="1"/>
  <c r="BG2490" i="4"/>
  <c r="BH2490" i="4" s="1"/>
  <c r="BG2491" i="4"/>
  <c r="BG2492" i="4"/>
  <c r="BH2492" i="4" s="1"/>
  <c r="BG2493" i="4"/>
  <c r="BG2494" i="4"/>
  <c r="BH2494" i="4" s="1"/>
  <c r="BG2495" i="4"/>
  <c r="BG2496" i="4"/>
  <c r="BG2497" i="4"/>
  <c r="BG2498" i="4"/>
  <c r="BG2499" i="4"/>
  <c r="BG2500" i="4"/>
  <c r="BG2501" i="4"/>
  <c r="BH2501" i="4" s="1"/>
  <c r="BG2502" i="4"/>
  <c r="BG2503" i="4"/>
  <c r="BG2504" i="4"/>
  <c r="BG2505" i="4"/>
  <c r="BG2506" i="4"/>
  <c r="BG2507" i="4"/>
  <c r="BG2508" i="4"/>
  <c r="BG2509" i="4"/>
  <c r="BG2510" i="4"/>
  <c r="BG2511" i="4"/>
  <c r="BG2512" i="4"/>
  <c r="BG2513" i="4"/>
  <c r="BG2514" i="4"/>
  <c r="BG2515" i="4"/>
  <c r="BG2516" i="4"/>
  <c r="BG2517" i="4"/>
  <c r="BG2518" i="4"/>
  <c r="BG2519" i="4"/>
  <c r="BG2520" i="4"/>
  <c r="BG2521" i="4"/>
  <c r="BG2522" i="4"/>
  <c r="BH2522" i="4" s="1"/>
  <c r="BG2523" i="4"/>
  <c r="BG2524" i="4"/>
  <c r="BH2524" i="4" s="1"/>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H2549" i="4" s="1"/>
  <c r="BG2550" i="4"/>
  <c r="BH2550" i="4" s="1"/>
  <c r="BG2551" i="4"/>
  <c r="BG2552" i="4"/>
  <c r="BH2552" i="4" s="1"/>
  <c r="BG2553" i="4"/>
  <c r="BG2554" i="4"/>
  <c r="BG2555" i="4"/>
  <c r="BG2556" i="4"/>
  <c r="BH2556" i="4" s="1"/>
  <c r="BG2557" i="4"/>
  <c r="BG2558" i="4"/>
  <c r="BH2558" i="4" s="1"/>
  <c r="BG2559" i="4"/>
  <c r="BG2560" i="4"/>
  <c r="BG2561" i="4"/>
  <c r="BH2561" i="4" s="1"/>
  <c r="BG2562" i="4"/>
  <c r="BG2563" i="4"/>
  <c r="BG2564" i="4"/>
  <c r="BG2565" i="4"/>
  <c r="BG2566" i="4"/>
  <c r="BG2567" i="4"/>
  <c r="BG2568" i="4"/>
  <c r="BG2569" i="4"/>
  <c r="BH2569" i="4" s="1"/>
  <c r="BG2570" i="4"/>
  <c r="BH2570" i="4" s="1"/>
  <c r="BG2571" i="4"/>
  <c r="BG2572" i="4"/>
  <c r="BH2572" i="4" s="1"/>
  <c r="BG2573" i="4"/>
  <c r="BG2574" i="4"/>
  <c r="BH2574" i="4" s="1"/>
  <c r="BG2575" i="4"/>
  <c r="BG2576" i="4"/>
  <c r="BH2576" i="4" s="1"/>
  <c r="BG2577" i="4"/>
  <c r="BH2577" i="4" s="1"/>
  <c r="BG2578" i="4"/>
  <c r="BH2578" i="4" s="1"/>
  <c r="BG2579" i="4"/>
  <c r="BG2580" i="4"/>
  <c r="BG2581" i="4"/>
  <c r="BH2581" i="4" s="1"/>
  <c r="BG2582" i="4"/>
  <c r="BH2582" i="4" s="1"/>
  <c r="BG2583" i="4"/>
  <c r="BG2584" i="4"/>
  <c r="BH2584" i="4" s="1"/>
  <c r="BG2585" i="4"/>
  <c r="BG2586" i="4"/>
  <c r="BH2586" i="4" s="1"/>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43" i="4"/>
  <c r="BH245" i="4"/>
  <c r="BH247" i="4"/>
  <c r="BH249" i="4"/>
  <c r="BH250" i="4"/>
  <c r="BH251" i="4"/>
  <c r="BH252" i="4"/>
  <c r="BH253" i="4"/>
  <c r="BH254" i="4"/>
  <c r="BH255" i="4"/>
  <c r="BH256" i="4"/>
  <c r="BH257" i="4"/>
  <c r="BH258" i="4"/>
  <c r="BH259" i="4"/>
  <c r="BH260" i="4"/>
  <c r="BH263"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7" i="4"/>
  <c r="BH388" i="4"/>
  <c r="BH389" i="4"/>
  <c r="BH390" i="4"/>
  <c r="BH391" i="4"/>
  <c r="BH392" i="4"/>
  <c r="BH403" i="4"/>
  <c r="BH405" i="4"/>
  <c r="BH407"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7"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8" i="4"/>
  <c r="BH649" i="4"/>
  <c r="BH653" i="4"/>
  <c r="BH655" i="4"/>
  <c r="BH659"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8" i="4"/>
  <c r="BH759" i="4"/>
  <c r="BH760" i="4"/>
  <c r="BH761" i="4"/>
  <c r="BH763" i="4"/>
  <c r="BH764" i="4"/>
  <c r="BH765" i="4"/>
  <c r="BH766" i="4"/>
  <c r="BH767" i="4"/>
  <c r="BH768" i="4"/>
  <c r="BH769" i="4"/>
  <c r="BH770" i="4"/>
  <c r="BH771" i="4"/>
  <c r="BH772" i="4"/>
  <c r="BH773" i="4"/>
  <c r="BH774" i="4"/>
  <c r="BH775" i="4"/>
  <c r="BH776" i="4"/>
  <c r="BH777" i="4"/>
  <c r="BH778" i="4"/>
  <c r="BH779" i="4"/>
  <c r="BH787" i="4"/>
  <c r="BH793" i="4"/>
  <c r="BH795" i="4"/>
  <c r="BH802" i="4"/>
  <c r="BH803" i="4"/>
  <c r="BH804" i="4"/>
  <c r="BH805" i="4"/>
  <c r="BH808" i="4"/>
  <c r="BH811" i="4"/>
  <c r="BH814" i="4"/>
  <c r="BH815" i="4"/>
  <c r="BH816" i="4"/>
  <c r="BH817" i="4"/>
  <c r="BH818" i="4"/>
  <c r="BH819" i="4"/>
  <c r="BH820" i="4"/>
  <c r="BH823"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6" i="4"/>
  <c r="BH857" i="4"/>
  <c r="BH858" i="4"/>
  <c r="BH859" i="4"/>
  <c r="BH863" i="4"/>
  <c r="BH865" i="4"/>
  <c r="BH867" i="4"/>
  <c r="BH875" i="4"/>
  <c r="BH881" i="4"/>
  <c r="BH883"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5" i="4"/>
  <c r="BH1036" i="4"/>
  <c r="BH1039" i="4"/>
  <c r="BH1040" i="4"/>
  <c r="BH1041" i="4"/>
  <c r="BH1045" i="4"/>
  <c r="BH1046" i="4"/>
  <c r="BH1051" i="4"/>
  <c r="BH1053" i="4"/>
  <c r="BH1063" i="4"/>
  <c r="BH1064" i="4"/>
  <c r="BH1065" i="4"/>
  <c r="BH1066" i="4"/>
  <c r="BH1067" i="4"/>
  <c r="BH1068" i="4"/>
  <c r="BH1069" i="4"/>
  <c r="BH1070" i="4"/>
  <c r="BH1071" i="4"/>
  <c r="BH1072" i="4"/>
  <c r="BH1073" i="4"/>
  <c r="BH1074" i="4"/>
  <c r="BH1075" i="4"/>
  <c r="BH1076" i="4"/>
  <c r="BH1077" i="4"/>
  <c r="BH1078" i="4"/>
  <c r="BH1079" i="4"/>
  <c r="BH1080" i="4"/>
  <c r="BH1083" i="4"/>
  <c r="BH1091" i="4"/>
  <c r="BH1093" i="4"/>
  <c r="BH1098" i="4"/>
  <c r="BH1099" i="4"/>
  <c r="BH1100" i="4"/>
  <c r="BH1101" i="4"/>
  <c r="BH1102" i="4"/>
  <c r="BH1103" i="4"/>
  <c r="BH1107" i="4"/>
  <c r="BH1117" i="4"/>
  <c r="BH1118" i="4"/>
  <c r="BH1119" i="4"/>
  <c r="BH1120" i="4"/>
  <c r="BH1123" i="4"/>
  <c r="BH1124" i="4"/>
  <c r="BH1127" i="4"/>
  <c r="BH1131" i="4"/>
  <c r="BH1133" i="4"/>
  <c r="BH1134" i="4"/>
  <c r="BH1135" i="4"/>
  <c r="BH1136" i="4"/>
  <c r="BH1137" i="4"/>
  <c r="BH1138" i="4"/>
  <c r="BH1139" i="4"/>
  <c r="BH1140" i="4"/>
  <c r="BH1141" i="4"/>
  <c r="BH1142" i="4"/>
  <c r="BH1143" i="4"/>
  <c r="BH1144" i="4"/>
  <c r="BH1145" i="4"/>
  <c r="BH1146" i="4"/>
  <c r="BH1150" i="4"/>
  <c r="BH1151" i="4"/>
  <c r="BH1152" i="4"/>
  <c r="BH1153" i="4"/>
  <c r="BH1154" i="4"/>
  <c r="BH1155" i="4"/>
  <c r="BH1157" i="4"/>
  <c r="BH1159" i="4"/>
  <c r="BH1167" i="4"/>
  <c r="BH1173" i="4"/>
  <c r="BH1179" i="4"/>
  <c r="BH1183" i="4"/>
  <c r="BH1185"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61" i="4"/>
  <c r="BH1263"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20" i="4"/>
  <c r="BH1321" i="4"/>
  <c r="BH1323" i="4"/>
  <c r="BH1326" i="4"/>
  <c r="BH1327" i="4"/>
  <c r="BH1331" i="4"/>
  <c r="BH1335" i="4"/>
  <c r="BH1337" i="4"/>
  <c r="BH1339" i="4"/>
  <c r="BH1341" i="4"/>
  <c r="BH1343" i="4"/>
  <c r="BH1346" i="4"/>
  <c r="BH1347" i="4"/>
  <c r="BH1348" i="4"/>
  <c r="BH1351" i="4"/>
  <c r="BH1352" i="4"/>
  <c r="BH1353" i="4"/>
  <c r="BH1354" i="4"/>
  <c r="BH1355"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7" i="4"/>
  <c r="BH1399" i="4"/>
  <c r="BH1400" i="4"/>
  <c r="BH1401" i="4"/>
  <c r="BH1404" i="4"/>
  <c r="BH1405" i="4"/>
  <c r="BH1406" i="4"/>
  <c r="BH1407" i="4"/>
  <c r="BH1408" i="4"/>
  <c r="BH1409" i="4"/>
  <c r="BH1410" i="4"/>
  <c r="BH1411" i="4"/>
  <c r="BH1412" i="4"/>
  <c r="BH1413" i="4"/>
  <c r="BH1422" i="4"/>
  <c r="BH1425" i="4"/>
  <c r="BH1426" i="4"/>
  <c r="BH1430" i="4"/>
  <c r="BH1433" i="4"/>
  <c r="BH1434" i="4"/>
  <c r="BH1441" i="4"/>
  <c r="BH1445" i="4"/>
  <c r="BH1454" i="4"/>
  <c r="BH1464" i="4"/>
  <c r="BH1466" i="4"/>
  <c r="BH1480" i="4"/>
  <c r="BH1485" i="4"/>
  <c r="BH1486" i="4"/>
  <c r="BH1497" i="4"/>
  <c r="BH1498" i="4"/>
  <c r="BH1509" i="4"/>
  <c r="BH1518" i="4"/>
  <c r="BH1524" i="4"/>
  <c r="BH1529" i="4"/>
  <c r="BH1530" i="4"/>
  <c r="BH1537" i="4"/>
  <c r="BH1541" i="4"/>
  <c r="BH1550" i="4"/>
  <c r="BH1562" i="4"/>
  <c r="BH1568" i="4"/>
  <c r="BH1569" i="4"/>
  <c r="BH1577" i="4"/>
  <c r="BH1580" i="4"/>
  <c r="BH1581" i="4"/>
  <c r="BH1585" i="4"/>
  <c r="BH1586" i="4"/>
  <c r="BH1587" i="4"/>
  <c r="BH1588" i="4"/>
  <c r="BH1589" i="4"/>
  <c r="BH1590" i="4"/>
  <c r="BH1593" i="4"/>
  <c r="BH1594" i="4"/>
  <c r="BH1595" i="4"/>
  <c r="BH1596" i="4"/>
  <c r="BH1597" i="4"/>
  <c r="BH1598" i="4"/>
  <c r="BH1599" i="4"/>
  <c r="BH1600"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6" i="4"/>
  <c r="BH1657" i="4"/>
  <c r="BH1658" i="4"/>
  <c r="BH1661" i="4"/>
  <c r="BH1662"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9" i="4"/>
  <c r="BH1690" i="4"/>
  <c r="BH1691" i="4"/>
  <c r="BH1701" i="4"/>
  <c r="BH1702" i="4"/>
  <c r="BH1710" i="4"/>
  <c r="BH1711" i="4"/>
  <c r="BH1712" i="4"/>
  <c r="BH1713" i="4"/>
  <c r="BH1714"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5" i="4"/>
  <c r="BH1756" i="4"/>
  <c r="BH1757" i="4"/>
  <c r="BH1758" i="4"/>
  <c r="BH1759" i="4"/>
  <c r="BH1769" i="4"/>
  <c r="BH1770" i="4"/>
  <c r="BH1782" i="4"/>
  <c r="BH1796" i="4"/>
  <c r="BH1801" i="4"/>
  <c r="BH1802" i="4"/>
  <c r="BH1806" i="4"/>
  <c r="BH1811" i="4"/>
  <c r="BH1812" i="4"/>
  <c r="BH1813" i="4"/>
  <c r="BH1814" i="4"/>
  <c r="BH1815" i="4"/>
  <c r="BH1816" i="4"/>
  <c r="BH1817" i="4"/>
  <c r="BH1818" i="4"/>
  <c r="BH1819" i="4"/>
  <c r="BH1820" i="4"/>
  <c r="BH1821" i="4"/>
  <c r="BH1822" i="4"/>
  <c r="BH1823" i="4"/>
  <c r="BH1824" i="4"/>
  <c r="BH1825" i="4"/>
  <c r="BH1826" i="4"/>
  <c r="BH1827" i="4"/>
  <c r="BH1828" i="4"/>
  <c r="BH1829" i="4"/>
  <c r="BH1830" i="4"/>
  <c r="BH1833" i="4"/>
  <c r="BH1834"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2" i="4"/>
  <c r="BH1933" i="4"/>
  <c r="BH1934" i="4"/>
  <c r="BH1935" i="4"/>
  <c r="BH1936" i="4"/>
  <c r="BH1937" i="4"/>
  <c r="BH1940" i="4"/>
  <c r="BH1941" i="4"/>
  <c r="BH1942" i="4"/>
  <c r="BH1943" i="4"/>
  <c r="BH1944" i="4"/>
  <c r="BH1945" i="4"/>
  <c r="BH1947" i="4"/>
  <c r="BH1948" i="4"/>
  <c r="BH1949" i="4"/>
  <c r="BH1950" i="4"/>
  <c r="BH1951" i="4"/>
  <c r="BH1952" i="4"/>
  <c r="BH1953" i="4"/>
  <c r="BH1954" i="4"/>
  <c r="BH1955" i="4"/>
  <c r="BH1956" i="4"/>
  <c r="BH1957" i="4"/>
  <c r="BH1958" i="4"/>
  <c r="BH1959" i="4"/>
  <c r="BH1960" i="4"/>
  <c r="BH1961" i="4"/>
  <c r="BH1962" i="4"/>
  <c r="BH1963" i="4"/>
  <c r="BH1964" i="4"/>
  <c r="BH1965" i="4"/>
  <c r="BH1966" i="4"/>
  <c r="BH1969" i="4"/>
  <c r="BH1970"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10" i="4"/>
  <c r="BH2011" i="4"/>
  <c r="BH2012" i="4"/>
  <c r="BH2013" i="4"/>
  <c r="BH2014" i="4"/>
  <c r="BH2015" i="4"/>
  <c r="BH2016" i="4"/>
  <c r="BH2017" i="4"/>
  <c r="BH2018" i="4"/>
  <c r="BH2019" i="4"/>
  <c r="BH2020" i="4"/>
  <c r="BH2021" i="4"/>
  <c r="BH2023" i="4"/>
  <c r="BH2024" i="4"/>
  <c r="BH2026" i="4"/>
  <c r="BH2028" i="4"/>
  <c r="BH2029" i="4"/>
  <c r="BH2030" i="4"/>
  <c r="BH2031" i="4"/>
  <c r="BH2032" i="4"/>
  <c r="BH2033" i="4"/>
  <c r="BH2034" i="4"/>
  <c r="BH2036" i="4"/>
  <c r="BH2037" i="4"/>
  <c r="BH2038" i="4"/>
  <c r="BH2040" i="4"/>
  <c r="BH2042" i="4"/>
  <c r="BH2045" i="4"/>
  <c r="BH2046" i="4"/>
  <c r="BH2047" i="4"/>
  <c r="BH2048" i="4"/>
  <c r="BH2052" i="4"/>
  <c r="BH2053" i="4"/>
  <c r="BH2054" i="4"/>
  <c r="BH2055" i="4"/>
  <c r="BH2056" i="4"/>
  <c r="BH2057" i="4"/>
  <c r="BH2058" i="4"/>
  <c r="BH2060" i="4"/>
  <c r="BH2062" i="4"/>
  <c r="BH2063" i="4"/>
  <c r="BH2064" i="4"/>
  <c r="BH2070" i="4"/>
  <c r="BH2071" i="4"/>
  <c r="BH2072" i="4"/>
  <c r="BH2077" i="4"/>
  <c r="BH2078" i="4"/>
  <c r="BH2079" i="4"/>
  <c r="BH2080" i="4"/>
  <c r="BH2081" i="4"/>
  <c r="BH2089" i="4"/>
  <c r="BH2094" i="4"/>
  <c r="BH2096" i="4"/>
  <c r="BH2097" i="4"/>
  <c r="BH2110" i="4"/>
  <c r="BH2111" i="4"/>
  <c r="BH2113" i="4"/>
  <c r="BH2115" i="4"/>
  <c r="BH2118" i="4"/>
  <c r="BH2119" i="4"/>
  <c r="BH2120" i="4"/>
  <c r="BH2121" i="4"/>
  <c r="BH2122" i="4"/>
  <c r="BH2123" i="4"/>
  <c r="BH2124" i="4"/>
  <c r="BH2125" i="4"/>
  <c r="BH2132" i="4"/>
  <c r="BH2137" i="4"/>
  <c r="BH2142" i="4"/>
  <c r="BH2149" i="4"/>
  <c r="BH2154" i="4"/>
  <c r="BH2155" i="4"/>
  <c r="BH2157" i="4"/>
  <c r="BH2159" i="4"/>
  <c r="BH2160" i="4"/>
  <c r="BH2161" i="4"/>
  <c r="BH2162" i="4"/>
  <c r="BH2164" i="4"/>
  <c r="BH2165" i="4"/>
  <c r="BH2166" i="4"/>
  <c r="BH2168" i="4"/>
  <c r="BH2169" i="4"/>
  <c r="BH2170" i="4"/>
  <c r="BH2171" i="4"/>
  <c r="BH2173" i="4"/>
  <c r="BH2175" i="4"/>
  <c r="BH2177" i="4"/>
  <c r="BH2181" i="4"/>
  <c r="BH2184" i="4"/>
  <c r="BH2185" i="4"/>
  <c r="BH2186"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7" i="4"/>
  <c r="BH2228" i="4"/>
  <c r="BH2229" i="4"/>
  <c r="BH2230" i="4"/>
  <c r="BH2231" i="4"/>
  <c r="BH2232" i="4"/>
  <c r="BH2233" i="4"/>
  <c r="BH2234" i="4"/>
  <c r="BH2235" i="4"/>
  <c r="BH2236" i="4"/>
  <c r="BH2237" i="4"/>
  <c r="BH2238" i="4"/>
  <c r="BH2239" i="4"/>
  <c r="BH2240" i="4"/>
  <c r="BH2241" i="4"/>
  <c r="BH2246" i="4"/>
  <c r="BH2247" i="4"/>
  <c r="BH2248" i="4"/>
  <c r="BH2249" i="4"/>
  <c r="BH2250" i="4"/>
  <c r="BH2251" i="4"/>
  <c r="BH2252" i="4"/>
  <c r="BH2253" i="4"/>
  <c r="BH2254" i="4"/>
  <c r="BH2255" i="4"/>
  <c r="BH2256" i="4"/>
  <c r="BH2257" i="4"/>
  <c r="BH2258" i="4"/>
  <c r="BH2259" i="4"/>
  <c r="BH2260" i="4"/>
  <c r="BH2261" i="4"/>
  <c r="BH2262" i="4"/>
  <c r="BH2263" i="4"/>
  <c r="BH2265" i="4"/>
  <c r="BH2266" i="4"/>
  <c r="BH2267" i="4"/>
  <c r="BH2268" i="4"/>
  <c r="BH2269" i="4"/>
  <c r="BH2270" i="4"/>
  <c r="BH2272" i="4"/>
  <c r="BH2274" i="4"/>
  <c r="BH2275" i="4"/>
  <c r="BH2276" i="4"/>
  <c r="BH2277" i="4"/>
  <c r="BH2278" i="4"/>
  <c r="BH2279" i="4"/>
  <c r="BH2280" i="4"/>
  <c r="BH2282" i="4"/>
  <c r="BH2285" i="4"/>
  <c r="BH2286" i="4"/>
  <c r="BH2293" i="4"/>
  <c r="BH2296" i="4"/>
  <c r="BH2297" i="4"/>
  <c r="BH2298" i="4"/>
  <c r="BH2299" i="4"/>
  <c r="BH2301" i="4"/>
  <c r="BH2305" i="4"/>
  <c r="BH2306" i="4"/>
  <c r="BH2309" i="4"/>
  <c r="BH2311" i="4"/>
  <c r="BH2312" i="4"/>
  <c r="BH2313" i="4"/>
  <c r="BH2314" i="4"/>
  <c r="BH2315" i="4"/>
  <c r="BH2316" i="4"/>
  <c r="BH2317" i="4"/>
  <c r="BH2318" i="4"/>
  <c r="BH2319" i="4"/>
  <c r="BH2324" i="4"/>
  <c r="BH2327" i="4"/>
  <c r="BH2328" i="4"/>
  <c r="BH2329" i="4"/>
  <c r="BH2333" i="4"/>
  <c r="BH2334" i="4"/>
  <c r="BH2337" i="4"/>
  <c r="BH2341" i="4"/>
  <c r="BH2345" i="4"/>
  <c r="BH2346" i="4"/>
  <c r="BH2347" i="4"/>
  <c r="BH2348" i="4"/>
  <c r="BH2349" i="4"/>
  <c r="BH2350" i="4"/>
  <c r="BH2352" i="4"/>
  <c r="BH2361" i="4"/>
  <c r="BH2369" i="4"/>
  <c r="BH2374" i="4"/>
  <c r="BH2381" i="4"/>
  <c r="BH2386" i="4"/>
  <c r="BH2387" i="4"/>
  <c r="BH2388" i="4"/>
  <c r="BH2392" i="4"/>
  <c r="BH2393" i="4"/>
  <c r="BH2394" i="4"/>
  <c r="BH2395" i="4"/>
  <c r="BH2396" i="4"/>
  <c r="BH2397" i="4"/>
  <c r="BH2398" i="4"/>
  <c r="BH2399" i="4"/>
  <c r="BH2400" i="4"/>
  <c r="BH2401" i="4"/>
  <c r="BH2402" i="4"/>
  <c r="BH2403" i="4"/>
  <c r="BH2404" i="4"/>
  <c r="BH2405" i="4"/>
  <c r="BH2406" i="4"/>
  <c r="BH2417" i="4"/>
  <c r="BH2421" i="4"/>
  <c r="BH2422" i="4"/>
  <c r="BH2427" i="4"/>
  <c r="BH2428" i="4"/>
  <c r="BH2430" i="4"/>
  <c r="BH2431" i="4"/>
  <c r="BH2432" i="4"/>
  <c r="BH2433" i="4"/>
  <c r="BH2436" i="4"/>
  <c r="BH2437" i="4"/>
  <c r="BH2438" i="4"/>
  <c r="BH2439" i="4"/>
  <c r="BH2440" i="4"/>
  <c r="BH2441" i="4"/>
  <c r="BH2442" i="4"/>
  <c r="BH2443" i="4"/>
  <c r="BH2444" i="4"/>
  <c r="BH2445" i="4"/>
  <c r="BH2446" i="4"/>
  <c r="BH2447" i="4"/>
  <c r="BH2448" i="4"/>
  <c r="BH2450" i="4"/>
  <c r="BH2453" i="4"/>
  <c r="BH2454" i="4"/>
  <c r="BH2455" i="4"/>
  <c r="BH2458" i="4"/>
  <c r="BH2460" i="4"/>
  <c r="BH2461" i="4"/>
  <c r="BH2462" i="4"/>
  <c r="BH2464" i="4"/>
  <c r="BH2466" i="4"/>
  <c r="BH2467" i="4"/>
  <c r="BH2473" i="4"/>
  <c r="BH2474" i="4"/>
  <c r="BH2479" i="4"/>
  <c r="BH2485" i="4"/>
  <c r="BH2487" i="4"/>
  <c r="BH2491" i="4"/>
  <c r="BH2493" i="4"/>
  <c r="BH2495" i="4"/>
  <c r="BH2496" i="4"/>
  <c r="BH2497" i="4"/>
  <c r="BH2498" i="4"/>
  <c r="BH2499" i="4"/>
  <c r="BH2500" i="4"/>
  <c r="BH2502" i="4"/>
  <c r="BH2503" i="4"/>
  <c r="BH2504" i="4"/>
  <c r="BH2505" i="4"/>
  <c r="BH2506" i="4"/>
  <c r="BH2507" i="4"/>
  <c r="BH2508" i="4"/>
  <c r="BH2509" i="4"/>
  <c r="BH2510" i="4"/>
  <c r="BH2511" i="4"/>
  <c r="BH2512" i="4"/>
  <c r="BH2513" i="4"/>
  <c r="BH2514" i="4"/>
  <c r="BH2515" i="4"/>
  <c r="BH2516" i="4"/>
  <c r="BH2517" i="4"/>
  <c r="BH2518" i="4"/>
  <c r="BH2519" i="4"/>
  <c r="BH2520" i="4"/>
  <c r="BH2521" i="4"/>
  <c r="BH2523"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51" i="4"/>
  <c r="BH2553" i="4"/>
  <c r="BH2554" i="4"/>
  <c r="BH2555" i="4"/>
  <c r="BH2557" i="4"/>
  <c r="BH2559" i="4"/>
  <c r="BH2560" i="4"/>
  <c r="BH2562" i="4"/>
  <c r="BH2563" i="4"/>
  <c r="BH2564" i="4"/>
  <c r="BH2565" i="4"/>
  <c r="BH2566" i="4"/>
  <c r="BH2567" i="4"/>
  <c r="BH2568" i="4"/>
  <c r="BH2571" i="4"/>
  <c r="BH2573" i="4"/>
  <c r="BH2575" i="4"/>
  <c r="BH2579" i="4"/>
  <c r="BH2580" i="4"/>
  <c r="BH2583" i="4"/>
  <c r="BH2585"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<sst xmlns="http://schemas.openxmlformats.org/spreadsheetml/2006/main" count="130653" uniqueCount="15764">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</sst>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52" tableType="queryTable" totalsRowShown="0" headerRowDxfId="83" headerRowBorderDxfId="82" tableBorderDxfId="81" totalsRowBorderDxfId="80">
  <autoFilter ref="A1:BH3652"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49" tableType="queryTable" totalsRowShown="0">
  <autoFilter ref="A1:G914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52"/>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29" t="s">
        <v>346</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c r="AG50" s="29" t="s">
        <v>62</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29" t="s">
        <v>62</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29" t="s">
        <v>62</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29" t="s">
        <v>62</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29" t="s">
        <v>62</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29" t="s">
        <v>269</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29" t="s">
        <v>62</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29" t="s">
        <v>1724</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29" t="s">
        <v>1724</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29" t="s">
        <v>1724</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29" t="s">
        <v>62</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162</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c r="AG389" s="29" t="s">
        <v>62</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29" t="s">
        <v>269</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29" t="s">
        <v>269</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29" t="s">
        <v>1724</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29" t="s">
        <v>1724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29" t="s">
        <v>1724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29" t="s">
        <v>294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29" t="s">
        <v>294</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29" t="s">
        <v>294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29" t="s">
        <v>294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29" t="s">
        <v>62</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v>45813</v>
      </c>
      <c r="AG539" s="29" t="s">
        <v>1724</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29" t="s">
        <v>1724</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29" t="s">
        <v>1724</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29" t="s">
        <v>294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29" t="s">
        <v>1724</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v>45813</v>
      </c>
      <c r="AG633" s="29" t="s">
        <v>1724</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29" t="s">
        <v>13313</v>
      </c>
      <c r="C661" s="29" t="s">
        <v>13314</v>
      </c>
      <c r="D661" s="29" t="s">
        <v>75</v>
      </c>
      <c r="E661" s="29" t="s">
        <v>76</v>
      </c>
      <c r="F661" s="29" t="s">
        <v>59</v>
      </c>
      <c r="G661" s="29">
        <v>274</v>
      </c>
      <c r="H661" s="4">
        <v>45813</v>
      </c>
      <c r="I661" s="29">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29" t="s">
        <v>126</v>
      </c>
      <c r="AH661" s="29" t="s">
        <v>78</v>
      </c>
      <c r="AI661" s="29" t="s">
        <v>372</v>
      </c>
      <c r="AJ661" s="29" t="s">
        <v>79</v>
      </c>
      <c r="AK661" s="29" t="s">
        <v>192</v>
      </c>
      <c r="AL661" s="29" t="s">
        <v>80</v>
      </c>
      <c r="AM661" s="29" t="s">
        <v>81</v>
      </c>
      <c r="AN661" s="29">
        <v>12.28369</v>
      </c>
      <c r="AO661" s="29" t="s">
        <v>82</v>
      </c>
      <c r="AP661" s="29" t="s">
        <v>83</v>
      </c>
      <c r="AQ661" s="29">
        <v>9.2156199999999995</v>
      </c>
      <c r="AR661" s="29" t="s">
        <v>68</v>
      </c>
      <c r="AS661" s="29"/>
      <c r="AT661" s="29"/>
      <c r="AU661" s="29" t="s">
        <v>373</v>
      </c>
      <c r="AV661" s="29" t="s">
        <v>374</v>
      </c>
      <c r="AW661" s="29">
        <v>14.77685</v>
      </c>
      <c r="AX661" s="29" t="s">
        <v>387</v>
      </c>
      <c r="AY661" s="29" t="s">
        <v>388</v>
      </c>
      <c r="AZ661" s="3">
        <v>150</v>
      </c>
      <c r="BA661" s="29" t="s">
        <v>60</v>
      </c>
      <c r="BB661" s="29">
        <v>274</v>
      </c>
      <c r="BC661" s="29" t="s">
        <v>60</v>
      </c>
      <c r="BD661" s="29" t="s">
        <v>60</v>
      </c>
      <c r="BE661" s="29" t="s">
        <v>60</v>
      </c>
      <c r="BF661" s="31" t="str">
        <f>IFERROR(VLOOKUP(Data_Power_app[[#This Row],[PRO ODER]],'Result'!H:J,3,0),"")</f>
        <v>LAMINATION 1</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29" t="s">
        <v>10948</v>
      </c>
      <c r="C662" s="29" t="s">
        <v>10949</v>
      </c>
      <c r="D662" s="29" t="s">
        <v>246</v>
      </c>
      <c r="E662" s="29" t="s">
        <v>430</v>
      </c>
      <c r="F662" s="29" t="s">
        <v>59</v>
      </c>
      <c r="G662" s="29">
        <v>2058</v>
      </c>
      <c r="H662" s="4">
        <v>45813</v>
      </c>
      <c r="I662" s="29">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269</v>
      </c>
      <c r="AH662" s="29" t="s">
        <v>667</v>
      </c>
      <c r="AI662" s="29" t="s">
        <v>7120</v>
      </c>
      <c r="AJ662" s="29" t="s">
        <v>432</v>
      </c>
      <c r="AK662" s="29" t="s">
        <v>65</v>
      </c>
      <c r="AL662" s="29" t="s">
        <v>433</v>
      </c>
      <c r="AM662" s="29" t="s">
        <v>434</v>
      </c>
      <c r="AN662" s="29">
        <v>81.71705</v>
      </c>
      <c r="AO662" s="29" t="s">
        <v>68</v>
      </c>
      <c r="AP662" s="29"/>
      <c r="AQ662" s="29"/>
      <c r="AR662" s="29" t="s">
        <v>68</v>
      </c>
      <c r="AS662" s="29"/>
      <c r="AT662" s="29"/>
      <c r="AU662" s="29" t="s">
        <v>435</v>
      </c>
      <c r="AV662" s="29" t="s">
        <v>436</v>
      </c>
      <c r="AW662" s="29">
        <v>151.91265999999999</v>
      </c>
      <c r="AX662" s="29" t="s">
        <v>7121</v>
      </c>
      <c r="AY662" s="29" t="s">
        <v>7122</v>
      </c>
      <c r="AZ662" s="3">
        <v>2058</v>
      </c>
      <c r="BA662" s="29" t="s">
        <v>60</v>
      </c>
      <c r="BB662" s="29">
        <v>2058</v>
      </c>
      <c r="BC662" s="29" t="s">
        <v>60</v>
      </c>
      <c r="BD662" s="29" t="s">
        <v>60</v>
      </c>
      <c r="BE662" s="29" t="s">
        <v>60</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29" t="s">
        <v>2666</v>
      </c>
      <c r="C663" s="29" t="s">
        <v>2667</v>
      </c>
      <c r="D663" s="29" t="s">
        <v>303</v>
      </c>
      <c r="E663" s="29" t="s">
        <v>304</v>
      </c>
      <c r="F663" s="29" t="s">
        <v>59</v>
      </c>
      <c r="G663" s="29">
        <v>112</v>
      </c>
      <c r="H663" s="4">
        <v>45804</v>
      </c>
      <c r="I663" s="29">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29" t="s">
        <v>62</v>
      </c>
      <c r="AH663" s="29" t="s">
        <v>305</v>
      </c>
      <c r="AI663" s="29" t="s">
        <v>2668</v>
      </c>
      <c r="AJ663" s="29" t="s">
        <v>306</v>
      </c>
      <c r="AK663" s="29" t="s">
        <v>100</v>
      </c>
      <c r="AL663" s="29" t="s">
        <v>307</v>
      </c>
      <c r="AM663" s="29" t="s">
        <v>308</v>
      </c>
      <c r="AN663" s="29">
        <v>2.6149800000000001</v>
      </c>
      <c r="AO663" s="29" t="s">
        <v>68</v>
      </c>
      <c r="AP663" s="29"/>
      <c r="AQ663" s="29"/>
      <c r="AR663" s="29" t="s">
        <v>68</v>
      </c>
      <c r="AS663" s="29"/>
      <c r="AT663" s="29"/>
      <c r="AU663" s="29" t="s">
        <v>394</v>
      </c>
      <c r="AV663" s="29" t="s">
        <v>395</v>
      </c>
      <c r="AW663" s="29">
        <v>9.7229799999999997</v>
      </c>
      <c r="AX663" s="29" t="s">
        <v>2669</v>
      </c>
      <c r="AY663" s="29" t="s">
        <v>2670</v>
      </c>
      <c r="AZ663" s="3">
        <v>112</v>
      </c>
      <c r="BA663" s="29" t="s">
        <v>60</v>
      </c>
      <c r="BB663" s="29">
        <v>112</v>
      </c>
      <c r="BC663" s="29" t="s">
        <v>60</v>
      </c>
      <c r="BD663" s="29" t="s">
        <v>60</v>
      </c>
      <c r="BE663" s="29" t="s">
        <v>60</v>
      </c>
      <c r="BF663" s="31" t="str">
        <f>IFERROR(VLOOKUP(Data_Power_app[[#This Row],[PRO ODER]],'Result'!H:J,3,0),"")</f>
        <v/>
      </c>
      <c r="BG663" s="14"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29" t="s">
        <v>2673</v>
      </c>
      <c r="C664" s="29" t="s">
        <v>2674</v>
      </c>
      <c r="D664" s="29" t="s">
        <v>303</v>
      </c>
      <c r="E664" s="29" t="s">
        <v>304</v>
      </c>
      <c r="F664" s="29" t="s">
        <v>59</v>
      </c>
      <c r="G664" s="29">
        <v>124</v>
      </c>
      <c r="H664" s="4">
        <v>45804</v>
      </c>
      <c r="I664" s="29">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29" t="s">
        <v>1724</v>
      </c>
      <c r="AH664" s="29" t="s">
        <v>570</v>
      </c>
      <c r="AI664" s="29" t="s">
        <v>627</v>
      </c>
      <c r="AJ664" s="29" t="s">
        <v>306</v>
      </c>
      <c r="AK664" s="29" t="s">
        <v>100</v>
      </c>
      <c r="AL664" s="29" t="s">
        <v>307</v>
      </c>
      <c r="AM664" s="29" t="s">
        <v>308</v>
      </c>
      <c r="AN664" s="29">
        <v>2.8444199999999999</v>
      </c>
      <c r="AO664" s="29" t="s">
        <v>68</v>
      </c>
      <c r="AP664" s="29"/>
      <c r="AQ664" s="29"/>
      <c r="AR664" s="29" t="s">
        <v>68</v>
      </c>
      <c r="AS664" s="29"/>
      <c r="AT664" s="29"/>
      <c r="AU664" s="29" t="s">
        <v>394</v>
      </c>
      <c r="AV664" s="29" t="s">
        <v>395</v>
      </c>
      <c r="AW664" s="29">
        <v>10.576230000000001</v>
      </c>
      <c r="AX664" s="29" t="s">
        <v>628</v>
      </c>
      <c r="AY664" s="29" t="s">
        <v>629</v>
      </c>
      <c r="AZ664" s="3">
        <v>124</v>
      </c>
      <c r="BA664" s="29" t="s">
        <v>60</v>
      </c>
      <c r="BB664" s="29">
        <v>124</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29" t="s">
        <v>2675</v>
      </c>
      <c r="C665" s="29" t="s">
        <v>2676</v>
      </c>
      <c r="D665" s="29" t="s">
        <v>303</v>
      </c>
      <c r="E665" s="29" t="s">
        <v>304</v>
      </c>
      <c r="F665" s="29" t="s">
        <v>59</v>
      </c>
      <c r="G665" s="29">
        <v>112</v>
      </c>
      <c r="H665" s="4">
        <v>45804</v>
      </c>
      <c r="I665" s="29">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29" t="s">
        <v>1724</v>
      </c>
      <c r="AH665" s="29" t="s">
        <v>570</v>
      </c>
      <c r="AI665" s="29" t="s">
        <v>627</v>
      </c>
      <c r="AJ665" s="29" t="s">
        <v>306</v>
      </c>
      <c r="AK665" s="29" t="s">
        <v>100</v>
      </c>
      <c r="AL665" s="29" t="s">
        <v>307</v>
      </c>
      <c r="AM665" s="29" t="s">
        <v>308</v>
      </c>
      <c r="AN665" s="29">
        <v>2.62771</v>
      </c>
      <c r="AO665" s="29" t="s">
        <v>68</v>
      </c>
      <c r="AP665" s="29"/>
      <c r="AQ665" s="29"/>
      <c r="AR665" s="29" t="s">
        <v>68</v>
      </c>
      <c r="AS665" s="29"/>
      <c r="AT665" s="29"/>
      <c r="AU665" s="29" t="s">
        <v>394</v>
      </c>
      <c r="AV665" s="29" t="s">
        <v>395</v>
      </c>
      <c r="AW665" s="29">
        <v>9.7703799999999994</v>
      </c>
      <c r="AX665" s="29" t="s">
        <v>628</v>
      </c>
      <c r="AY665" s="29" t="s">
        <v>629</v>
      </c>
      <c r="AZ665" s="3">
        <v>112</v>
      </c>
      <c r="BA665" s="29" t="s">
        <v>60</v>
      </c>
      <c r="BB665" s="29">
        <v>112</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29" t="s">
        <v>2677</v>
      </c>
      <c r="C666" s="29" t="s">
        <v>2678</v>
      </c>
      <c r="D666" s="29" t="s">
        <v>303</v>
      </c>
      <c r="E666" s="29" t="s">
        <v>304</v>
      </c>
      <c r="F666" s="29" t="s">
        <v>59</v>
      </c>
      <c r="G666" s="29">
        <v>196</v>
      </c>
      <c r="H666" s="4">
        <v>45804</v>
      </c>
      <c r="I666" s="29">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29" t="s">
        <v>1724</v>
      </c>
      <c r="AH666" s="29" t="s">
        <v>570</v>
      </c>
      <c r="AI666" s="29" t="s">
        <v>627</v>
      </c>
      <c r="AJ666" s="29" t="s">
        <v>306</v>
      </c>
      <c r="AK666" s="29" t="s">
        <v>100</v>
      </c>
      <c r="AL666" s="29" t="s">
        <v>307</v>
      </c>
      <c r="AM666" s="29" t="s">
        <v>308</v>
      </c>
      <c r="AN666" s="29">
        <v>4.5443100000000003</v>
      </c>
      <c r="AO666" s="29" t="s">
        <v>68</v>
      </c>
      <c r="AP666" s="29"/>
      <c r="AQ666" s="29"/>
      <c r="AR666" s="29" t="s">
        <v>68</v>
      </c>
      <c r="AS666" s="29"/>
      <c r="AT666" s="29"/>
      <c r="AU666" s="29" t="s">
        <v>394</v>
      </c>
      <c r="AV666" s="29" t="s">
        <v>395</v>
      </c>
      <c r="AW666" s="29">
        <v>16.896719999999998</v>
      </c>
      <c r="AX666" s="29" t="s">
        <v>628</v>
      </c>
      <c r="AY666" s="29" t="s">
        <v>629</v>
      </c>
      <c r="AZ666" s="3">
        <v>196</v>
      </c>
      <c r="BA666" s="29" t="s">
        <v>60</v>
      </c>
      <c r="BB666" s="29">
        <v>196</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29" t="s">
        <v>2679</v>
      </c>
      <c r="C667" s="29" t="s">
        <v>2680</v>
      </c>
      <c r="D667" s="29" t="s">
        <v>303</v>
      </c>
      <c r="E667" s="29" t="s">
        <v>304</v>
      </c>
      <c r="F667" s="29" t="s">
        <v>59</v>
      </c>
      <c r="G667" s="29">
        <v>136</v>
      </c>
      <c r="H667" s="4">
        <v>45804</v>
      </c>
      <c r="I667" s="29">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3.1504300000000001</v>
      </c>
      <c r="AO667" s="29" t="s">
        <v>68</v>
      </c>
      <c r="AP667" s="29"/>
      <c r="AQ667" s="29"/>
      <c r="AR667" s="29" t="s">
        <v>68</v>
      </c>
      <c r="AS667" s="29"/>
      <c r="AT667" s="29"/>
      <c r="AU667" s="29" t="s">
        <v>394</v>
      </c>
      <c r="AV667" s="29" t="s">
        <v>395</v>
      </c>
      <c r="AW667" s="29">
        <v>11.71391</v>
      </c>
      <c r="AX667" s="29" t="s">
        <v>628</v>
      </c>
      <c r="AY667" s="29" t="s">
        <v>629</v>
      </c>
      <c r="AZ667" s="3">
        <v>136</v>
      </c>
      <c r="BA667" s="29" t="s">
        <v>60</v>
      </c>
      <c r="BB667" s="29">
        <v>136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29" t="s">
        <v>2681</v>
      </c>
      <c r="C668" s="29" t="s">
        <v>2682</v>
      </c>
      <c r="D668" s="29" t="s">
        <v>303</v>
      </c>
      <c r="E668" s="29" t="s">
        <v>304</v>
      </c>
      <c r="F668" s="29" t="s">
        <v>59</v>
      </c>
      <c r="G668" s="29">
        <v>154</v>
      </c>
      <c r="H668" s="4">
        <v>45804</v>
      </c>
      <c r="I668" s="29">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29" t="s">
        <v>1724</v>
      </c>
      <c r="AH668" s="29" t="s">
        <v>305</v>
      </c>
      <c r="AI668" s="29" t="s">
        <v>2683</v>
      </c>
      <c r="AJ668" s="29" t="s">
        <v>306</v>
      </c>
      <c r="AK668" s="29" t="s">
        <v>100</v>
      </c>
      <c r="AL668" s="29" t="s">
        <v>307</v>
      </c>
      <c r="AM668" s="29" t="s">
        <v>308</v>
      </c>
      <c r="AN668" s="29">
        <v>3.6689099999999999</v>
      </c>
      <c r="AO668" s="29" t="s">
        <v>68</v>
      </c>
      <c r="AP668" s="29"/>
      <c r="AQ668" s="29"/>
      <c r="AR668" s="29" t="s">
        <v>68</v>
      </c>
      <c r="AS668" s="29"/>
      <c r="AT668" s="29"/>
      <c r="AU668" s="29" t="s">
        <v>394</v>
      </c>
      <c r="AV668" s="29" t="s">
        <v>395</v>
      </c>
      <c r="AW668" s="29">
        <v>13.641719999999999</v>
      </c>
      <c r="AX668" s="29" t="s">
        <v>449</v>
      </c>
      <c r="AY668" s="29" t="s">
        <v>450</v>
      </c>
      <c r="AZ668" s="3">
        <v>154</v>
      </c>
      <c r="BA668" s="29" t="s">
        <v>60</v>
      </c>
      <c r="BB668" s="29">
        <v>154</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29" t="s">
        <v>2684</v>
      </c>
      <c r="C669" s="29" t="s">
        <v>2685</v>
      </c>
      <c r="D669" s="29" t="s">
        <v>303</v>
      </c>
      <c r="E669" s="29" t="s">
        <v>304</v>
      </c>
      <c r="F669" s="29" t="s">
        <v>59</v>
      </c>
      <c r="G669" s="29">
        <v>274</v>
      </c>
      <c r="H669" s="4">
        <v>45804</v>
      </c>
      <c r="I669" s="29">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29" t="s">
        <v>1724</v>
      </c>
      <c r="AH669" s="29" t="s">
        <v>570</v>
      </c>
      <c r="AI669" s="29" t="s">
        <v>627</v>
      </c>
      <c r="AJ669" s="29" t="s">
        <v>306</v>
      </c>
      <c r="AK669" s="29" t="s">
        <v>100</v>
      </c>
      <c r="AL669" s="29" t="s">
        <v>307</v>
      </c>
      <c r="AM669" s="29" t="s">
        <v>308</v>
      </c>
      <c r="AN669" s="29">
        <v>6.6182499999999997</v>
      </c>
      <c r="AO669" s="29" t="s">
        <v>68</v>
      </c>
      <c r="AP669" s="29"/>
      <c r="AQ669" s="29"/>
      <c r="AR669" s="29" t="s">
        <v>68</v>
      </c>
      <c r="AS669" s="29"/>
      <c r="AT669" s="29"/>
      <c r="AU669" s="29" t="s">
        <v>394</v>
      </c>
      <c r="AV669" s="29" t="s">
        <v>395</v>
      </c>
      <c r="AW669" s="29">
        <v>24.607859999999999</v>
      </c>
      <c r="AX669" s="29" t="s">
        <v>628</v>
      </c>
      <c r="AY669" s="29" t="s">
        <v>629</v>
      </c>
      <c r="AZ669" s="3">
        <v>274</v>
      </c>
      <c r="BA669" s="29" t="s">
        <v>60</v>
      </c>
      <c r="BB669" s="29">
        <v>274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29" t="s">
        <v>2686</v>
      </c>
      <c r="C670" s="29" t="s">
        <v>2687</v>
      </c>
      <c r="D670" s="29" t="s">
        <v>303</v>
      </c>
      <c r="E670" s="29" t="s">
        <v>304</v>
      </c>
      <c r="F670" s="29" t="s">
        <v>59</v>
      </c>
      <c r="G670" s="29">
        <v>338</v>
      </c>
      <c r="H670" s="4">
        <v>45806</v>
      </c>
      <c r="I670" s="29">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29" t="s">
        <v>1724</v>
      </c>
      <c r="AH670" s="29" t="s">
        <v>305</v>
      </c>
      <c r="AI670" s="29" t="s">
        <v>2683</v>
      </c>
      <c r="AJ670" s="29" t="s">
        <v>306</v>
      </c>
      <c r="AK670" s="29" t="s">
        <v>100</v>
      </c>
      <c r="AL670" s="29" t="s">
        <v>307</v>
      </c>
      <c r="AM670" s="29" t="s">
        <v>308</v>
      </c>
      <c r="AN670" s="29">
        <v>7.9100700000000002</v>
      </c>
      <c r="AO670" s="29" t="s">
        <v>68</v>
      </c>
      <c r="AP670" s="29"/>
      <c r="AQ670" s="29"/>
      <c r="AR670" s="29" t="s">
        <v>68</v>
      </c>
      <c r="AS670" s="29"/>
      <c r="AT670" s="29"/>
      <c r="AU670" s="29" t="s">
        <v>394</v>
      </c>
      <c r="AV670" s="29" t="s">
        <v>395</v>
      </c>
      <c r="AW670" s="29">
        <v>29.411300000000001</v>
      </c>
      <c r="AX670" s="29" t="s">
        <v>449</v>
      </c>
      <c r="AY670" s="29" t="s">
        <v>450</v>
      </c>
      <c r="AZ670" s="3">
        <v>338</v>
      </c>
      <c r="BA670" s="29" t="s">
        <v>60</v>
      </c>
      <c r="BB670" s="29">
        <v>338</v>
      </c>
      <c r="BC670" s="29" t="s">
        <v>60</v>
      </c>
      <c r="BD670" s="29" t="s">
        <v>60</v>
      </c>
      <c r="BE670" s="29" t="s">
        <v>60</v>
      </c>
      <c r="BF670" s="31" t="str">
        <f>IFERROR(VLOOKUP(Data_Power_app[[#This Row],[PRO ODER]],'Result'!H:J,3,0),"")</f>
        <v/>
      </c>
      <c r="BG670" s="14" t="str">
        <f>IFERROR(VLOOKUP(Data_Power_app[[#This Row],[PRO ODER]]&amp;"LAM",'Real Time'!A:E,4,0),"")</f>
        <v>ML-04</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29" t="s">
        <v>2688</v>
      </c>
      <c r="C671" s="29" t="s">
        <v>2689</v>
      </c>
      <c r="D671" s="29" t="s">
        <v>303</v>
      </c>
      <c r="E671" s="29" t="s">
        <v>304</v>
      </c>
      <c r="F671" s="29" t="s">
        <v>59</v>
      </c>
      <c r="G671" s="29">
        <v>120</v>
      </c>
      <c r="H671" s="4">
        <v>45804</v>
      </c>
      <c r="I671" s="29">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29" t="s">
        <v>1724</v>
      </c>
      <c r="AH671" s="29" t="s">
        <v>2690</v>
      </c>
      <c r="AI671" s="29" t="s">
        <v>2691</v>
      </c>
      <c r="AJ671" s="29" t="s">
        <v>306</v>
      </c>
      <c r="AK671" s="29" t="s">
        <v>65</v>
      </c>
      <c r="AL671" s="29" t="s">
        <v>307</v>
      </c>
      <c r="AM671" s="29" t="s">
        <v>308</v>
      </c>
      <c r="AN671" s="29">
        <v>2.23061</v>
      </c>
      <c r="AO671" s="29" t="s">
        <v>68</v>
      </c>
      <c r="AP671" s="29"/>
      <c r="AQ671" s="29"/>
      <c r="AR671" s="29" t="s">
        <v>68</v>
      </c>
      <c r="AS671" s="29"/>
      <c r="AT671" s="29"/>
      <c r="AU671" s="29" t="s">
        <v>394</v>
      </c>
      <c r="AV671" s="29" t="s">
        <v>395</v>
      </c>
      <c r="AW671" s="29">
        <v>8.2928499999999996</v>
      </c>
      <c r="AX671" s="29" t="s">
        <v>691</v>
      </c>
      <c r="AY671" s="29" t="s">
        <v>692</v>
      </c>
      <c r="AZ671" s="3">
        <v>120</v>
      </c>
      <c r="BA671" s="29" t="s">
        <v>60</v>
      </c>
      <c r="BB671" s="29">
        <v>120</v>
      </c>
      <c r="BC671" s="29" t="s">
        <v>60</v>
      </c>
      <c r="BD671" s="29" t="s">
        <v>60</v>
      </c>
      <c r="BE671" s="29" t="s">
        <v>60</v>
      </c>
      <c r="BF671" s="31" t="str">
        <f>IFERROR(VLOOKUP(Data_Power_app[[#This Row],[PRO ODER]],'Result'!H:J,3,0),"")</f>
        <v/>
      </c>
      <c r="BG671" s="14" t="str">
        <f>IFERROR(VLOOKUP(Data_Power_app[[#This Row],[PRO ODER]]&amp;"LAM",'Real Time'!A:E,4,0),"")</f>
        <v>ML-06</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29" t="s">
        <v>2692</v>
      </c>
      <c r="C672" s="29" t="s">
        <v>2693</v>
      </c>
      <c r="D672" s="29" t="s">
        <v>303</v>
      </c>
      <c r="E672" s="29" t="s">
        <v>304</v>
      </c>
      <c r="F672" s="29" t="s">
        <v>59</v>
      </c>
      <c r="G672" s="29">
        <v>112</v>
      </c>
      <c r="H672" s="4">
        <v>45805</v>
      </c>
      <c r="I672" s="29">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29" t="s">
        <v>1724</v>
      </c>
      <c r="AH672" s="29" t="s">
        <v>2690</v>
      </c>
      <c r="AI672" s="29" t="s">
        <v>2691</v>
      </c>
      <c r="AJ672" s="29" t="s">
        <v>306</v>
      </c>
      <c r="AK672" s="29" t="s">
        <v>65</v>
      </c>
      <c r="AL672" s="29" t="s">
        <v>307</v>
      </c>
      <c r="AM672" s="29" t="s">
        <v>308</v>
      </c>
      <c r="AN672" s="29">
        <v>2.1285500000000002</v>
      </c>
      <c r="AO672" s="29" t="s">
        <v>68</v>
      </c>
      <c r="AP672" s="29"/>
      <c r="AQ672" s="29"/>
      <c r="AR672" s="29" t="s">
        <v>68</v>
      </c>
      <c r="AS672" s="29"/>
      <c r="AT672" s="29"/>
      <c r="AU672" s="29" t="s">
        <v>394</v>
      </c>
      <c r="AV672" s="29" t="s">
        <v>395</v>
      </c>
      <c r="AW672" s="29">
        <v>7.9135499999999999</v>
      </c>
      <c r="AX672" s="29" t="s">
        <v>691</v>
      </c>
      <c r="AY672" s="29" t="s">
        <v>692</v>
      </c>
      <c r="AZ672" s="3">
        <v>112</v>
      </c>
      <c r="BA672" s="29" t="s">
        <v>60</v>
      </c>
      <c r="BB672" s="29">
        <v>112</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29" t="s">
        <v>2694</v>
      </c>
      <c r="C673" s="29" t="s">
        <v>2695</v>
      </c>
      <c r="D673" s="29" t="s">
        <v>303</v>
      </c>
      <c r="E673" s="29" t="s">
        <v>304</v>
      </c>
      <c r="F673" s="29" t="s">
        <v>59</v>
      </c>
      <c r="G673" s="29">
        <v>112</v>
      </c>
      <c r="H673" s="4">
        <v>45804</v>
      </c>
      <c r="I673" s="29">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29" t="s">
        <v>1724</v>
      </c>
      <c r="AH673" s="29" t="s">
        <v>305</v>
      </c>
      <c r="AI673" s="29" t="s">
        <v>630</v>
      </c>
      <c r="AJ673" s="29" t="s">
        <v>306</v>
      </c>
      <c r="AK673" s="29" t="s">
        <v>100</v>
      </c>
      <c r="AL673" s="29" t="s">
        <v>307</v>
      </c>
      <c r="AM673" s="29" t="s">
        <v>308</v>
      </c>
      <c r="AN673" s="29">
        <v>2.5894499999999998</v>
      </c>
      <c r="AO673" s="29" t="s">
        <v>68</v>
      </c>
      <c r="AP673" s="29"/>
      <c r="AQ673" s="29"/>
      <c r="AR673" s="29" t="s">
        <v>68</v>
      </c>
      <c r="AS673" s="29"/>
      <c r="AT673" s="29"/>
      <c r="AU673" s="29" t="s">
        <v>394</v>
      </c>
      <c r="AV673" s="29" t="s">
        <v>395</v>
      </c>
      <c r="AW673" s="29">
        <v>9.6281499999999998</v>
      </c>
      <c r="AX673" s="29" t="s">
        <v>631</v>
      </c>
      <c r="AY673" s="29" t="s">
        <v>632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29" t="s">
        <v>1369</v>
      </c>
      <c r="C674" s="29" t="s">
        <v>1370</v>
      </c>
      <c r="D674" s="29" t="s">
        <v>95</v>
      </c>
      <c r="E674" s="29" t="s">
        <v>96</v>
      </c>
      <c r="F674" s="29" t="s">
        <v>59</v>
      </c>
      <c r="G674" s="29">
        <v>300</v>
      </c>
      <c r="H674" s="4">
        <v>45803</v>
      </c>
      <c r="I674" s="29">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29" t="s">
        <v>1724</v>
      </c>
      <c r="AH674" s="29" t="s">
        <v>763</v>
      </c>
      <c r="AI674" s="29" t="s">
        <v>985</v>
      </c>
      <c r="AJ674" s="29" t="s">
        <v>764</v>
      </c>
      <c r="AK674" s="29" t="s">
        <v>100</v>
      </c>
      <c r="AL674" s="29" t="s">
        <v>765</v>
      </c>
      <c r="AM674" s="29" t="s">
        <v>766</v>
      </c>
      <c r="AN674" s="29">
        <v>13.81087</v>
      </c>
      <c r="AO674" s="29" t="s">
        <v>68</v>
      </c>
      <c r="AP674" s="29"/>
      <c r="AQ674" s="29"/>
      <c r="AR674" s="29" t="s">
        <v>68</v>
      </c>
      <c r="AS674" s="29"/>
      <c r="AT674" s="29"/>
      <c r="AU674" s="29" t="s">
        <v>530</v>
      </c>
      <c r="AV674" s="29" t="s">
        <v>531</v>
      </c>
      <c r="AW674" s="29">
        <v>25.67475</v>
      </c>
      <c r="AX674" s="29" t="s">
        <v>799</v>
      </c>
      <c r="AY674" s="29" t="s">
        <v>800</v>
      </c>
      <c r="AZ674" s="3">
        <v>300</v>
      </c>
      <c r="BA674" s="29" t="s">
        <v>60</v>
      </c>
      <c r="BB674" s="29">
        <v>300</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29" t="s">
        <v>2698</v>
      </c>
      <c r="C675" s="29" t="s">
        <v>2699</v>
      </c>
      <c r="D675" s="29" t="s">
        <v>86</v>
      </c>
      <c r="E675" s="29" t="s">
        <v>184</v>
      </c>
      <c r="F675" s="29" t="s">
        <v>59</v>
      </c>
      <c r="G675" s="29">
        <v>4584</v>
      </c>
      <c r="H675" s="4">
        <v>45805</v>
      </c>
      <c r="I675" s="29">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29" t="s">
        <v>97</v>
      </c>
      <c r="AH675" s="29" t="s">
        <v>185</v>
      </c>
      <c r="AI675" s="29" t="s">
        <v>2700</v>
      </c>
      <c r="AJ675" s="29" t="s">
        <v>186</v>
      </c>
      <c r="AK675" s="29" t="s">
        <v>100</v>
      </c>
      <c r="AL675" s="29" t="s">
        <v>187</v>
      </c>
      <c r="AM675" s="29" t="s">
        <v>188</v>
      </c>
      <c r="AN675" s="29">
        <v>165.65190000000001</v>
      </c>
      <c r="AO675" s="29" t="s">
        <v>68</v>
      </c>
      <c r="AP675" s="29"/>
      <c r="AQ675" s="29"/>
      <c r="AR675" s="29" t="s">
        <v>68</v>
      </c>
      <c r="AS675" s="29"/>
      <c r="AT675" s="29"/>
      <c r="AU675" s="29" t="s">
        <v>361</v>
      </c>
      <c r="AV675" s="29" t="s">
        <v>362</v>
      </c>
      <c r="AW675" s="29">
        <v>362.26002999999997</v>
      </c>
      <c r="AX675" s="29" t="s">
        <v>6367</v>
      </c>
      <c r="AY675" s="29" t="s">
        <v>6368</v>
      </c>
      <c r="AZ675" s="3">
        <v>3918</v>
      </c>
      <c r="BA675" s="29" t="s">
        <v>60</v>
      </c>
      <c r="BB675" s="29">
        <v>4584</v>
      </c>
      <c r="BC675" s="29" t="s">
        <v>60</v>
      </c>
      <c r="BD675" s="29" t="s">
        <v>60</v>
      </c>
      <c r="BE675" s="29" t="s">
        <v>60</v>
      </c>
      <c r="BF675" s="31" t="str">
        <f>IFERROR(VLOOKUP(Data_Power_app[[#This Row],[PRO ODER]],'Result'!H:J,3,0),"")</f>
        <v/>
      </c>
      <c r="BG675" s="14" t="str">
        <f>IFERROR(VLOOKUP(Data_Power_app[[#This Row],[PRO ODER]]&amp;"LAM",'Real Time'!A:E,4,0),"")</f>
        <v>ML-03</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29" t="s">
        <v>2703</v>
      </c>
      <c r="C676" s="29" t="s">
        <v>2704</v>
      </c>
      <c r="D676" s="29" t="s">
        <v>303</v>
      </c>
      <c r="E676" s="29" t="s">
        <v>304</v>
      </c>
      <c r="F676" s="29" t="s">
        <v>59</v>
      </c>
      <c r="G676" s="29">
        <v>1015</v>
      </c>
      <c r="H676" s="4">
        <v>45804</v>
      </c>
      <c r="I676" s="29">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29" t="s">
        <v>1724</v>
      </c>
      <c r="AH676" s="29" t="s">
        <v>305</v>
      </c>
      <c r="AI676" s="29" t="s">
        <v>630</v>
      </c>
      <c r="AJ676" s="29" t="s">
        <v>306</v>
      </c>
      <c r="AK676" s="29" t="s">
        <v>100</v>
      </c>
      <c r="AL676" s="29" t="s">
        <v>307</v>
      </c>
      <c r="AM676" s="29" t="s">
        <v>308</v>
      </c>
      <c r="AN676" s="29">
        <v>23.07206</v>
      </c>
      <c r="AO676" s="29" t="s">
        <v>68</v>
      </c>
      <c r="AP676" s="29"/>
      <c r="AQ676" s="29"/>
      <c r="AR676" s="29" t="s">
        <v>68</v>
      </c>
      <c r="AS676" s="29"/>
      <c r="AT676" s="29"/>
      <c r="AU676" s="29" t="s">
        <v>394</v>
      </c>
      <c r="AV676" s="29" t="s">
        <v>395</v>
      </c>
      <c r="AW676" s="29">
        <v>85.787450000000007</v>
      </c>
      <c r="AX676" s="29" t="s">
        <v>631</v>
      </c>
      <c r="AY676" s="29" t="s">
        <v>632</v>
      </c>
      <c r="AZ676" s="3">
        <v>1015</v>
      </c>
      <c r="BA676" s="29" t="s">
        <v>60</v>
      </c>
      <c r="BB676" s="29">
        <v>1015</v>
      </c>
      <c r="BC676" s="29" t="s">
        <v>60</v>
      </c>
      <c r="BD676" s="29" t="s">
        <v>60</v>
      </c>
      <c r="BE676" s="29" t="s">
        <v>60</v>
      </c>
      <c r="BF676" s="31" t="str">
        <f>IFERROR(VLOOKUP(Data_Power_app[[#This Row],[PRO ODER]],'Result'!H:J,3,0),"")</f>
        <v/>
      </c>
      <c r="BG676" s="14" t="str">
        <f>IFERROR(VLOOKUP(Data_Power_app[[#This Row],[PRO ODER]]&amp;"LAM",'Real Time'!A:E,4,0),"")</f>
        <v>ML-06</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29" t="s">
        <v>2707</v>
      </c>
      <c r="C677" s="29" t="s">
        <v>2708</v>
      </c>
      <c r="D677" s="29" t="s">
        <v>303</v>
      </c>
      <c r="E677" s="29" t="s">
        <v>304</v>
      </c>
      <c r="F677" s="29" t="s">
        <v>59</v>
      </c>
      <c r="G677" s="29">
        <v>848</v>
      </c>
      <c r="H677" s="4">
        <v>45804</v>
      </c>
      <c r="I677" s="29">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29" t="s">
        <v>1724</v>
      </c>
      <c r="AH677" s="29" t="s">
        <v>570</v>
      </c>
      <c r="AI677" s="29" t="s">
        <v>627</v>
      </c>
      <c r="AJ677" s="29" t="s">
        <v>306</v>
      </c>
      <c r="AK677" s="29" t="s">
        <v>100</v>
      </c>
      <c r="AL677" s="29" t="s">
        <v>307</v>
      </c>
      <c r="AM677" s="29" t="s">
        <v>308</v>
      </c>
      <c r="AN677" s="29">
        <v>19.097370000000002</v>
      </c>
      <c r="AO677" s="29" t="s">
        <v>68</v>
      </c>
      <c r="AP677" s="29"/>
      <c r="AQ677" s="29"/>
      <c r="AR677" s="29" t="s">
        <v>68</v>
      </c>
      <c r="AS677" s="29"/>
      <c r="AT677" s="29"/>
      <c r="AU677" s="29" t="s">
        <v>394</v>
      </c>
      <c r="AV677" s="29" t="s">
        <v>395</v>
      </c>
      <c r="AW677" s="29">
        <v>71.008260000000007</v>
      </c>
      <c r="AX677" s="29" t="s">
        <v>628</v>
      </c>
      <c r="AY677" s="29" t="s">
        <v>629</v>
      </c>
      <c r="AZ677" s="3">
        <v>848</v>
      </c>
      <c r="BA677" s="29" t="s">
        <v>60</v>
      </c>
      <c r="BB677" s="29">
        <v>848</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29" t="s">
        <v>2709</v>
      </c>
      <c r="C678" s="29" t="s">
        <v>2710</v>
      </c>
      <c r="D678" s="29" t="s">
        <v>303</v>
      </c>
      <c r="E678" s="29" t="s">
        <v>304</v>
      </c>
      <c r="F678" s="29" t="s">
        <v>59</v>
      </c>
      <c r="G678" s="29">
        <v>692</v>
      </c>
      <c r="H678" s="4">
        <v>45804</v>
      </c>
      <c r="I678" s="29">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29" t="s">
        <v>1724</v>
      </c>
      <c r="AH678" s="29" t="s">
        <v>305</v>
      </c>
      <c r="AI678" s="29" t="s">
        <v>1266</v>
      </c>
      <c r="AJ678" s="29" t="s">
        <v>306</v>
      </c>
      <c r="AK678" s="29" t="s">
        <v>100</v>
      </c>
      <c r="AL678" s="29" t="s">
        <v>398</v>
      </c>
      <c r="AM678" s="29" t="s">
        <v>399</v>
      </c>
      <c r="AN678" s="29">
        <v>13.58733</v>
      </c>
      <c r="AO678" s="29" t="s">
        <v>68</v>
      </c>
      <c r="AP678" s="29"/>
      <c r="AQ678" s="29"/>
      <c r="AR678" s="29" t="s">
        <v>68</v>
      </c>
      <c r="AS678" s="29"/>
      <c r="AT678" s="29"/>
      <c r="AU678" s="29" t="s">
        <v>400</v>
      </c>
      <c r="AV678" s="29" t="s">
        <v>401</v>
      </c>
      <c r="AW678" s="29">
        <v>59.429000000000002</v>
      </c>
      <c r="AX678" s="29" t="s">
        <v>902</v>
      </c>
      <c r="AY678" s="29" t="s">
        <v>823</v>
      </c>
      <c r="AZ678" s="3">
        <v>692</v>
      </c>
      <c r="BA678" s="29" t="s">
        <v>60</v>
      </c>
      <c r="BB678" s="29">
        <v>692</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29" t="s">
        <v>2711</v>
      </c>
      <c r="C679" s="29" t="s">
        <v>2712</v>
      </c>
      <c r="D679" s="29" t="s">
        <v>303</v>
      </c>
      <c r="E679" s="29" t="s">
        <v>304</v>
      </c>
      <c r="F679" s="29" t="s">
        <v>59</v>
      </c>
      <c r="G679" s="29">
        <v>2786</v>
      </c>
      <c r="H679" s="4">
        <v>45804</v>
      </c>
      <c r="I679" s="29">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29" t="s">
        <v>1724</v>
      </c>
      <c r="AH679" s="29" t="s">
        <v>305</v>
      </c>
      <c r="AI679" s="29" t="s">
        <v>630</v>
      </c>
      <c r="AJ679" s="29" t="s">
        <v>306</v>
      </c>
      <c r="AK679" s="29" t="s">
        <v>100</v>
      </c>
      <c r="AL679" s="29" t="s">
        <v>307</v>
      </c>
      <c r="AM679" s="29" t="s">
        <v>308</v>
      </c>
      <c r="AN679" s="29">
        <v>65.899519999999995</v>
      </c>
      <c r="AO679" s="29" t="s">
        <v>68</v>
      </c>
      <c r="AP679" s="29"/>
      <c r="AQ679" s="29"/>
      <c r="AR679" s="29" t="s">
        <v>68</v>
      </c>
      <c r="AS679" s="29"/>
      <c r="AT679" s="29"/>
      <c r="AU679" s="29" t="s">
        <v>394</v>
      </c>
      <c r="AV679" s="29" t="s">
        <v>395</v>
      </c>
      <c r="AW679" s="29">
        <v>245.02748</v>
      </c>
      <c r="AX679" s="29" t="s">
        <v>631</v>
      </c>
      <c r="AY679" s="29" t="s">
        <v>632</v>
      </c>
      <c r="AZ679" s="3">
        <v>2786</v>
      </c>
      <c r="BA679" s="29" t="s">
        <v>60</v>
      </c>
      <c r="BB679" s="29">
        <v>0</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29" t="s">
        <v>2713</v>
      </c>
      <c r="C680" s="29" t="s">
        <v>2714</v>
      </c>
      <c r="D680" s="29" t="s">
        <v>303</v>
      </c>
      <c r="E680" s="29" t="s">
        <v>304</v>
      </c>
      <c r="F680" s="29" t="s">
        <v>59</v>
      </c>
      <c r="G680" s="29">
        <v>638</v>
      </c>
      <c r="H680" s="4">
        <v>45804</v>
      </c>
      <c r="I680" s="29">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29" t="s">
        <v>1724</v>
      </c>
      <c r="AH680" s="29" t="s">
        <v>305</v>
      </c>
      <c r="AI680" s="29" t="s">
        <v>550</v>
      </c>
      <c r="AJ680" s="29" t="s">
        <v>306</v>
      </c>
      <c r="AK680" s="29" t="s">
        <v>65</v>
      </c>
      <c r="AL680" s="29" t="s">
        <v>307</v>
      </c>
      <c r="AM680" s="29" t="s">
        <v>308</v>
      </c>
      <c r="AN680" s="29">
        <v>12.81818</v>
      </c>
      <c r="AO680" s="29" t="s">
        <v>68</v>
      </c>
      <c r="AP680" s="29"/>
      <c r="AQ680" s="29"/>
      <c r="AR680" s="29" t="s">
        <v>68</v>
      </c>
      <c r="AS680" s="29"/>
      <c r="AT680" s="29"/>
      <c r="AU680" s="29" t="s">
        <v>394</v>
      </c>
      <c r="AV680" s="29" t="s">
        <v>395</v>
      </c>
      <c r="AW680" s="29">
        <v>47.657530000000001</v>
      </c>
      <c r="AX680" s="29" t="s">
        <v>551</v>
      </c>
      <c r="AY680" s="29" t="s">
        <v>552</v>
      </c>
      <c r="AZ680" s="3">
        <v>638</v>
      </c>
      <c r="BA680" s="29" t="s">
        <v>60</v>
      </c>
      <c r="BB680" s="29">
        <v>638</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29" t="s">
        <v>2715</v>
      </c>
      <c r="C681" s="29" t="s">
        <v>2716</v>
      </c>
      <c r="D681" s="29" t="s">
        <v>303</v>
      </c>
      <c r="E681" s="29" t="s">
        <v>304</v>
      </c>
      <c r="F681" s="29" t="s">
        <v>59</v>
      </c>
      <c r="G681" s="29">
        <v>1316</v>
      </c>
      <c r="H681" s="4">
        <v>45804</v>
      </c>
      <c r="I681" s="29">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29" t="s">
        <v>1724</v>
      </c>
      <c r="AH681" s="29" t="s">
        <v>305</v>
      </c>
      <c r="AI681" s="29" t="s">
        <v>550</v>
      </c>
      <c r="AJ681" s="29" t="s">
        <v>306</v>
      </c>
      <c r="AK681" s="29" t="s">
        <v>65</v>
      </c>
      <c r="AL681" s="29" t="s">
        <v>307</v>
      </c>
      <c r="AM681" s="29" t="s">
        <v>308</v>
      </c>
      <c r="AN681" s="29">
        <v>26.710529999999999</v>
      </c>
      <c r="AO681" s="29" t="s">
        <v>68</v>
      </c>
      <c r="AP681" s="29"/>
      <c r="AQ681" s="29"/>
      <c r="AR681" s="29" t="s">
        <v>68</v>
      </c>
      <c r="AS681" s="29"/>
      <c r="AT681" s="29"/>
      <c r="AU681" s="29" t="s">
        <v>394</v>
      </c>
      <c r="AV681" s="29" t="s">
        <v>395</v>
      </c>
      <c r="AW681" s="29">
        <v>99.309399999999997</v>
      </c>
      <c r="AX681" s="29" t="s">
        <v>551</v>
      </c>
      <c r="AY681" s="29" t="s">
        <v>552</v>
      </c>
      <c r="AZ681" s="3">
        <v>1316</v>
      </c>
      <c r="BA681" s="29" t="s">
        <v>60</v>
      </c>
      <c r="BB681" s="29">
        <v>1316</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29" t="s">
        <v>2717</v>
      </c>
      <c r="C682" s="29" t="s">
        <v>2718</v>
      </c>
      <c r="D682" s="29" t="s">
        <v>303</v>
      </c>
      <c r="E682" s="29" t="s">
        <v>304</v>
      </c>
      <c r="F682" s="29" t="s">
        <v>59</v>
      </c>
      <c r="G682" s="29">
        <v>1124</v>
      </c>
      <c r="H682" s="4">
        <v>45804</v>
      </c>
      <c r="I682" s="29">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29" t="s">
        <v>62</v>
      </c>
      <c r="AH682" s="29" t="s">
        <v>305</v>
      </c>
      <c r="AI682" s="29" t="s">
        <v>547</v>
      </c>
      <c r="AJ682" s="29" t="s">
        <v>306</v>
      </c>
      <c r="AK682" s="29" t="s">
        <v>65</v>
      </c>
      <c r="AL682" s="29" t="s">
        <v>307</v>
      </c>
      <c r="AM682" s="29" t="s">
        <v>308</v>
      </c>
      <c r="AN682" s="29">
        <v>22.053270000000001</v>
      </c>
      <c r="AO682" s="29" t="s">
        <v>68</v>
      </c>
      <c r="AP682" s="29"/>
      <c r="AQ682" s="29"/>
      <c r="AR682" s="29" t="s">
        <v>68</v>
      </c>
      <c r="AS682" s="29"/>
      <c r="AT682" s="29"/>
      <c r="AU682" s="29" t="s">
        <v>309</v>
      </c>
      <c r="AV682" s="29" t="s">
        <v>310</v>
      </c>
      <c r="AW682" s="29">
        <v>81.991720000000001</v>
      </c>
      <c r="AX682" s="29" t="s">
        <v>548</v>
      </c>
      <c r="AY682" s="29" t="s">
        <v>549</v>
      </c>
      <c r="AZ682" s="3">
        <v>1124</v>
      </c>
      <c r="BA682" s="29" t="s">
        <v>60</v>
      </c>
      <c r="BB682" s="29">
        <v>1124</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29" t="s">
        <v>2719</v>
      </c>
      <c r="C683" s="29" t="s">
        <v>2720</v>
      </c>
      <c r="D683" s="29" t="s">
        <v>303</v>
      </c>
      <c r="E683" s="29" t="s">
        <v>304</v>
      </c>
      <c r="F683" s="29" t="s">
        <v>59</v>
      </c>
      <c r="G683" s="29">
        <v>322</v>
      </c>
      <c r="H683" s="4">
        <v>45804</v>
      </c>
      <c r="I683" s="29">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29" t="s">
        <v>1724</v>
      </c>
      <c r="AH683" s="29" t="s">
        <v>305</v>
      </c>
      <c r="AI683" s="29" t="s">
        <v>630</v>
      </c>
      <c r="AJ683" s="29" t="s">
        <v>306</v>
      </c>
      <c r="AK683" s="29" t="s">
        <v>100</v>
      </c>
      <c r="AL683" s="29" t="s">
        <v>307</v>
      </c>
      <c r="AM683" s="29" t="s">
        <v>308</v>
      </c>
      <c r="AN683" s="29">
        <v>7.2979500000000002</v>
      </c>
      <c r="AO683" s="29" t="s">
        <v>68</v>
      </c>
      <c r="AP683" s="29"/>
      <c r="AQ683" s="29"/>
      <c r="AR683" s="29" t="s">
        <v>68</v>
      </c>
      <c r="AS683" s="29"/>
      <c r="AT683" s="29"/>
      <c r="AU683" s="29" t="s">
        <v>394</v>
      </c>
      <c r="AV683" s="29" t="s">
        <v>395</v>
      </c>
      <c r="AW683" s="29">
        <v>27.135719999999999</v>
      </c>
      <c r="AX683" s="29" t="s">
        <v>631</v>
      </c>
      <c r="AY683" s="29" t="s">
        <v>632</v>
      </c>
      <c r="AZ683" s="3">
        <v>322</v>
      </c>
      <c r="BA683" s="29" t="s">
        <v>60</v>
      </c>
      <c r="BB683" s="29">
        <v>0</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29" t="s">
        <v>2721</v>
      </c>
      <c r="C684" s="29" t="s">
        <v>2722</v>
      </c>
      <c r="D684" s="29" t="s">
        <v>303</v>
      </c>
      <c r="E684" s="29" t="s">
        <v>304</v>
      </c>
      <c r="F684" s="29" t="s">
        <v>59</v>
      </c>
      <c r="G684" s="29">
        <v>608</v>
      </c>
      <c r="H684" s="4">
        <v>45804</v>
      </c>
      <c r="I684" s="29">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29" t="s">
        <v>1724</v>
      </c>
      <c r="AH684" s="29" t="s">
        <v>305</v>
      </c>
      <c r="AI684" s="29" t="s">
        <v>550</v>
      </c>
      <c r="AJ684" s="29" t="s">
        <v>306</v>
      </c>
      <c r="AK684" s="29" t="s">
        <v>65</v>
      </c>
      <c r="AL684" s="29" t="s">
        <v>307</v>
      </c>
      <c r="AM684" s="29" t="s">
        <v>308</v>
      </c>
      <c r="AN684" s="29">
        <v>12.28093</v>
      </c>
      <c r="AO684" s="29" t="s">
        <v>68</v>
      </c>
      <c r="AP684" s="29"/>
      <c r="AQ684" s="29"/>
      <c r="AR684" s="29" t="s">
        <v>68</v>
      </c>
      <c r="AS684" s="29"/>
      <c r="AT684" s="29"/>
      <c r="AU684" s="29" t="s">
        <v>394</v>
      </c>
      <c r="AV684" s="29" t="s">
        <v>395</v>
      </c>
      <c r="AW684" s="29">
        <v>45.660139999999998</v>
      </c>
      <c r="AX684" s="29" t="s">
        <v>551</v>
      </c>
      <c r="AY684" s="29" t="s">
        <v>552</v>
      </c>
      <c r="AZ684" s="3">
        <v>608</v>
      </c>
      <c r="BA684" s="29" t="s">
        <v>60</v>
      </c>
      <c r="BB684" s="29">
        <v>608</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29" t="s">
        <v>2723</v>
      </c>
      <c r="C685" s="29" t="s">
        <v>2724</v>
      </c>
      <c r="D685" s="29" t="s">
        <v>303</v>
      </c>
      <c r="E685" s="29" t="s">
        <v>304</v>
      </c>
      <c r="F685" s="29" t="s">
        <v>59</v>
      </c>
      <c r="G685" s="29">
        <v>220</v>
      </c>
      <c r="H685" s="4">
        <v>45804</v>
      </c>
      <c r="I685" s="29">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4.4268599999999996</v>
      </c>
      <c r="AO685" s="29" t="s">
        <v>68</v>
      </c>
      <c r="AP685" s="29"/>
      <c r="AQ685" s="29"/>
      <c r="AR685" s="29" t="s">
        <v>68</v>
      </c>
      <c r="AS685" s="29"/>
      <c r="AT685" s="29"/>
      <c r="AU685" s="29" t="s">
        <v>394</v>
      </c>
      <c r="AV685" s="29" t="s">
        <v>395</v>
      </c>
      <c r="AW685" s="29">
        <v>16.458909999999999</v>
      </c>
      <c r="AX685" s="29" t="s">
        <v>551</v>
      </c>
      <c r="AY685" s="29" t="s">
        <v>552</v>
      </c>
      <c r="AZ685" s="3">
        <v>220</v>
      </c>
      <c r="BA685" s="29" t="s">
        <v>60</v>
      </c>
      <c r="BB685" s="29">
        <v>220</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29" t="s">
        <v>2725</v>
      </c>
      <c r="C686" s="29" t="s">
        <v>2726</v>
      </c>
      <c r="D686" s="29" t="s">
        <v>303</v>
      </c>
      <c r="E686" s="29" t="s">
        <v>304</v>
      </c>
      <c r="F686" s="29" t="s">
        <v>59</v>
      </c>
      <c r="G686" s="29">
        <v>322</v>
      </c>
      <c r="H686" s="4">
        <v>45804</v>
      </c>
      <c r="I686" s="29">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29" t="s">
        <v>1724</v>
      </c>
      <c r="AH686" s="29" t="s">
        <v>305</v>
      </c>
      <c r="AI686" s="29" t="s">
        <v>2727</v>
      </c>
      <c r="AJ686" s="29" t="s">
        <v>306</v>
      </c>
      <c r="AK686" s="29" t="s">
        <v>65</v>
      </c>
      <c r="AL686" s="29" t="s">
        <v>307</v>
      </c>
      <c r="AM686" s="29" t="s">
        <v>308</v>
      </c>
      <c r="AN686" s="29">
        <v>6.4533100000000001</v>
      </c>
      <c r="AO686" s="29" t="s">
        <v>68</v>
      </c>
      <c r="AP686" s="29"/>
      <c r="AQ686" s="29"/>
      <c r="AR686" s="29" t="s">
        <v>68</v>
      </c>
      <c r="AS686" s="29"/>
      <c r="AT686" s="29"/>
      <c r="AU686" s="29" t="s">
        <v>394</v>
      </c>
      <c r="AV686" s="29" t="s">
        <v>395</v>
      </c>
      <c r="AW686" s="29">
        <v>23.993120000000001</v>
      </c>
      <c r="AX686" s="29" t="s">
        <v>2728</v>
      </c>
      <c r="AY686" s="29" t="s">
        <v>2729</v>
      </c>
      <c r="AZ686" s="3">
        <v>322</v>
      </c>
      <c r="BA686" s="29" t="s">
        <v>60</v>
      </c>
      <c r="BB686" s="29">
        <v>322</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29" t="s">
        <v>2730</v>
      </c>
      <c r="C687" s="29" t="s">
        <v>2731</v>
      </c>
      <c r="D687" s="29" t="s">
        <v>303</v>
      </c>
      <c r="E687" s="29" t="s">
        <v>304</v>
      </c>
      <c r="F687" s="29" t="s">
        <v>59</v>
      </c>
      <c r="G687" s="29">
        <v>394</v>
      </c>
      <c r="H687" s="4">
        <v>45804</v>
      </c>
      <c r="I687" s="29">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7.8813500000000003</v>
      </c>
      <c r="AO687" s="29" t="s">
        <v>68</v>
      </c>
      <c r="AP687" s="29"/>
      <c r="AQ687" s="29"/>
      <c r="AR687" s="29" t="s">
        <v>68</v>
      </c>
      <c r="AS687" s="29"/>
      <c r="AT687" s="29"/>
      <c r="AU687" s="29" t="s">
        <v>394</v>
      </c>
      <c r="AV687" s="29" t="s">
        <v>395</v>
      </c>
      <c r="AW687" s="29">
        <v>29.30246</v>
      </c>
      <c r="AX687" s="29" t="s">
        <v>2728</v>
      </c>
      <c r="AY687" s="29" t="s">
        <v>2729</v>
      </c>
      <c r="AZ687" s="3">
        <v>394</v>
      </c>
      <c r="BA687" s="29" t="s">
        <v>60</v>
      </c>
      <c r="BB687" s="29">
        <v>394</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29" t="s">
        <v>2732</v>
      </c>
      <c r="C688" s="29" t="s">
        <v>2733</v>
      </c>
      <c r="D688" s="29" t="s">
        <v>303</v>
      </c>
      <c r="E688" s="29" t="s">
        <v>391</v>
      </c>
      <c r="F688" s="29" t="s">
        <v>59</v>
      </c>
      <c r="G688" s="29">
        <v>1100</v>
      </c>
      <c r="H688" s="4">
        <v>45804</v>
      </c>
      <c r="I688" s="29">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29" t="s">
        <v>1724</v>
      </c>
      <c r="AH688" s="29" t="s">
        <v>305</v>
      </c>
      <c r="AI688" s="29" t="s">
        <v>903</v>
      </c>
      <c r="AJ688" s="29" t="s">
        <v>306</v>
      </c>
      <c r="AK688" s="29" t="s">
        <v>100</v>
      </c>
      <c r="AL688" s="29" t="s">
        <v>398</v>
      </c>
      <c r="AM688" s="29" t="s">
        <v>399</v>
      </c>
      <c r="AN688" s="29">
        <v>22.29522</v>
      </c>
      <c r="AO688" s="29" t="s">
        <v>68</v>
      </c>
      <c r="AP688" s="29"/>
      <c r="AQ688" s="29"/>
      <c r="AR688" s="29" t="s">
        <v>68</v>
      </c>
      <c r="AS688" s="29"/>
      <c r="AT688" s="29"/>
      <c r="AU688" s="29" t="s">
        <v>400</v>
      </c>
      <c r="AV688" s="29" t="s">
        <v>401</v>
      </c>
      <c r="AW688" s="29">
        <v>97.515839999999997</v>
      </c>
      <c r="AX688" s="29" t="s">
        <v>902</v>
      </c>
      <c r="AY688" s="29" t="s">
        <v>823</v>
      </c>
      <c r="AZ688" s="3">
        <v>1100</v>
      </c>
      <c r="BA688" s="29" t="s">
        <v>60</v>
      </c>
      <c r="BB688" s="29">
        <v>1100</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29" t="s">
        <v>2734</v>
      </c>
      <c r="C689" s="29" t="s">
        <v>2735</v>
      </c>
      <c r="D689" s="29" t="s">
        <v>303</v>
      </c>
      <c r="E689" s="29" t="s">
        <v>898</v>
      </c>
      <c r="F689" s="29" t="s">
        <v>59</v>
      </c>
      <c r="G689" s="29">
        <v>506</v>
      </c>
      <c r="H689" s="4">
        <v>45805</v>
      </c>
      <c r="I689" s="29">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29" t="s">
        <v>97</v>
      </c>
      <c r="AH689" s="29" t="s">
        <v>305</v>
      </c>
      <c r="AI689" s="29" t="s">
        <v>2736</v>
      </c>
      <c r="AJ689" s="29" t="s">
        <v>306</v>
      </c>
      <c r="AK689" s="29" t="s">
        <v>100</v>
      </c>
      <c r="AL689" s="29" t="s">
        <v>398</v>
      </c>
      <c r="AM689" s="29" t="s">
        <v>399</v>
      </c>
      <c r="AN689" s="29">
        <v>8.4535</v>
      </c>
      <c r="AO689" s="29" t="s">
        <v>68</v>
      </c>
      <c r="AP689" s="29"/>
      <c r="AQ689" s="29"/>
      <c r="AR689" s="29" t="s">
        <v>68</v>
      </c>
      <c r="AS689" s="29"/>
      <c r="AT689" s="29"/>
      <c r="AU689" s="29" t="s">
        <v>400</v>
      </c>
      <c r="AV689" s="29" t="s">
        <v>401</v>
      </c>
      <c r="AW689" s="29">
        <v>36.969880000000003</v>
      </c>
      <c r="AX689" s="29" t="s">
        <v>899</v>
      </c>
      <c r="AY689" s="29" t="s">
        <v>900</v>
      </c>
      <c r="AZ689" s="3">
        <v>506</v>
      </c>
      <c r="BA689" s="29" t="s">
        <v>60</v>
      </c>
      <c r="BB689" s="29">
        <v>506</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29" t="s">
        <v>2784</v>
      </c>
      <c r="C690" s="29" t="s">
        <v>2785</v>
      </c>
      <c r="D690" s="29" t="s">
        <v>246</v>
      </c>
      <c r="E690" s="29" t="s">
        <v>119</v>
      </c>
      <c r="F690" s="29" t="s">
        <v>59</v>
      </c>
      <c r="G690" s="29">
        <v>3540</v>
      </c>
      <c r="H690" s="4">
        <v>45804</v>
      </c>
      <c r="I690" s="29">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29" t="s">
        <v>62</v>
      </c>
      <c r="AH690" s="29" t="s">
        <v>426</v>
      </c>
      <c r="AI690" s="29" t="s">
        <v>2786</v>
      </c>
      <c r="AJ690" s="29" t="s">
        <v>427</v>
      </c>
      <c r="AK690" s="29" t="s">
        <v>100</v>
      </c>
      <c r="AL690" s="29" t="s">
        <v>428</v>
      </c>
      <c r="AM690" s="29" t="s">
        <v>429</v>
      </c>
      <c r="AN690" s="29">
        <v>61.725740000000002</v>
      </c>
      <c r="AO690" s="29" t="s">
        <v>68</v>
      </c>
      <c r="AP690" s="29"/>
      <c r="AQ690" s="29"/>
      <c r="AR690" s="29" t="s">
        <v>68</v>
      </c>
      <c r="AS690" s="29"/>
      <c r="AT690" s="29"/>
      <c r="AU690" s="29" t="s">
        <v>315</v>
      </c>
      <c r="AV690" s="29" t="s">
        <v>316</v>
      </c>
      <c r="AW690" s="29">
        <v>269.99369000000002</v>
      </c>
      <c r="AX690" s="29" t="s">
        <v>2787</v>
      </c>
      <c r="AY690" s="29" t="s">
        <v>2788</v>
      </c>
      <c r="AZ690" s="3">
        <v>3540</v>
      </c>
      <c r="BA690" s="29" t="s">
        <v>60</v>
      </c>
      <c r="BB690" s="29">
        <v>3540</v>
      </c>
      <c r="BC690" s="29" t="s">
        <v>60</v>
      </c>
      <c r="BD690" s="29" t="s">
        <v>60</v>
      </c>
      <c r="BE690" s="29" t="s">
        <v>60</v>
      </c>
      <c r="BF690" s="31" t="str">
        <f>IFERROR(VLOOKUP(Data_Power_app[[#This Row],[PRO ODER]],'Result'!H:J,3,0),"")</f>
        <v/>
      </c>
      <c r="BG690" s="14" t="str">
        <f>IFERROR(VLOOKUP(Data_Power_app[[#This Row],[PRO ODER]]&amp;"LAM",'Real Time'!A:E,4,0),"")</f>
        <v>ML-05</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29" t="s">
        <v>2789</v>
      </c>
      <c r="C691" s="29" t="s">
        <v>2790</v>
      </c>
      <c r="D691" s="29" t="s">
        <v>246</v>
      </c>
      <c r="E691" s="29" t="s">
        <v>119</v>
      </c>
      <c r="F691" s="29" t="s">
        <v>59</v>
      </c>
      <c r="G691" s="29">
        <v>8472</v>
      </c>
      <c r="H691" s="4">
        <v>45804</v>
      </c>
      <c r="I691" s="29">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29" t="s">
        <v>1724</v>
      </c>
      <c r="AH691" s="29" t="s">
        <v>426</v>
      </c>
      <c r="AI691" s="29" t="s">
        <v>2786</v>
      </c>
      <c r="AJ691" s="29" t="s">
        <v>427</v>
      </c>
      <c r="AK691" s="29" t="s">
        <v>100</v>
      </c>
      <c r="AL691" s="29" t="s">
        <v>428</v>
      </c>
      <c r="AM691" s="29" t="s">
        <v>429</v>
      </c>
      <c r="AN691" s="29">
        <v>154.52569</v>
      </c>
      <c r="AO691" s="29" t="s">
        <v>68</v>
      </c>
      <c r="AP691" s="29"/>
      <c r="AQ691" s="29"/>
      <c r="AR691" s="29" t="s">
        <v>68</v>
      </c>
      <c r="AS691" s="29"/>
      <c r="AT691" s="29"/>
      <c r="AU691" s="29" t="s">
        <v>315</v>
      </c>
      <c r="AV691" s="29" t="s">
        <v>316</v>
      </c>
      <c r="AW691" s="29">
        <v>675.90534000000002</v>
      </c>
      <c r="AX691" s="29" t="s">
        <v>2787</v>
      </c>
      <c r="AY691" s="29" t="s">
        <v>2788</v>
      </c>
      <c r="AZ691" s="3">
        <v>8472</v>
      </c>
      <c r="BA691" s="29" t="s">
        <v>60</v>
      </c>
      <c r="BB691" s="29">
        <v>8472</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29" t="s">
        <v>2737</v>
      </c>
      <c r="C692" s="29" t="s">
        <v>2738</v>
      </c>
      <c r="D692" s="29" t="s">
        <v>86</v>
      </c>
      <c r="E692" s="29" t="s">
        <v>176</v>
      </c>
      <c r="F692" s="29" t="s">
        <v>59</v>
      </c>
      <c r="G692" s="29">
        <v>96</v>
      </c>
      <c r="H692" s="4">
        <v>45804</v>
      </c>
      <c r="I692" s="29">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29" t="s">
        <v>1724</v>
      </c>
      <c r="AH692" s="29" t="s">
        <v>299</v>
      </c>
      <c r="AI692" s="29" t="s">
        <v>882</v>
      </c>
      <c r="AJ692" s="29" t="s">
        <v>211</v>
      </c>
      <c r="AK692" s="29" t="s">
        <v>100</v>
      </c>
      <c r="AL692" s="29" t="s">
        <v>300</v>
      </c>
      <c r="AM692" s="29" t="s">
        <v>301</v>
      </c>
      <c r="AN692" s="29">
        <v>3.4507699999999999</v>
      </c>
      <c r="AO692" s="29" t="s">
        <v>68</v>
      </c>
      <c r="AP692" s="29"/>
      <c r="AQ692" s="29"/>
      <c r="AR692" s="29" t="s">
        <v>68</v>
      </c>
      <c r="AS692" s="29"/>
      <c r="AT692" s="29"/>
      <c r="AU692" s="29" t="s">
        <v>277</v>
      </c>
      <c r="AV692" s="29" t="s">
        <v>278</v>
      </c>
      <c r="AW692" s="29">
        <v>7.54664</v>
      </c>
      <c r="AX692" s="29" t="s">
        <v>844</v>
      </c>
      <c r="AY692" s="29" t="s">
        <v>444</v>
      </c>
      <c r="AZ692" s="3">
        <v>96</v>
      </c>
      <c r="BA692" s="29" t="s">
        <v>60</v>
      </c>
      <c r="BB692" s="29">
        <v>0</v>
      </c>
      <c r="BC692" s="29" t="s">
        <v>60</v>
      </c>
      <c r="BD692" s="29" t="s">
        <v>60</v>
      </c>
      <c r="BE692" s="29" t="s">
        <v>60</v>
      </c>
      <c r="BF692" s="31" t="str">
        <f>IFERROR(VLOOKUP(Data_Power_app[[#This Row],[PRO ODER]],'Result'!H:J,3,0),"")</f>
        <v/>
      </c>
      <c r="BG692" s="14" t="str">
        <f>IFERROR(VLOOKUP(Data_Power_app[[#This Row],[PRO ODER]]&amp;"LAM",'Real Time'!A:E,4,0),"")</f>
        <v>ML-07</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29" t="s">
        <v>2739</v>
      </c>
      <c r="C693" s="29" t="s">
        <v>2740</v>
      </c>
      <c r="D693" s="29" t="s">
        <v>246</v>
      </c>
      <c r="E693" s="29" t="s">
        <v>430</v>
      </c>
      <c r="F693" s="29" t="s">
        <v>59</v>
      </c>
      <c r="G693" s="29">
        <v>3624</v>
      </c>
      <c r="H693" s="4">
        <v>45804</v>
      </c>
      <c r="I693" s="29">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29" t="s">
        <v>1724</v>
      </c>
      <c r="AH693" s="29" t="s">
        <v>426</v>
      </c>
      <c r="AI693" s="29" t="s">
        <v>2741</v>
      </c>
      <c r="AJ693" s="29" t="s">
        <v>427</v>
      </c>
      <c r="AK693" s="29" t="s">
        <v>192</v>
      </c>
      <c r="AL693" s="29" t="s">
        <v>535</v>
      </c>
      <c r="AM693" s="29" t="s">
        <v>536</v>
      </c>
      <c r="AN693" s="29">
        <v>59.405790000000003</v>
      </c>
      <c r="AO693" s="29" t="s">
        <v>68</v>
      </c>
      <c r="AP693" s="29"/>
      <c r="AQ693" s="29"/>
      <c r="AR693" s="29" t="s">
        <v>68</v>
      </c>
      <c r="AS693" s="29"/>
      <c r="AT693" s="29"/>
      <c r="AU693" s="29" t="s">
        <v>437</v>
      </c>
      <c r="AV693" s="29" t="s">
        <v>438</v>
      </c>
      <c r="AW693" s="29">
        <v>259.84912000000003</v>
      </c>
      <c r="AX693" s="29" t="s">
        <v>593</v>
      </c>
      <c r="AY693" s="29" t="s">
        <v>594</v>
      </c>
      <c r="AZ693" s="3">
        <v>3624</v>
      </c>
      <c r="BA693" s="29" t="s">
        <v>60</v>
      </c>
      <c r="BB693" s="29">
        <v>3624</v>
      </c>
      <c r="BC693" s="29" t="s">
        <v>60</v>
      </c>
      <c r="BD693" s="29" t="s">
        <v>60</v>
      </c>
      <c r="BE693" s="29" t="s">
        <v>60</v>
      </c>
      <c r="BF693" s="31" t="str">
        <f>IFERROR(VLOOKUP(Data_Power_app[[#This Row],[PRO ODER]],'Result'!H:J,3,0),"")</f>
        <v/>
      </c>
      <c r="BG693" s="14" t="str">
        <f>IFERROR(VLOOKUP(Data_Power_app[[#This Row],[PRO ODER]]&amp;"LAM",'Real Time'!A:E,4,0),"")</f>
        <v>ML-05</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29" t="s">
        <v>2742</v>
      </c>
      <c r="C694" s="29" t="s">
        <v>2743</v>
      </c>
      <c r="D694" s="29" t="s">
        <v>246</v>
      </c>
      <c r="E694" s="29" t="s">
        <v>430</v>
      </c>
      <c r="F694" s="29" t="s">
        <v>59</v>
      </c>
      <c r="G694" s="29">
        <v>1680</v>
      </c>
      <c r="H694" s="4">
        <v>45804</v>
      </c>
      <c r="I694" s="29">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29.166070000000001</v>
      </c>
      <c r="AO694" s="29" t="s">
        <v>68</v>
      </c>
      <c r="AP694" s="29"/>
      <c r="AQ694" s="29"/>
      <c r="AR694" s="29" t="s">
        <v>68</v>
      </c>
      <c r="AS694" s="29"/>
      <c r="AT694" s="29"/>
      <c r="AU694" s="29" t="s">
        <v>437</v>
      </c>
      <c r="AV694" s="29" t="s">
        <v>438</v>
      </c>
      <c r="AW694" s="29">
        <v>127.57637</v>
      </c>
      <c r="AX694" s="29" t="s">
        <v>593</v>
      </c>
      <c r="AY694" s="29" t="s">
        <v>594</v>
      </c>
      <c r="AZ694" s="3">
        <v>1680</v>
      </c>
      <c r="BA694" s="29" t="s">
        <v>60</v>
      </c>
      <c r="BB694" s="29">
        <v>1680</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29" t="s">
        <v>2224</v>
      </c>
      <c r="C695" s="29" t="s">
        <v>2206</v>
      </c>
      <c r="D695" s="29" t="s">
        <v>303</v>
      </c>
      <c r="E695" s="29" t="s">
        <v>391</v>
      </c>
      <c r="F695" s="29" t="s">
        <v>59</v>
      </c>
      <c r="G695" s="29">
        <v>842</v>
      </c>
      <c r="H695" s="4">
        <v>45798</v>
      </c>
      <c r="I695" s="29">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29" t="s">
        <v>1724</v>
      </c>
      <c r="AH695" s="29" t="s">
        <v>2213</v>
      </c>
      <c r="AI695" s="29" t="s">
        <v>2225</v>
      </c>
      <c r="AJ695" s="29" t="s">
        <v>2214</v>
      </c>
      <c r="AK695" s="29" t="s">
        <v>100</v>
      </c>
      <c r="AL695" s="29" t="s">
        <v>398</v>
      </c>
      <c r="AM695" s="29" t="s">
        <v>399</v>
      </c>
      <c r="AN695" s="29">
        <v>14.83779</v>
      </c>
      <c r="AO695" s="29" t="s">
        <v>68</v>
      </c>
      <c r="AP695" s="29"/>
      <c r="AQ695" s="29"/>
      <c r="AR695" s="29" t="s">
        <v>68</v>
      </c>
      <c r="AS695" s="29"/>
      <c r="AT695" s="29"/>
      <c r="AU695" s="29" t="s">
        <v>400</v>
      </c>
      <c r="AV695" s="29" t="s">
        <v>401</v>
      </c>
      <c r="AW695" s="29">
        <v>64.890320000000003</v>
      </c>
      <c r="AX695" s="29" t="s">
        <v>68</v>
      </c>
      <c r="AY695" s="29" t="s">
        <v>68</v>
      </c>
      <c r="AZ695" s="3" t="s">
        <v>68</v>
      </c>
      <c r="BA695" s="29" t="s">
        <v>60</v>
      </c>
      <c r="BB695" s="29">
        <v>842</v>
      </c>
      <c r="BC695" s="29" t="s">
        <v>60</v>
      </c>
      <c r="BD695" s="29" t="s">
        <v>60</v>
      </c>
      <c r="BE695" s="29" t="s">
        <v>60</v>
      </c>
      <c r="BF695" s="31" t="str">
        <f>IFERROR(VLOOKUP(Data_Power_app[[#This Row],[PRO ODER]],'Result'!H:J,3,0),"")</f>
        <v/>
      </c>
      <c r="BG695" s="14" t="str">
        <f>IFERROR(VLOOKUP(Data_Power_app[[#This Row],[PRO ODER]]&amp;"LAM",'Real Time'!A:E,4,0),"")</f>
        <v>ML-06</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29" t="s">
        <v>3896</v>
      </c>
      <c r="C696" s="29" t="s">
        <v>3897</v>
      </c>
      <c r="D696" s="29" t="s">
        <v>86</v>
      </c>
      <c r="E696" s="29" t="s">
        <v>176</v>
      </c>
      <c r="F696" s="29" t="s">
        <v>59</v>
      </c>
      <c r="G696" s="29">
        <v>111</v>
      </c>
      <c r="H696" s="4">
        <v>45805</v>
      </c>
      <c r="I696" s="29">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29" t="s">
        <v>1724</v>
      </c>
      <c r="AH696" s="29" t="s">
        <v>299</v>
      </c>
      <c r="AI696" s="29" t="s">
        <v>1063</v>
      </c>
      <c r="AJ696" s="29" t="s">
        <v>211</v>
      </c>
      <c r="AK696" s="29" t="s">
        <v>100</v>
      </c>
      <c r="AL696" s="29" t="s">
        <v>796</v>
      </c>
      <c r="AM696" s="29" t="s">
        <v>797</v>
      </c>
      <c r="AN696" s="29">
        <v>4.01511</v>
      </c>
      <c r="AO696" s="29" t="s">
        <v>68</v>
      </c>
      <c r="AP696" s="29"/>
      <c r="AQ696" s="29"/>
      <c r="AR696" s="29" t="s">
        <v>68</v>
      </c>
      <c r="AS696" s="29"/>
      <c r="AT696" s="29"/>
      <c r="AU696" s="29" t="s">
        <v>277</v>
      </c>
      <c r="AV696" s="29" t="s">
        <v>278</v>
      </c>
      <c r="AW696" s="29">
        <v>8.7808499999999992</v>
      </c>
      <c r="AX696" s="29" t="s">
        <v>1064</v>
      </c>
      <c r="AY696" s="29" t="s">
        <v>1065</v>
      </c>
      <c r="AZ696" s="3">
        <v>107</v>
      </c>
      <c r="BA696" s="29" t="s">
        <v>60</v>
      </c>
      <c r="BB696" s="29">
        <v>0</v>
      </c>
      <c r="BC696" s="29" t="s">
        <v>60</v>
      </c>
      <c r="BD696" s="29" t="s">
        <v>60</v>
      </c>
      <c r="BE696" s="29" t="s">
        <v>60</v>
      </c>
      <c r="BF696" s="31" t="str">
        <f>IFERROR(VLOOKUP(Data_Power_app[[#This Row],[PRO ODER]],'Result'!H:J,3,0),"")</f>
        <v/>
      </c>
      <c r="BG696" s="14" t="str">
        <f>IFERROR(VLOOKUP(Data_Power_app[[#This Row],[PRO ODER]]&amp;"LAM",'Real Time'!A:E,4,0),"")</f>
        <v>ML-05</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29" t="s">
        <v>3898</v>
      </c>
      <c r="C697" s="29" t="s">
        <v>3899</v>
      </c>
      <c r="D697" s="29" t="s">
        <v>86</v>
      </c>
      <c r="E697" s="29" t="s">
        <v>176</v>
      </c>
      <c r="F697" s="29" t="s">
        <v>59</v>
      </c>
      <c r="G697" s="29">
        <v>2400</v>
      </c>
      <c r="H697" s="4">
        <v>45805</v>
      </c>
      <c r="I697" s="29">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29" t="s">
        <v>62</v>
      </c>
      <c r="AH697" s="29" t="s">
        <v>299</v>
      </c>
      <c r="AI697" s="29" t="s">
        <v>1457</v>
      </c>
      <c r="AJ697" s="29" t="s">
        <v>211</v>
      </c>
      <c r="AK697" s="29" t="s">
        <v>100</v>
      </c>
      <c r="AL697" s="29" t="s">
        <v>796</v>
      </c>
      <c r="AM697" s="29" t="s">
        <v>797</v>
      </c>
      <c r="AN697" s="29">
        <v>86.902569999999997</v>
      </c>
      <c r="AO697" s="29" t="s">
        <v>68</v>
      </c>
      <c r="AP697" s="29"/>
      <c r="AQ697" s="29"/>
      <c r="AR697" s="29" t="s">
        <v>68</v>
      </c>
      <c r="AS697" s="29"/>
      <c r="AT697" s="29"/>
      <c r="AU697" s="29" t="s">
        <v>277</v>
      </c>
      <c r="AV697" s="29" t="s">
        <v>278</v>
      </c>
      <c r="AW697" s="29">
        <v>190.04901000000001</v>
      </c>
      <c r="AX697" s="29" t="s">
        <v>6351</v>
      </c>
      <c r="AY697" s="29" t="s">
        <v>6352</v>
      </c>
      <c r="AZ697" s="3">
        <v>926.5</v>
      </c>
      <c r="BA697" s="29" t="s">
        <v>60</v>
      </c>
      <c r="BB697" s="29">
        <v>2400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29" t="s">
        <v>2659</v>
      </c>
      <c r="C698" s="29" t="s">
        <v>2660</v>
      </c>
      <c r="D698" s="29" t="s">
        <v>86</v>
      </c>
      <c r="E698" s="29" t="s">
        <v>176</v>
      </c>
      <c r="F698" s="29" t="s">
        <v>59</v>
      </c>
      <c r="G698" s="29">
        <v>3151</v>
      </c>
      <c r="H698" s="4">
        <v>45805</v>
      </c>
      <c r="I698" s="29">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29" t="s">
        <v>1724</v>
      </c>
      <c r="AH698" s="29" t="s">
        <v>499</v>
      </c>
      <c r="AI698" s="29" t="s">
        <v>2661</v>
      </c>
      <c r="AJ698" s="29" t="s">
        <v>186</v>
      </c>
      <c r="AK698" s="29" t="s">
        <v>65</v>
      </c>
      <c r="AL698" s="29" t="s">
        <v>501</v>
      </c>
      <c r="AM698" s="29" t="s">
        <v>502</v>
      </c>
      <c r="AN698" s="29">
        <v>95.290869999999998</v>
      </c>
      <c r="AO698" s="29" t="s">
        <v>68</v>
      </c>
      <c r="AP698" s="29"/>
      <c r="AQ698" s="29"/>
      <c r="AR698" s="29" t="s">
        <v>68</v>
      </c>
      <c r="AS698" s="29"/>
      <c r="AT698" s="29"/>
      <c r="AU698" s="29" t="s">
        <v>2662</v>
      </c>
      <c r="AV698" s="29" t="s">
        <v>2663</v>
      </c>
      <c r="AW698" s="29">
        <v>208.39798999999999</v>
      </c>
      <c r="AX698" s="29" t="s">
        <v>2664</v>
      </c>
      <c r="AY698" s="29" t="s">
        <v>2665</v>
      </c>
      <c r="AZ698" s="3">
        <v>3151</v>
      </c>
      <c r="BA698" s="29" t="s">
        <v>60</v>
      </c>
      <c r="BB698" s="29">
        <v>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29" t="s">
        <v>5747</v>
      </c>
      <c r="C699" s="29" t="s">
        <v>5511</v>
      </c>
      <c r="D699" s="29" t="s">
        <v>86</v>
      </c>
      <c r="E699" s="29" t="s">
        <v>184</v>
      </c>
      <c r="F699" s="29" t="s">
        <v>72</v>
      </c>
      <c r="G699" s="29">
        <v>2727</v>
      </c>
      <c r="H699" s="4">
        <v>45807</v>
      </c>
      <c r="I699" s="29">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29" t="s">
        <v>1724</v>
      </c>
      <c r="AH699" s="29" t="s">
        <v>351</v>
      </c>
      <c r="AI699" s="29" t="s">
        <v>5748</v>
      </c>
      <c r="AJ699" s="29" t="s">
        <v>74</v>
      </c>
      <c r="AK699" s="29" t="s">
        <v>65</v>
      </c>
      <c r="AL699" s="29" t="s">
        <v>352</v>
      </c>
      <c r="AM699" s="29" t="s">
        <v>353</v>
      </c>
      <c r="AN699" s="29">
        <v>56.054639999999999</v>
      </c>
      <c r="AO699" s="29" t="s">
        <v>68</v>
      </c>
      <c r="AP699" s="29"/>
      <c r="AQ699" s="29"/>
      <c r="AR699" s="29" t="s">
        <v>68</v>
      </c>
      <c r="AS699" s="29"/>
      <c r="AT699" s="29"/>
      <c r="AU699" s="29" t="s">
        <v>5749</v>
      </c>
      <c r="AV699" s="29" t="s">
        <v>5750</v>
      </c>
      <c r="AW699" s="29">
        <v>122.57798</v>
      </c>
      <c r="AX699" s="29" t="s">
        <v>5751</v>
      </c>
      <c r="AY699" s="29" t="s">
        <v>5752</v>
      </c>
      <c r="AZ699" s="3">
        <v>2727</v>
      </c>
      <c r="BA699" s="29" t="s">
        <v>230</v>
      </c>
      <c r="BB699" s="29">
        <v>0</v>
      </c>
      <c r="BC699" s="29" t="s">
        <v>60</v>
      </c>
      <c r="BD699" s="29" t="s">
        <v>60</v>
      </c>
      <c r="BE699" s="29" t="s">
        <v>354</v>
      </c>
      <c r="BF699" s="31" t="str">
        <f>IFERROR(VLOOKUP(Data_Power_app[[#This Row],[PRO ODER]],'Result'!H:J,3,0),"")</f>
        <v/>
      </c>
      <c r="BG699" s="14" t="str">
        <f>IFERROR(VLOOKUP(Data_Power_app[[#This Row],[PRO ODER]]&amp;"LAM",'Real Time'!A:E,4,0),"")</f>
        <v>ML-03</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29" t="s">
        <v>2671</v>
      </c>
      <c r="C700" s="29" t="s">
        <v>2672</v>
      </c>
      <c r="D700" s="29" t="s">
        <v>86</v>
      </c>
      <c r="E700" s="29" t="s">
        <v>176</v>
      </c>
      <c r="F700" s="29" t="s">
        <v>59</v>
      </c>
      <c r="G700" s="29">
        <v>3037</v>
      </c>
      <c r="H700" s="4">
        <v>45805</v>
      </c>
      <c r="I700" s="29">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29" t="s">
        <v>1724</v>
      </c>
      <c r="AH700" s="29" t="s">
        <v>499</v>
      </c>
      <c r="AI700" s="29" t="s">
        <v>709</v>
      </c>
      <c r="AJ700" s="29" t="s">
        <v>186</v>
      </c>
      <c r="AK700" s="29" t="s">
        <v>65</v>
      </c>
      <c r="AL700" s="29" t="s">
        <v>501</v>
      </c>
      <c r="AM700" s="29" t="s">
        <v>502</v>
      </c>
      <c r="AN700" s="29">
        <v>91.788640000000001</v>
      </c>
      <c r="AO700" s="29" t="s">
        <v>68</v>
      </c>
      <c r="AP700" s="29"/>
      <c r="AQ700" s="29"/>
      <c r="AR700" s="29" t="s">
        <v>68</v>
      </c>
      <c r="AS700" s="29"/>
      <c r="AT700" s="29"/>
      <c r="AU700" s="29" t="s">
        <v>277</v>
      </c>
      <c r="AV700" s="29" t="s">
        <v>278</v>
      </c>
      <c r="AW700" s="29">
        <v>200.73907</v>
      </c>
      <c r="AX700" s="29" t="s">
        <v>503</v>
      </c>
      <c r="AY700" s="29" t="s">
        <v>504</v>
      </c>
      <c r="AZ700" s="3">
        <v>3037</v>
      </c>
      <c r="BA700" s="29" t="s">
        <v>60</v>
      </c>
      <c r="BB700" s="29">
        <v>3037</v>
      </c>
      <c r="BC700" s="29" t="s">
        <v>60</v>
      </c>
      <c r="BD700" s="29" t="s">
        <v>60</v>
      </c>
      <c r="BE700" s="29" t="s">
        <v>60</v>
      </c>
      <c r="BF700" s="31" t="str">
        <f>IFERROR(VLOOKUP(Data_Power_app[[#This Row],[PRO ODER]],'Result'!H:J,3,0),"")</f>
        <v/>
      </c>
      <c r="BG700" s="14" t="str">
        <f>IFERROR(VLOOKUP(Data_Power_app[[#This Row],[PRO ODER]]&amp;"LAM",'Real Time'!A:E,4,0),"")</f>
        <v>ML-05</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29" t="s">
        <v>2696</v>
      </c>
      <c r="C701" s="29" t="s">
        <v>2697</v>
      </c>
      <c r="D701" s="29" t="s">
        <v>303</v>
      </c>
      <c r="E701" s="29" t="s">
        <v>304</v>
      </c>
      <c r="F701" s="29" t="s">
        <v>59</v>
      </c>
      <c r="G701" s="29">
        <v>124</v>
      </c>
      <c r="H701" s="4">
        <v>45805</v>
      </c>
      <c r="I701" s="29">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29" t="s">
        <v>1724</v>
      </c>
      <c r="AH701" s="29" t="s">
        <v>570</v>
      </c>
      <c r="AI701" s="29" t="s">
        <v>627</v>
      </c>
      <c r="AJ701" s="29" t="s">
        <v>306</v>
      </c>
      <c r="AK701" s="29" t="s">
        <v>100</v>
      </c>
      <c r="AL701" s="29" t="s">
        <v>307</v>
      </c>
      <c r="AM701" s="29" t="s">
        <v>308</v>
      </c>
      <c r="AN701" s="29">
        <v>2.8444199999999999</v>
      </c>
      <c r="AO701" s="29" t="s">
        <v>68</v>
      </c>
      <c r="AP701" s="29"/>
      <c r="AQ701" s="29"/>
      <c r="AR701" s="29" t="s">
        <v>68</v>
      </c>
      <c r="AS701" s="29"/>
      <c r="AT701" s="29"/>
      <c r="AU701" s="29" t="s">
        <v>394</v>
      </c>
      <c r="AV701" s="29" t="s">
        <v>395</v>
      </c>
      <c r="AW701" s="29">
        <v>10.576230000000001</v>
      </c>
      <c r="AX701" s="29" t="s">
        <v>628</v>
      </c>
      <c r="AY701" s="29" t="s">
        <v>629</v>
      </c>
      <c r="AZ701" s="3">
        <v>124</v>
      </c>
      <c r="BA701" s="29" t="s">
        <v>60</v>
      </c>
      <c r="BB701" s="29">
        <v>124</v>
      </c>
      <c r="BC701" s="29" t="s">
        <v>60</v>
      </c>
      <c r="BD701" s="29" t="s">
        <v>60</v>
      </c>
      <c r="BE701" s="29" t="s">
        <v>60</v>
      </c>
      <c r="BF701" s="31" t="str">
        <f>IFERROR(VLOOKUP(Data_Power_app[[#This Row],[PRO ODER]],'Result'!H:J,3,0),"")</f>
        <v/>
      </c>
      <c r="BG701" s="14" t="str">
        <f>IFERROR(VLOOKUP(Data_Power_app[[#This Row],[PRO ODER]]&amp;"LAM",'Real Time'!A:E,4,0),"")</f>
        <v>ML-06</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29" t="s">
        <v>1371</v>
      </c>
      <c r="C702" s="29" t="s">
        <v>1372</v>
      </c>
      <c r="D702" s="29" t="s">
        <v>95</v>
      </c>
      <c r="E702" s="29" t="s">
        <v>96</v>
      </c>
      <c r="F702" s="29" t="s">
        <v>59</v>
      </c>
      <c r="G702" s="29">
        <v>900</v>
      </c>
      <c r="H702" s="4">
        <v>45803</v>
      </c>
      <c r="I702" s="29">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29" t="s">
        <v>1724</v>
      </c>
      <c r="AH702" s="29" t="s">
        <v>763</v>
      </c>
      <c r="AI702" s="29" t="s">
        <v>985</v>
      </c>
      <c r="AJ702" s="29" t="s">
        <v>764</v>
      </c>
      <c r="AK702" s="29" t="s">
        <v>100</v>
      </c>
      <c r="AL702" s="29" t="s">
        <v>765</v>
      </c>
      <c r="AM702" s="29" t="s">
        <v>766</v>
      </c>
      <c r="AN702" s="29">
        <v>41.8401</v>
      </c>
      <c r="AO702" s="29" t="s">
        <v>68</v>
      </c>
      <c r="AP702" s="29"/>
      <c r="AQ702" s="29"/>
      <c r="AR702" s="29" t="s">
        <v>68</v>
      </c>
      <c r="AS702" s="29"/>
      <c r="AT702" s="29"/>
      <c r="AU702" s="29" t="s">
        <v>530</v>
      </c>
      <c r="AV702" s="29" t="s">
        <v>531</v>
      </c>
      <c r="AW702" s="29">
        <v>77.783109999999994</v>
      </c>
      <c r="AX702" s="29" t="s">
        <v>799</v>
      </c>
      <c r="AY702" s="29" t="s">
        <v>800</v>
      </c>
      <c r="AZ702" s="3">
        <v>900</v>
      </c>
      <c r="BA702" s="29" t="s">
        <v>60</v>
      </c>
      <c r="BB702" s="29">
        <v>900</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29" t="s">
        <v>6644</v>
      </c>
      <c r="C703" s="29" t="s">
        <v>6645</v>
      </c>
      <c r="D703" s="29" t="s">
        <v>86</v>
      </c>
      <c r="E703" s="29" t="s">
        <v>176</v>
      </c>
      <c r="F703" s="29" t="s">
        <v>72</v>
      </c>
      <c r="G703" s="29">
        <v>1002</v>
      </c>
      <c r="H703" s="4">
        <v>45808</v>
      </c>
      <c r="I703" s="29">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29" t="s">
        <v>1724</v>
      </c>
      <c r="AH703" s="29" t="s">
        <v>389</v>
      </c>
      <c r="AI703" s="29" t="s">
        <v>2552</v>
      </c>
      <c r="AJ703" s="29" t="s">
        <v>74</v>
      </c>
      <c r="AK703" s="29" t="s">
        <v>100</v>
      </c>
      <c r="AL703" s="29" t="s">
        <v>356</v>
      </c>
      <c r="AM703" s="29" t="s">
        <v>357</v>
      </c>
      <c r="AN703" s="29">
        <v>25.439699999999998</v>
      </c>
      <c r="AO703" s="29" t="s">
        <v>68</v>
      </c>
      <c r="AP703" s="29"/>
      <c r="AQ703" s="29"/>
      <c r="AR703" s="29" t="s">
        <v>68</v>
      </c>
      <c r="AS703" s="29"/>
      <c r="AT703" s="29"/>
      <c r="AU703" s="29" t="s">
        <v>330</v>
      </c>
      <c r="AV703" s="29" t="s">
        <v>331</v>
      </c>
      <c r="AW703" s="29">
        <v>55.634990000000002</v>
      </c>
      <c r="AX703" s="29" t="s">
        <v>2553</v>
      </c>
      <c r="AY703" s="29" t="s">
        <v>2554</v>
      </c>
      <c r="AZ703" s="3">
        <v>1002</v>
      </c>
      <c r="BA703" s="29" t="s">
        <v>230</v>
      </c>
      <c r="BB703" s="29">
        <v>1002</v>
      </c>
      <c r="BC703" s="29" t="s">
        <v>60</v>
      </c>
      <c r="BD703" s="29" t="s">
        <v>60</v>
      </c>
      <c r="BE703" s="29" t="s">
        <v>390</v>
      </c>
      <c r="BF703" s="31" t="str">
        <f>IFERROR(VLOOKUP(Data_Power_app[[#This Row],[PRO ODER]],'Result'!H:J,3,0),"")</f>
        <v/>
      </c>
      <c r="BG703" s="14" t="str">
        <f>IFERROR(VLOOKUP(Data_Power_app[[#This Row],[PRO ODER]]&amp;"LAM",'Real Time'!A:E,4,0),"")</f>
        <v>ML-01</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29" t="s">
        <v>2701</v>
      </c>
      <c r="C704" s="29" t="s">
        <v>2702</v>
      </c>
      <c r="D704" s="29" t="s">
        <v>86</v>
      </c>
      <c r="E704" s="29" t="s">
        <v>184</v>
      </c>
      <c r="F704" s="29" t="s">
        <v>59</v>
      </c>
      <c r="G704" s="29">
        <v>3283</v>
      </c>
      <c r="H704" s="4">
        <v>45805</v>
      </c>
      <c r="I704" s="29">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c r="AG704" s="29" t="s">
        <v>62</v>
      </c>
      <c r="AH704" s="29" t="s">
        <v>232</v>
      </c>
      <c r="AI704" s="29" t="s">
        <v>345</v>
      </c>
      <c r="AJ704" s="29" t="s">
        <v>186</v>
      </c>
      <c r="AK704" s="29" t="s">
        <v>100</v>
      </c>
      <c r="AL704" s="29" t="s">
        <v>187</v>
      </c>
      <c r="AM704" s="29" t="s">
        <v>188</v>
      </c>
      <c r="AN704" s="29">
        <v>111.30191000000001</v>
      </c>
      <c r="AO704" s="29" t="s">
        <v>68</v>
      </c>
      <c r="AP704" s="29"/>
      <c r="AQ704" s="29"/>
      <c r="AR704" s="29" t="s">
        <v>68</v>
      </c>
      <c r="AS704" s="29"/>
      <c r="AT704" s="29"/>
      <c r="AU704" s="29" t="s">
        <v>258</v>
      </c>
      <c r="AV704" s="29" t="s">
        <v>259</v>
      </c>
      <c r="AW704" s="29">
        <v>243.40586999999999</v>
      </c>
      <c r="AX704" s="29" t="s">
        <v>485</v>
      </c>
      <c r="AY704" s="29" t="s">
        <v>486</v>
      </c>
      <c r="AZ704" s="3">
        <v>1670</v>
      </c>
      <c r="BA704" s="29" t="s">
        <v>60</v>
      </c>
      <c r="BB704" s="29">
        <v>3283</v>
      </c>
      <c r="BC704" s="29" t="s">
        <v>60</v>
      </c>
      <c r="BD704" s="29" t="s">
        <v>60</v>
      </c>
      <c r="BE704" s="29" t="s">
        <v>60</v>
      </c>
      <c r="BF704" s="31" t="str">
        <f>IFERROR(VLOOKUP(Data_Power_app[[#This Row],[PRO ODER]],'Result'!H:J,3,0),"")</f>
        <v/>
      </c>
      <c r="BG704" s="14" t="str">
        <f>IFERROR(VLOOKUP(Data_Power_app[[#This Row],[PRO ODER]]&amp;"LAM",'Real Time'!A:E,4,0),"")</f>
        <v>ML-03</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29" t="s">
        <v>6646</v>
      </c>
      <c r="C705" s="29" t="s">
        <v>6647</v>
      </c>
      <c r="D705" s="29" t="s">
        <v>86</v>
      </c>
      <c r="E705" s="29" t="s">
        <v>176</v>
      </c>
      <c r="F705" s="29" t="s">
        <v>72</v>
      </c>
      <c r="G705" s="29">
        <v>5</v>
      </c>
      <c r="H705" s="4">
        <v>45808</v>
      </c>
      <c r="I705" s="29">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29" t="s">
        <v>1724</v>
      </c>
      <c r="AH705" s="29" t="s">
        <v>389</v>
      </c>
      <c r="AI705" s="29" t="s">
        <v>6603</v>
      </c>
      <c r="AJ705" s="29" t="s">
        <v>74</v>
      </c>
      <c r="AK705" s="29" t="s">
        <v>100</v>
      </c>
      <c r="AL705" s="29" t="s">
        <v>356</v>
      </c>
      <c r="AM705" s="29" t="s">
        <v>357</v>
      </c>
      <c r="AN705" s="29">
        <v>0.13205</v>
      </c>
      <c r="AO705" s="29" t="s">
        <v>68</v>
      </c>
      <c r="AP705" s="29"/>
      <c r="AQ705" s="29"/>
      <c r="AR705" s="29" t="s">
        <v>68</v>
      </c>
      <c r="AS705" s="29"/>
      <c r="AT705" s="29"/>
      <c r="AU705" s="29" t="s">
        <v>277</v>
      </c>
      <c r="AV705" s="29" t="s">
        <v>278</v>
      </c>
      <c r="AW705" s="29">
        <v>0.28881000000000001</v>
      </c>
      <c r="AX705" s="29" t="s">
        <v>3797</v>
      </c>
      <c r="AY705" s="29" t="s">
        <v>3798</v>
      </c>
      <c r="AZ705" s="3">
        <v>5</v>
      </c>
      <c r="BA705" s="29" t="s">
        <v>230</v>
      </c>
      <c r="BB705" s="29">
        <v>5</v>
      </c>
      <c r="BC705" s="29" t="s">
        <v>60</v>
      </c>
      <c r="BD705" s="29" t="s">
        <v>60</v>
      </c>
      <c r="BE705" s="29" t="s">
        <v>390</v>
      </c>
      <c r="BF705" s="31" t="str">
        <f>IFERROR(VLOOKUP(Data_Power_app[[#This Row],[PRO ODER]],'Result'!H:J,3,0),"")</f>
        <v/>
      </c>
      <c r="BG705" s="14" t="str">
        <f>IFERROR(VLOOKUP(Data_Power_app[[#This Row],[PRO ODER]]&amp;"LAM",'Real Time'!A:E,4,0),"")</f>
        <v>ML-01</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29" t="s">
        <v>7875</v>
      </c>
      <c r="C706" s="29" t="s">
        <v>7876</v>
      </c>
      <c r="D706" s="29" t="s">
        <v>86</v>
      </c>
      <c r="E706" s="29" t="s">
        <v>649</v>
      </c>
      <c r="F706" s="29" t="s">
        <v>72</v>
      </c>
      <c r="G706" s="29">
        <v>10003</v>
      </c>
      <c r="H706" s="4">
        <v>45808</v>
      </c>
      <c r="I706" s="29">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29" t="s">
        <v>1724</v>
      </c>
      <c r="AH706" s="29" t="s">
        <v>668</v>
      </c>
      <c r="AI706" s="29" t="s">
        <v>6465</v>
      </c>
      <c r="AJ706" s="29" t="s">
        <v>74</v>
      </c>
      <c r="AK706" s="29" t="s">
        <v>65</v>
      </c>
      <c r="AL706" s="29" t="s">
        <v>356</v>
      </c>
      <c r="AM706" s="29" t="s">
        <v>357</v>
      </c>
      <c r="AN706" s="29">
        <v>197.05429000000001</v>
      </c>
      <c r="AO706" s="29" t="s">
        <v>68</v>
      </c>
      <c r="AP706" s="29"/>
      <c r="AQ706" s="29"/>
      <c r="AR706" s="29" t="s">
        <v>68</v>
      </c>
      <c r="AS706" s="29"/>
      <c r="AT706" s="29"/>
      <c r="AU706" s="29" t="s">
        <v>6466</v>
      </c>
      <c r="AV706" s="29" t="s">
        <v>6467</v>
      </c>
      <c r="AW706" s="29">
        <v>430.87725</v>
      </c>
      <c r="AX706" s="29" t="s">
        <v>6468</v>
      </c>
      <c r="AY706" s="29" t="s">
        <v>6469</v>
      </c>
      <c r="AZ706" s="3">
        <v>10003</v>
      </c>
      <c r="BA706" s="29" t="s">
        <v>60</v>
      </c>
      <c r="BB706" s="29">
        <v>10003</v>
      </c>
      <c r="BC706" s="29" t="s">
        <v>60</v>
      </c>
      <c r="BD706" s="29" t="s">
        <v>60</v>
      </c>
      <c r="BE706" s="29" t="s">
        <v>60</v>
      </c>
      <c r="BF706" s="31" t="str">
        <f>IFERROR(VLOOKUP(Data_Power_app[[#This Row],[PRO ODER]],'Result'!H:J,3,0),"")</f>
        <v/>
      </c>
      <c r="BG706" s="14" t="str">
        <f>IFERROR(VLOOKUP(Data_Power_app[[#This Row],[PRO ODER]]&amp;"LAM",'Real Time'!A:E,4,0),"")</f>
        <v>ML-04</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29" t="s">
        <v>4650</v>
      </c>
      <c r="C707" s="29" t="s">
        <v>4651</v>
      </c>
      <c r="D707" s="29" t="s">
        <v>57</v>
      </c>
      <c r="E707" s="29" t="s">
        <v>58</v>
      </c>
      <c r="F707" s="29" t="s">
        <v>59</v>
      </c>
      <c r="G707" s="29">
        <v>25008</v>
      </c>
      <c r="H707" s="4">
        <v>45807</v>
      </c>
      <c r="I707" s="29">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29" t="s">
        <v>62</v>
      </c>
      <c r="AH707" s="29" t="s">
        <v>63</v>
      </c>
      <c r="AI707" s="29" t="s">
        <v>3197</v>
      </c>
      <c r="AJ707" s="29" t="s">
        <v>64</v>
      </c>
      <c r="AK707" s="29" t="s">
        <v>65</v>
      </c>
      <c r="AL707" s="29" t="s">
        <v>66</v>
      </c>
      <c r="AM707" s="29" t="s">
        <v>67</v>
      </c>
      <c r="AN707" s="29">
        <v>770.99372000000005</v>
      </c>
      <c r="AO707" s="29" t="s">
        <v>68</v>
      </c>
      <c r="AP707" s="29"/>
      <c r="AQ707" s="29"/>
      <c r="AR707" s="29" t="s">
        <v>68</v>
      </c>
      <c r="AS707" s="29"/>
      <c r="AT707" s="29"/>
      <c r="AU707" s="29" t="s">
        <v>710</v>
      </c>
      <c r="AV707" s="29" t="s">
        <v>711</v>
      </c>
      <c r="AW707" s="29">
        <v>1686.28008</v>
      </c>
      <c r="AX707" s="29" t="s">
        <v>69</v>
      </c>
      <c r="AY707" s="29" t="s">
        <v>70</v>
      </c>
      <c r="AZ707" s="3">
        <v>25008</v>
      </c>
      <c r="BA707" s="29" t="s">
        <v>60</v>
      </c>
      <c r="BB707" s="29">
        <v>25008</v>
      </c>
      <c r="BC707" s="29" t="s">
        <v>60</v>
      </c>
      <c r="BD707" s="29" t="s">
        <v>60</v>
      </c>
      <c r="BE707" s="29" t="s">
        <v>60</v>
      </c>
      <c r="BF707" s="31" t="str">
        <f>IFERROR(VLOOKUP(Data_Power_app[[#This Row],[PRO ODER]],'Result'!H:J,3,0),"")</f>
        <v/>
      </c>
      <c r="BG707" s="14" t="str">
        <f>IFERROR(VLOOKUP(Data_Power_app[[#This Row],[PRO ODER]]&amp;"LAM",'Real Time'!A:E,4,0),"")</f>
        <v>ML-06</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29" t="s">
        <v>3195</v>
      </c>
      <c r="C708" s="29" t="s">
        <v>3196</v>
      </c>
      <c r="D708" s="29" t="s">
        <v>57</v>
      </c>
      <c r="E708" s="29" t="s">
        <v>58</v>
      </c>
      <c r="F708" s="29" t="s">
        <v>59</v>
      </c>
      <c r="G708" s="29">
        <v>5218</v>
      </c>
      <c r="H708" s="4">
        <v>45807</v>
      </c>
      <c r="I708" s="29">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29" t="s">
        <v>1724</v>
      </c>
      <c r="AH708" s="29" t="s">
        <v>63</v>
      </c>
      <c r="AI708" s="29" t="s">
        <v>3197</v>
      </c>
      <c r="AJ708" s="29" t="s">
        <v>64</v>
      </c>
      <c r="AK708" s="29" t="s">
        <v>65</v>
      </c>
      <c r="AL708" s="29" t="s">
        <v>66</v>
      </c>
      <c r="AM708" s="29" t="s">
        <v>67</v>
      </c>
      <c r="AN708" s="29">
        <v>157.86274</v>
      </c>
      <c r="AO708" s="29" t="s">
        <v>68</v>
      </c>
      <c r="AP708" s="29"/>
      <c r="AQ708" s="29"/>
      <c r="AR708" s="29" t="s">
        <v>68</v>
      </c>
      <c r="AS708" s="29"/>
      <c r="AT708" s="29"/>
      <c r="AU708" s="29" t="s">
        <v>710</v>
      </c>
      <c r="AV708" s="29" t="s">
        <v>711</v>
      </c>
      <c r="AW708" s="29">
        <v>345.26731000000001</v>
      </c>
      <c r="AX708" s="29" t="s">
        <v>69</v>
      </c>
      <c r="AY708" s="29" t="s">
        <v>70</v>
      </c>
      <c r="AZ708" s="3">
        <v>5218</v>
      </c>
      <c r="BA708" s="29" t="s">
        <v>60</v>
      </c>
      <c r="BB708" s="29">
        <v>0</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29" t="s">
        <v>3198</v>
      </c>
      <c r="C709" s="29" t="s">
        <v>3199</v>
      </c>
      <c r="D709" s="29" t="s">
        <v>57</v>
      </c>
      <c r="E709" s="29" t="s">
        <v>58</v>
      </c>
      <c r="F709" s="29" t="s">
        <v>59</v>
      </c>
      <c r="G709" s="29">
        <v>2208</v>
      </c>
      <c r="H709" s="4">
        <v>45807</v>
      </c>
      <c r="I709" s="29">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29" t="s">
        <v>1724</v>
      </c>
      <c r="AH709" s="29" t="s">
        <v>63</v>
      </c>
      <c r="AI709" s="29" t="s">
        <v>3197</v>
      </c>
      <c r="AJ709" s="29" t="s">
        <v>64</v>
      </c>
      <c r="AK709" s="29" t="s">
        <v>65</v>
      </c>
      <c r="AL709" s="29" t="s">
        <v>66</v>
      </c>
      <c r="AM709" s="29" t="s">
        <v>67</v>
      </c>
      <c r="AN709" s="29">
        <v>68.997789999999995</v>
      </c>
      <c r="AO709" s="29" t="s">
        <v>68</v>
      </c>
      <c r="AP709" s="29"/>
      <c r="AQ709" s="29"/>
      <c r="AR709" s="29" t="s">
        <v>68</v>
      </c>
      <c r="AS709" s="29"/>
      <c r="AT709" s="29"/>
      <c r="AU709" s="29" t="s">
        <v>710</v>
      </c>
      <c r="AV709" s="29" t="s">
        <v>711</v>
      </c>
      <c r="AW709" s="29">
        <v>150.90864999999999</v>
      </c>
      <c r="AX709" s="29" t="s">
        <v>69</v>
      </c>
      <c r="AY709" s="29" t="s">
        <v>70</v>
      </c>
      <c r="AZ709" s="3">
        <v>2208</v>
      </c>
      <c r="BA709" s="29" t="s">
        <v>60</v>
      </c>
      <c r="BB709" s="29">
        <v>2208</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29" t="s">
        <v>3201</v>
      </c>
      <c r="C710" s="29" t="s">
        <v>3202</v>
      </c>
      <c r="D710" s="29" t="s">
        <v>57</v>
      </c>
      <c r="E710" s="29" t="s">
        <v>302</v>
      </c>
      <c r="F710" s="29" t="s">
        <v>59</v>
      </c>
      <c r="G710" s="29">
        <v>1515</v>
      </c>
      <c r="H710" s="4">
        <v>45807</v>
      </c>
      <c r="I710" s="29">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29" t="s">
        <v>1724</v>
      </c>
      <c r="AH710" s="29" t="s">
        <v>143</v>
      </c>
      <c r="AI710" s="29" t="s">
        <v>3200</v>
      </c>
      <c r="AJ710" s="29" t="s">
        <v>64</v>
      </c>
      <c r="AK710" s="29" t="s">
        <v>100</v>
      </c>
      <c r="AL710" s="29" t="s">
        <v>66</v>
      </c>
      <c r="AM710" s="29" t="s">
        <v>67</v>
      </c>
      <c r="AN710" s="29">
        <v>55.098100000000002</v>
      </c>
      <c r="AO710" s="29" t="s">
        <v>68</v>
      </c>
      <c r="AP710" s="29"/>
      <c r="AQ710" s="29"/>
      <c r="AR710" s="29" t="s">
        <v>68</v>
      </c>
      <c r="AS710" s="29"/>
      <c r="AT710" s="29"/>
      <c r="AU710" s="29" t="s">
        <v>820</v>
      </c>
      <c r="AV710" s="29" t="s">
        <v>821</v>
      </c>
      <c r="AW710" s="29">
        <v>120.49585999999999</v>
      </c>
      <c r="AX710" s="29" t="s">
        <v>69</v>
      </c>
      <c r="AY710" s="29" t="s">
        <v>70</v>
      </c>
      <c r="AZ710" s="3">
        <v>1515</v>
      </c>
      <c r="BA710" s="29" t="s">
        <v>60</v>
      </c>
      <c r="BB710" s="29">
        <v>0</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29" t="s">
        <v>3203</v>
      </c>
      <c r="C711" s="29" t="s">
        <v>3204</v>
      </c>
      <c r="D711" s="29" t="s">
        <v>57</v>
      </c>
      <c r="E711" s="29" t="s">
        <v>302</v>
      </c>
      <c r="F711" s="29" t="s">
        <v>59</v>
      </c>
      <c r="G711" s="29">
        <v>5005</v>
      </c>
      <c r="H711" s="4">
        <v>45807</v>
      </c>
      <c r="I711" s="29">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29" t="s">
        <v>1724</v>
      </c>
      <c r="AH711" s="29" t="s">
        <v>143</v>
      </c>
      <c r="AI711" s="29" t="s">
        <v>3194</v>
      </c>
      <c r="AJ711" s="29" t="s">
        <v>64</v>
      </c>
      <c r="AK711" s="29" t="s">
        <v>65</v>
      </c>
      <c r="AL711" s="29" t="s">
        <v>66</v>
      </c>
      <c r="AM711" s="29" t="s">
        <v>67</v>
      </c>
      <c r="AN711" s="29">
        <v>153.82304999999999</v>
      </c>
      <c r="AO711" s="29" t="s">
        <v>68</v>
      </c>
      <c r="AP711" s="29"/>
      <c r="AQ711" s="29"/>
      <c r="AR711" s="29" t="s">
        <v>68</v>
      </c>
      <c r="AS711" s="29"/>
      <c r="AT711" s="29"/>
      <c r="AU711" s="29" t="s">
        <v>820</v>
      </c>
      <c r="AV711" s="29" t="s">
        <v>821</v>
      </c>
      <c r="AW711" s="29">
        <v>336.43439999999998</v>
      </c>
      <c r="AX711" s="29" t="s">
        <v>69</v>
      </c>
      <c r="AY711" s="29" t="s">
        <v>70</v>
      </c>
      <c r="AZ711" s="3">
        <v>5005</v>
      </c>
      <c r="BA711" s="29" t="s">
        <v>60</v>
      </c>
      <c r="BB711" s="29">
        <v>5005</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29" t="s">
        <v>3205</v>
      </c>
      <c r="C712" s="29" t="s">
        <v>3206</v>
      </c>
      <c r="D712" s="29" t="s">
        <v>57</v>
      </c>
      <c r="E712" s="29" t="s">
        <v>302</v>
      </c>
      <c r="F712" s="29" t="s">
        <v>59</v>
      </c>
      <c r="G712" s="29">
        <v>2225</v>
      </c>
      <c r="H712" s="4">
        <v>45807</v>
      </c>
      <c r="I712" s="29">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29" t="s">
        <v>1724</v>
      </c>
      <c r="AH712" s="29" t="s">
        <v>143</v>
      </c>
      <c r="AI712" s="29" t="s">
        <v>3200</v>
      </c>
      <c r="AJ712" s="29" t="s">
        <v>64</v>
      </c>
      <c r="AK712" s="29" t="s">
        <v>100</v>
      </c>
      <c r="AL712" s="29" t="s">
        <v>66</v>
      </c>
      <c r="AM712" s="29" t="s">
        <v>67</v>
      </c>
      <c r="AN712" s="29">
        <v>81.690209999999993</v>
      </c>
      <c r="AO712" s="29" t="s">
        <v>68</v>
      </c>
      <c r="AP712" s="29"/>
      <c r="AQ712" s="29"/>
      <c r="AR712" s="29" t="s">
        <v>68</v>
      </c>
      <c r="AS712" s="29"/>
      <c r="AT712" s="29"/>
      <c r="AU712" s="29" t="s">
        <v>820</v>
      </c>
      <c r="AV712" s="29" t="s">
        <v>821</v>
      </c>
      <c r="AW712" s="29">
        <v>178.64851999999999</v>
      </c>
      <c r="AX712" s="29" t="s">
        <v>69</v>
      </c>
      <c r="AY712" s="29" t="s">
        <v>70</v>
      </c>
      <c r="AZ712" s="3">
        <v>2225</v>
      </c>
      <c r="BA712" s="29" t="s">
        <v>60</v>
      </c>
      <c r="BB712" s="29">
        <v>0</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29" t="s">
        <v>9956</v>
      </c>
      <c r="C713" s="29" t="s">
        <v>9957</v>
      </c>
      <c r="D713" s="29" t="s">
        <v>75</v>
      </c>
      <c r="E713" s="29" t="s">
        <v>76</v>
      </c>
      <c r="F713" s="29" t="s">
        <v>59</v>
      </c>
      <c r="G713" s="29">
        <v>886</v>
      </c>
      <c r="H713" s="4">
        <v>45810</v>
      </c>
      <c r="I713" s="29">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29" t="s">
        <v>269</v>
      </c>
      <c r="AH713" s="29" t="s">
        <v>78</v>
      </c>
      <c r="AI713" s="29" t="s">
        <v>221</v>
      </c>
      <c r="AJ713" s="29" t="s">
        <v>79</v>
      </c>
      <c r="AK713" s="29" t="s">
        <v>100</v>
      </c>
      <c r="AL713" s="29" t="s">
        <v>80</v>
      </c>
      <c r="AM713" s="29" t="s">
        <v>81</v>
      </c>
      <c r="AN713" s="29">
        <v>37.461849999999998</v>
      </c>
      <c r="AO713" s="29" t="s">
        <v>82</v>
      </c>
      <c r="AP713" s="29" t="s">
        <v>83</v>
      </c>
      <c r="AQ713" s="29">
        <v>28.36252</v>
      </c>
      <c r="AR713" s="29" t="s">
        <v>68</v>
      </c>
      <c r="AS713" s="29"/>
      <c r="AT713" s="29"/>
      <c r="AU713" s="29" t="s">
        <v>222</v>
      </c>
      <c r="AV713" s="29" t="s">
        <v>223</v>
      </c>
      <c r="AW713" s="29">
        <v>45.066540000000003</v>
      </c>
      <c r="AX713" s="29" t="s">
        <v>282</v>
      </c>
      <c r="AY713" s="29" t="s">
        <v>283</v>
      </c>
      <c r="AZ713" s="3">
        <v>702</v>
      </c>
      <c r="BA713" s="29" t="s">
        <v>60</v>
      </c>
      <c r="BB713" s="29">
        <v>886</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29" t="s">
        <v>9155</v>
      </c>
      <c r="C714" s="29" t="s">
        <v>9156</v>
      </c>
      <c r="D714" s="29" t="s">
        <v>86</v>
      </c>
      <c r="E714" s="29" t="s">
        <v>184</v>
      </c>
      <c r="F714" s="29" t="s">
        <v>72</v>
      </c>
      <c r="G714" s="29">
        <v>4312</v>
      </c>
      <c r="H714" s="4">
        <v>45810</v>
      </c>
      <c r="I714" s="29">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347</v>
      </c>
      <c r="AI714" s="29" t="s">
        <v>9157</v>
      </c>
      <c r="AJ714" s="29" t="s">
        <v>74</v>
      </c>
      <c r="AK714" s="29" t="s">
        <v>65</v>
      </c>
      <c r="AL714" s="29" t="s">
        <v>275</v>
      </c>
      <c r="AM714" s="29" t="s">
        <v>276</v>
      </c>
      <c r="AN714" s="29">
        <v>106.24741</v>
      </c>
      <c r="AO714" s="29" t="s">
        <v>68</v>
      </c>
      <c r="AP714" s="29"/>
      <c r="AQ714" s="29"/>
      <c r="AR714" s="29" t="s">
        <v>68</v>
      </c>
      <c r="AS714" s="29"/>
      <c r="AT714" s="29"/>
      <c r="AU714" s="29" t="s">
        <v>9158</v>
      </c>
      <c r="AV714" s="29" t="s">
        <v>9159</v>
      </c>
      <c r="AW714" s="29">
        <v>232.35666000000001</v>
      </c>
      <c r="AX714" s="29" t="s">
        <v>9160</v>
      </c>
      <c r="AY714" s="29" t="s">
        <v>9161</v>
      </c>
      <c r="AZ714" s="3">
        <v>4312</v>
      </c>
      <c r="BA714" s="29" t="s">
        <v>230</v>
      </c>
      <c r="BB714" s="29">
        <v>4312</v>
      </c>
      <c r="BC714" s="29" t="s">
        <v>60</v>
      </c>
      <c r="BD714" s="29" t="s">
        <v>60</v>
      </c>
      <c r="BE714" s="29" t="s">
        <v>322</v>
      </c>
      <c r="BF714" s="31" t="str">
        <f>IFERROR(VLOOKUP(Data_Power_app[[#This Row],[PRO ODER]],'Result'!H:J,3,0),"")</f>
        <v>LAMINATION 3</v>
      </c>
      <c r="BG714" s="14" t="str">
        <f>IFERROR(VLOOKUP(Data_Power_app[[#This Row],[PRO ODER]]&amp;"LAM",'Real Time'!A:E,4,0),"")</f>
        <v>ML-01</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29" t="s">
        <v>6648</v>
      </c>
      <c r="C715" s="29" t="s">
        <v>6649</v>
      </c>
      <c r="D715" s="29" t="s">
        <v>86</v>
      </c>
      <c r="E715" s="29" t="s">
        <v>176</v>
      </c>
      <c r="F715" s="29" t="s">
        <v>72</v>
      </c>
      <c r="G715" s="29">
        <v>268</v>
      </c>
      <c r="H715" s="4">
        <v>45810</v>
      </c>
      <c r="I715" s="29">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29" t="s">
        <v>1724</v>
      </c>
      <c r="AH715" s="29" t="s">
        <v>389</v>
      </c>
      <c r="AI715" s="29" t="s">
        <v>6603</v>
      </c>
      <c r="AJ715" s="29" t="s">
        <v>74</v>
      </c>
      <c r="AK715" s="29" t="s">
        <v>100</v>
      </c>
      <c r="AL715" s="29" t="s">
        <v>356</v>
      </c>
      <c r="AM715" s="29" t="s">
        <v>357</v>
      </c>
      <c r="AN715" s="29">
        <v>6.6147299999999998</v>
      </c>
      <c r="AO715" s="29" t="s">
        <v>68</v>
      </c>
      <c r="AP715" s="29"/>
      <c r="AQ715" s="29"/>
      <c r="AR715" s="29" t="s">
        <v>68</v>
      </c>
      <c r="AS715" s="29"/>
      <c r="AT715" s="29"/>
      <c r="AU715" s="29" t="s">
        <v>277</v>
      </c>
      <c r="AV715" s="29" t="s">
        <v>278</v>
      </c>
      <c r="AW715" s="29">
        <v>14.465769999999999</v>
      </c>
      <c r="AX715" s="29" t="s">
        <v>3797</v>
      </c>
      <c r="AY715" s="29" t="s">
        <v>3798</v>
      </c>
      <c r="AZ715" s="3">
        <v>268</v>
      </c>
      <c r="BA715" s="29" t="s">
        <v>230</v>
      </c>
      <c r="BB715" s="29">
        <v>268</v>
      </c>
      <c r="BC715" s="29" t="s">
        <v>60</v>
      </c>
      <c r="BD715" s="29" t="s">
        <v>60</v>
      </c>
      <c r="BE715" s="29" t="s">
        <v>390</v>
      </c>
      <c r="BF715" s="31" t="str">
        <f>IFERROR(VLOOKUP(Data_Power_app[[#This Row],[PRO ODER]],'Result'!H:J,3,0),"")</f>
        <v/>
      </c>
      <c r="BG715" s="14" t="str">
        <f>IFERROR(VLOOKUP(Data_Power_app[[#This Row],[PRO ODER]]&amp;"LAM",'Real Time'!A:E,4,0),"")</f>
        <v>ML-01</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29" t="s">
        <v>6650</v>
      </c>
      <c r="C716" s="29" t="s">
        <v>6651</v>
      </c>
      <c r="D716" s="29" t="s">
        <v>86</v>
      </c>
      <c r="E716" s="29" t="s">
        <v>176</v>
      </c>
      <c r="F716" s="29" t="s">
        <v>72</v>
      </c>
      <c r="G716" s="29">
        <v>12</v>
      </c>
      <c r="H716" s="4">
        <v>45810</v>
      </c>
      <c r="I716" s="29">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29" t="s">
        <v>1724</v>
      </c>
      <c r="AH716" s="29" t="s">
        <v>163</v>
      </c>
      <c r="AI716" s="29" t="s">
        <v>2555</v>
      </c>
      <c r="AJ716" s="29" t="s">
        <v>74</v>
      </c>
      <c r="AK716" s="29" t="s">
        <v>65</v>
      </c>
      <c r="AL716" s="29" t="s">
        <v>164</v>
      </c>
      <c r="AM716" s="29" t="s">
        <v>165</v>
      </c>
      <c r="AN716" s="29">
        <v>0.22724</v>
      </c>
      <c r="AO716" s="29" t="s">
        <v>68</v>
      </c>
      <c r="AP716" s="29"/>
      <c r="AQ716" s="29"/>
      <c r="AR716" s="29" t="s">
        <v>68</v>
      </c>
      <c r="AS716" s="29"/>
      <c r="AT716" s="29"/>
      <c r="AU716" s="29" t="s">
        <v>330</v>
      </c>
      <c r="AV716" s="29" t="s">
        <v>331</v>
      </c>
      <c r="AW716" s="29">
        <v>0.49692999999999998</v>
      </c>
      <c r="AX716" s="29" t="s">
        <v>2556</v>
      </c>
      <c r="AY716" s="29" t="s">
        <v>2557</v>
      </c>
      <c r="AZ716" s="3">
        <v>9</v>
      </c>
      <c r="BA716" s="29" t="s">
        <v>60</v>
      </c>
      <c r="BB716" s="29">
        <v>0</v>
      </c>
      <c r="BC716" s="29" t="s">
        <v>60</v>
      </c>
      <c r="BD716" s="29" t="s">
        <v>60</v>
      </c>
      <c r="BE716" s="29" t="s">
        <v>60</v>
      </c>
      <c r="BF716" s="31" t="str">
        <f>IFERROR(VLOOKUP(Data_Power_app[[#This Row],[PRO ODER]],'Result'!H:J,3,0),"")</f>
        <v/>
      </c>
      <c r="BG716" s="14" t="str">
        <f>IFERROR(VLOOKUP(Data_Power_app[[#This Row],[PRO ODER]]&amp;"LAM",'Real Time'!A:E,4,0),"")</f>
        <v>ML-04</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29" t="s">
        <v>8099</v>
      </c>
      <c r="C717" s="29" t="s">
        <v>8100</v>
      </c>
      <c r="D717" s="29" t="s">
        <v>86</v>
      </c>
      <c r="E717" s="29" t="s">
        <v>184</v>
      </c>
      <c r="F717" s="29" t="s">
        <v>72</v>
      </c>
      <c r="G717" s="29">
        <v>2973</v>
      </c>
      <c r="H717" s="4">
        <v>45810</v>
      </c>
      <c r="I717" s="29">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29" t="s">
        <v>1724</v>
      </c>
      <c r="AH717" s="29" t="s">
        <v>204</v>
      </c>
      <c r="AI717" s="29" t="s">
        <v>1030</v>
      </c>
      <c r="AJ717" s="29" t="s">
        <v>74</v>
      </c>
      <c r="AK717" s="29" t="s">
        <v>100</v>
      </c>
      <c r="AL717" s="29" t="s">
        <v>205</v>
      </c>
      <c r="AM717" s="29" t="s">
        <v>206</v>
      </c>
      <c r="AN717" s="29">
        <v>97.425240000000002</v>
      </c>
      <c r="AO717" s="29" t="s">
        <v>93</v>
      </c>
      <c r="AP717" s="29" t="s">
        <v>94</v>
      </c>
      <c r="AQ717" s="29">
        <v>97.425240000000002</v>
      </c>
      <c r="AR717" s="29" t="s">
        <v>68</v>
      </c>
      <c r="AS717" s="29"/>
      <c r="AT717" s="29"/>
      <c r="AU717" s="29" t="s">
        <v>1031</v>
      </c>
      <c r="AV717" s="29" t="s">
        <v>1032</v>
      </c>
      <c r="AW717" s="29">
        <v>181.10428999999999</v>
      </c>
      <c r="AX717" s="29" t="s">
        <v>68</v>
      </c>
      <c r="AY717" s="29" t="s">
        <v>68</v>
      </c>
      <c r="AZ717" s="3" t="s">
        <v>68</v>
      </c>
      <c r="BA717" s="29" t="s">
        <v>60</v>
      </c>
      <c r="BB717" s="29">
        <v>2973</v>
      </c>
      <c r="BC717" s="29" t="s">
        <v>60</v>
      </c>
      <c r="BD717" s="29" t="s">
        <v>60</v>
      </c>
      <c r="BE717" s="29" t="s">
        <v>60</v>
      </c>
      <c r="BF717" s="31" t="str">
        <f>IFERROR(VLOOKUP(Data_Power_app[[#This Row],[PRO ODER]],'Result'!H:J,3,0),"")</f>
        <v/>
      </c>
      <c r="BG717" s="14" t="str">
        <f>IFERROR(VLOOKUP(Data_Power_app[[#This Row],[PRO ODER]]&amp;"LAM",'Real Time'!A:E,4,0),"")</f>
        <v>ML-01</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29" t="s">
        <v>9162</v>
      </c>
      <c r="C718" s="29" t="s">
        <v>9163</v>
      </c>
      <c r="D718" s="29" t="s">
        <v>86</v>
      </c>
      <c r="E718" s="29" t="s">
        <v>262</v>
      </c>
      <c r="F718" s="29" t="s">
        <v>72</v>
      </c>
      <c r="G718" s="29">
        <v>54</v>
      </c>
      <c r="H718" s="4">
        <v>45810</v>
      </c>
      <c r="I718" s="29">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29" t="s">
        <v>1724</v>
      </c>
      <c r="AH718" s="29" t="s">
        <v>960</v>
      </c>
      <c r="AI718" s="29" t="s">
        <v>961</v>
      </c>
      <c r="AJ718" s="29" t="s">
        <v>74</v>
      </c>
      <c r="AK718" s="29" t="s">
        <v>100</v>
      </c>
      <c r="AL718" s="29" t="s">
        <v>962</v>
      </c>
      <c r="AM718" s="29" t="s">
        <v>963</v>
      </c>
      <c r="AN718" s="29">
        <v>1.7487900000000001</v>
      </c>
      <c r="AO718" s="29" t="s">
        <v>68</v>
      </c>
      <c r="AP718" s="29"/>
      <c r="AQ718" s="29"/>
      <c r="AR718" s="29" t="s">
        <v>68</v>
      </c>
      <c r="AS718" s="29"/>
      <c r="AT718" s="29"/>
      <c r="AU718" s="29" t="s">
        <v>939</v>
      </c>
      <c r="AV718" s="29" t="s">
        <v>940</v>
      </c>
      <c r="AW718" s="29">
        <v>3.25082</v>
      </c>
      <c r="AX718" s="29" t="s">
        <v>964</v>
      </c>
      <c r="AY718" s="29" t="s">
        <v>965</v>
      </c>
      <c r="AZ718" s="3">
        <v>54</v>
      </c>
      <c r="BA718" s="29" t="s">
        <v>60</v>
      </c>
      <c r="BB718" s="29">
        <v>54</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29" t="s">
        <v>9164</v>
      </c>
      <c r="C719" s="29" t="s">
        <v>9165</v>
      </c>
      <c r="D719" s="29" t="s">
        <v>86</v>
      </c>
      <c r="E719" s="29" t="s">
        <v>262</v>
      </c>
      <c r="F719" s="29" t="s">
        <v>72</v>
      </c>
      <c r="G719" s="29">
        <v>72</v>
      </c>
      <c r="H719" s="4">
        <v>45810</v>
      </c>
      <c r="I719" s="29">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2.3317199999999998</v>
      </c>
      <c r="AO719" s="29" t="s">
        <v>68</v>
      </c>
      <c r="AP719" s="29"/>
      <c r="AQ719" s="29"/>
      <c r="AR719" s="29" t="s">
        <v>68</v>
      </c>
      <c r="AS719" s="29"/>
      <c r="AT719" s="29"/>
      <c r="AU719" s="29" t="s">
        <v>939</v>
      </c>
      <c r="AV719" s="29" t="s">
        <v>940</v>
      </c>
      <c r="AW719" s="29">
        <v>4.3344300000000002</v>
      </c>
      <c r="AX719" s="29" t="s">
        <v>964</v>
      </c>
      <c r="AY719" s="29" t="s">
        <v>965</v>
      </c>
      <c r="AZ719" s="3">
        <v>72</v>
      </c>
      <c r="BA719" s="29" t="s">
        <v>60</v>
      </c>
      <c r="BB719" s="29">
        <v>72</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29" t="s">
        <v>9166</v>
      </c>
      <c r="C720" s="29" t="s">
        <v>9167</v>
      </c>
      <c r="D720" s="29" t="s">
        <v>86</v>
      </c>
      <c r="E720" s="29" t="s">
        <v>262</v>
      </c>
      <c r="F720" s="29" t="s">
        <v>72</v>
      </c>
      <c r="G720" s="29">
        <v>102</v>
      </c>
      <c r="H720" s="4">
        <v>45810</v>
      </c>
      <c r="I720" s="29">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3.3032699999999999</v>
      </c>
      <c r="AO720" s="29" t="s">
        <v>68</v>
      </c>
      <c r="AP720" s="29"/>
      <c r="AQ720" s="29"/>
      <c r="AR720" s="29" t="s">
        <v>68</v>
      </c>
      <c r="AS720" s="29"/>
      <c r="AT720" s="29"/>
      <c r="AU720" s="29" t="s">
        <v>939</v>
      </c>
      <c r="AV720" s="29" t="s">
        <v>940</v>
      </c>
      <c r="AW720" s="29">
        <v>6.1404399999999999</v>
      </c>
      <c r="AX720" s="29" t="s">
        <v>964</v>
      </c>
      <c r="AY720" s="29" t="s">
        <v>965</v>
      </c>
      <c r="AZ720" s="3">
        <v>102</v>
      </c>
      <c r="BA720" s="29" t="s">
        <v>60</v>
      </c>
      <c r="BB720" s="29">
        <v>102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29" t="s">
        <v>9168</v>
      </c>
      <c r="C721" s="29" t="s">
        <v>9169</v>
      </c>
      <c r="D721" s="29" t="s">
        <v>86</v>
      </c>
      <c r="E721" s="29" t="s">
        <v>262</v>
      </c>
      <c r="F721" s="29" t="s">
        <v>72</v>
      </c>
      <c r="G721" s="29">
        <v>114</v>
      </c>
      <c r="H721" s="4">
        <v>45810</v>
      </c>
      <c r="I721" s="29">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3.5232800000000002</v>
      </c>
      <c r="AO721" s="29" t="s">
        <v>68</v>
      </c>
      <c r="AP721" s="29"/>
      <c r="AQ721" s="29"/>
      <c r="AR721" s="29" t="s">
        <v>68</v>
      </c>
      <c r="AS721" s="29"/>
      <c r="AT721" s="29"/>
      <c r="AU721" s="29" t="s">
        <v>939</v>
      </c>
      <c r="AV721" s="29" t="s">
        <v>940</v>
      </c>
      <c r="AW721" s="29">
        <v>6.5500499999999997</v>
      </c>
      <c r="AX721" s="29" t="s">
        <v>964</v>
      </c>
      <c r="AY721" s="29" t="s">
        <v>965</v>
      </c>
      <c r="AZ721" s="3">
        <v>114</v>
      </c>
      <c r="BA721" s="29" t="s">
        <v>60</v>
      </c>
      <c r="BB721" s="29">
        <v>114</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29" t="s">
        <v>9170</v>
      </c>
      <c r="C722" s="29" t="s">
        <v>9171</v>
      </c>
      <c r="D722" s="29" t="s">
        <v>86</v>
      </c>
      <c r="E722" s="29" t="s">
        <v>262</v>
      </c>
      <c r="F722" s="29" t="s">
        <v>72</v>
      </c>
      <c r="G722" s="29">
        <v>114</v>
      </c>
      <c r="H722" s="4">
        <v>45810</v>
      </c>
      <c r="I722" s="29">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29" t="s">
        <v>9172</v>
      </c>
      <c r="C723" s="29" t="s">
        <v>9173</v>
      </c>
      <c r="D723" s="29" t="s">
        <v>86</v>
      </c>
      <c r="E723" s="29" t="s">
        <v>262</v>
      </c>
      <c r="F723" s="29" t="s">
        <v>72</v>
      </c>
      <c r="G723" s="29">
        <v>102</v>
      </c>
      <c r="H723" s="4">
        <v>45810</v>
      </c>
      <c r="I723" s="29">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29" t="s">
        <v>62</v>
      </c>
      <c r="AH723" s="29" t="s">
        <v>960</v>
      </c>
      <c r="AI723" s="29" t="s">
        <v>961</v>
      </c>
      <c r="AJ723" s="29" t="s">
        <v>74</v>
      </c>
      <c r="AK723" s="29" t="s">
        <v>100</v>
      </c>
      <c r="AL723" s="29" t="s">
        <v>962</v>
      </c>
      <c r="AM723" s="29" t="s">
        <v>963</v>
      </c>
      <c r="AN723" s="29">
        <v>3.0598200000000002</v>
      </c>
      <c r="AO723" s="29" t="s">
        <v>68</v>
      </c>
      <c r="AP723" s="29"/>
      <c r="AQ723" s="29"/>
      <c r="AR723" s="29" t="s">
        <v>68</v>
      </c>
      <c r="AS723" s="29"/>
      <c r="AT723" s="29"/>
      <c r="AU723" s="29" t="s">
        <v>939</v>
      </c>
      <c r="AV723" s="29" t="s">
        <v>940</v>
      </c>
      <c r="AW723" s="29">
        <v>5.6889099999999999</v>
      </c>
      <c r="AX723" s="29" t="s">
        <v>964</v>
      </c>
      <c r="AY723" s="29" t="s">
        <v>965</v>
      </c>
      <c r="AZ723" s="3">
        <v>102</v>
      </c>
      <c r="BA723" s="29" t="s">
        <v>60</v>
      </c>
      <c r="BB723" s="29">
        <v>102</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29" t="s">
        <v>9174</v>
      </c>
      <c r="C724" s="29" t="s">
        <v>9175</v>
      </c>
      <c r="D724" s="29" t="s">
        <v>86</v>
      </c>
      <c r="E724" s="29" t="s">
        <v>262</v>
      </c>
      <c r="F724" s="29" t="s">
        <v>72</v>
      </c>
      <c r="G724" s="29">
        <v>72</v>
      </c>
      <c r="H724" s="4">
        <v>45810</v>
      </c>
      <c r="I724" s="29">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29" t="s">
        <v>1724</v>
      </c>
      <c r="AH724" s="29" t="s">
        <v>960</v>
      </c>
      <c r="AI724" s="29" t="s">
        <v>961</v>
      </c>
      <c r="AJ724" s="29" t="s">
        <v>74</v>
      </c>
      <c r="AK724" s="29" t="s">
        <v>100</v>
      </c>
      <c r="AL724" s="29" t="s">
        <v>962</v>
      </c>
      <c r="AM724" s="29" t="s">
        <v>963</v>
      </c>
      <c r="AN724" s="29">
        <v>2.0688</v>
      </c>
      <c r="AO724" s="29" t="s">
        <v>68</v>
      </c>
      <c r="AP724" s="29"/>
      <c r="AQ724" s="29"/>
      <c r="AR724" s="29" t="s">
        <v>68</v>
      </c>
      <c r="AS724" s="29"/>
      <c r="AT724" s="29"/>
      <c r="AU724" s="29" t="s">
        <v>939</v>
      </c>
      <c r="AV724" s="29" t="s">
        <v>940</v>
      </c>
      <c r="AW724" s="29">
        <v>3.84605</v>
      </c>
      <c r="AX724" s="29" t="s">
        <v>964</v>
      </c>
      <c r="AY724" s="29" t="s">
        <v>965</v>
      </c>
      <c r="AZ724" s="3">
        <v>72</v>
      </c>
      <c r="BA724" s="29" t="s">
        <v>60</v>
      </c>
      <c r="BB724" s="29">
        <v>72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29" t="s">
        <v>9176</v>
      </c>
      <c r="C725" s="29" t="s">
        <v>9177</v>
      </c>
      <c r="D725" s="29" t="s">
        <v>86</v>
      </c>
      <c r="E725" s="29" t="s">
        <v>262</v>
      </c>
      <c r="F725" s="29" t="s">
        <v>72</v>
      </c>
      <c r="G725" s="29">
        <v>48</v>
      </c>
      <c r="H725" s="4">
        <v>45810</v>
      </c>
      <c r="I725" s="29">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1.2553300000000001</v>
      </c>
      <c r="AO725" s="29" t="s">
        <v>68</v>
      </c>
      <c r="AP725" s="29"/>
      <c r="AQ725" s="29"/>
      <c r="AR725" s="29" t="s">
        <v>68</v>
      </c>
      <c r="AS725" s="29"/>
      <c r="AT725" s="29"/>
      <c r="AU725" s="29" t="s">
        <v>939</v>
      </c>
      <c r="AV725" s="29" t="s">
        <v>940</v>
      </c>
      <c r="AW725" s="29">
        <v>2.33392</v>
      </c>
      <c r="AX725" s="29" t="s">
        <v>964</v>
      </c>
      <c r="AY725" s="29" t="s">
        <v>965</v>
      </c>
      <c r="AZ725" s="3">
        <v>48</v>
      </c>
      <c r="BA725" s="29" t="s">
        <v>60</v>
      </c>
      <c r="BB725" s="29">
        <v>48</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29" t="s">
        <v>9178</v>
      </c>
      <c r="C726" s="29" t="s">
        <v>9179</v>
      </c>
      <c r="D726" s="29" t="s">
        <v>86</v>
      </c>
      <c r="E726" s="29" t="s">
        <v>218</v>
      </c>
      <c r="F726" s="29" t="s">
        <v>72</v>
      </c>
      <c r="G726" s="29">
        <v>351</v>
      </c>
      <c r="H726" s="4">
        <v>45810</v>
      </c>
      <c r="I726" s="29">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267</v>
      </c>
      <c r="AI726" s="29" t="s">
        <v>9180</v>
      </c>
      <c r="AJ726" s="29" t="s">
        <v>74</v>
      </c>
      <c r="AK726" s="29" t="s">
        <v>65</v>
      </c>
      <c r="AL726" s="29" t="s">
        <v>260</v>
      </c>
      <c r="AM726" s="29" t="s">
        <v>261</v>
      </c>
      <c r="AN726" s="29">
        <v>7.2045500000000002</v>
      </c>
      <c r="AO726" s="29" t="s">
        <v>68</v>
      </c>
      <c r="AP726" s="29"/>
      <c r="AQ726" s="29"/>
      <c r="AR726" s="29" t="s">
        <v>68</v>
      </c>
      <c r="AS726" s="29"/>
      <c r="AT726" s="29"/>
      <c r="AU726" s="29" t="s">
        <v>9181</v>
      </c>
      <c r="AV726" s="29" t="s">
        <v>9182</v>
      </c>
      <c r="AW726" s="29">
        <v>15.754060000000001</v>
      </c>
      <c r="AX726" s="29" t="s">
        <v>9183</v>
      </c>
      <c r="AY726" s="29" t="s">
        <v>9184</v>
      </c>
      <c r="AZ726" s="3">
        <v>351</v>
      </c>
      <c r="BA726" s="29" t="s">
        <v>230</v>
      </c>
      <c r="BB726" s="29">
        <v>351</v>
      </c>
      <c r="BC726" s="29" t="s">
        <v>60</v>
      </c>
      <c r="BD726" s="29" t="s">
        <v>60</v>
      </c>
      <c r="BE726" s="29" t="s">
        <v>268</v>
      </c>
      <c r="BF726" s="31" t="str">
        <f>IFERROR(VLOOKUP(Data_Power_app[[#This Row],[PRO ODER]],'Result'!H:J,3,0),"")</f>
        <v/>
      </c>
      <c r="BG726" s="14" t="str">
        <f>IFERROR(VLOOKUP(Data_Power_app[[#This Row],[PRO ODER]]&amp;"LAM",'Real Time'!A:E,4,0),"")</f>
        <v>ML-04</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29" t="s">
        <v>9185</v>
      </c>
      <c r="C727" s="29" t="s">
        <v>9186</v>
      </c>
      <c r="D727" s="29" t="s">
        <v>86</v>
      </c>
      <c r="E727" s="29" t="s">
        <v>218</v>
      </c>
      <c r="F727" s="29" t="s">
        <v>72</v>
      </c>
      <c r="G727" s="29">
        <v>3003</v>
      </c>
      <c r="H727" s="4">
        <v>45810</v>
      </c>
      <c r="I727" s="29">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60.492069999999998</v>
      </c>
      <c r="AO727" s="29" t="s">
        <v>68</v>
      </c>
      <c r="AP727" s="29"/>
      <c r="AQ727" s="29"/>
      <c r="AR727" s="29" t="s">
        <v>68</v>
      </c>
      <c r="AS727" s="29"/>
      <c r="AT727" s="29"/>
      <c r="AU727" s="29" t="s">
        <v>9181</v>
      </c>
      <c r="AV727" s="29" t="s">
        <v>9182</v>
      </c>
      <c r="AW727" s="29">
        <v>132.27070000000001</v>
      </c>
      <c r="AX727" s="29" t="s">
        <v>9183</v>
      </c>
      <c r="AY727" s="29" t="s">
        <v>9184</v>
      </c>
      <c r="AZ727" s="3">
        <v>3003</v>
      </c>
      <c r="BA727" s="29" t="s">
        <v>230</v>
      </c>
      <c r="BB727" s="29">
        <v>3003</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29" t="s">
        <v>6652</v>
      </c>
      <c r="C728" s="29" t="s">
        <v>6653</v>
      </c>
      <c r="D728" s="29" t="s">
        <v>86</v>
      </c>
      <c r="E728" s="29" t="s">
        <v>176</v>
      </c>
      <c r="F728" s="29" t="s">
        <v>72</v>
      </c>
      <c r="G728" s="29">
        <v>2170</v>
      </c>
      <c r="H728" s="4">
        <v>45807</v>
      </c>
      <c r="I728" s="29">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29" t="s">
        <v>1724</v>
      </c>
      <c r="AH728" s="29" t="s">
        <v>633</v>
      </c>
      <c r="AI728" s="29" t="s">
        <v>6654</v>
      </c>
      <c r="AJ728" s="29" t="s">
        <v>74</v>
      </c>
      <c r="AK728" s="29" t="s">
        <v>65</v>
      </c>
      <c r="AL728" s="29" t="s">
        <v>174</v>
      </c>
      <c r="AM728" s="29" t="s">
        <v>175</v>
      </c>
      <c r="AN728" s="29">
        <v>43.940730000000002</v>
      </c>
      <c r="AO728" s="29" t="s">
        <v>68</v>
      </c>
      <c r="AP728" s="29"/>
      <c r="AQ728" s="29"/>
      <c r="AR728" s="29" t="s">
        <v>68</v>
      </c>
      <c r="AS728" s="29"/>
      <c r="AT728" s="29"/>
      <c r="AU728" s="29" t="s">
        <v>330</v>
      </c>
      <c r="AV728" s="29" t="s">
        <v>331</v>
      </c>
      <c r="AW728" s="29">
        <v>96.091650000000001</v>
      </c>
      <c r="AX728" s="29" t="s">
        <v>6655</v>
      </c>
      <c r="AY728" s="29" t="s">
        <v>6656</v>
      </c>
      <c r="AZ728" s="3">
        <v>2170</v>
      </c>
      <c r="BA728" s="29" t="s">
        <v>60</v>
      </c>
      <c r="BB728" s="29">
        <v>0</v>
      </c>
      <c r="BC728" s="29" t="s">
        <v>60</v>
      </c>
      <c r="BD728" s="29" t="s">
        <v>60</v>
      </c>
      <c r="BE728" s="29" t="s">
        <v>60</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29" t="s">
        <v>9187</v>
      </c>
      <c r="C729" s="29" t="s">
        <v>9188</v>
      </c>
      <c r="D729" s="29" t="s">
        <v>86</v>
      </c>
      <c r="E729" s="29" t="s">
        <v>262</v>
      </c>
      <c r="F729" s="29" t="s">
        <v>72</v>
      </c>
      <c r="G729" s="29">
        <v>19</v>
      </c>
      <c r="H729" s="4">
        <v>45810</v>
      </c>
      <c r="I729" s="29">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263</v>
      </c>
      <c r="AI729" s="29" t="s">
        <v>9189</v>
      </c>
      <c r="AJ729" s="29" t="s">
        <v>74</v>
      </c>
      <c r="AK729" s="29" t="s">
        <v>100</v>
      </c>
      <c r="AL729" s="29" t="s">
        <v>264</v>
      </c>
      <c r="AM729" s="29" t="s">
        <v>265</v>
      </c>
      <c r="AN729" s="29">
        <v>0.72487000000000001</v>
      </c>
      <c r="AO729" s="29" t="s">
        <v>68</v>
      </c>
      <c r="AP729" s="29"/>
      <c r="AQ729" s="29"/>
      <c r="AR729" s="29" t="s">
        <v>68</v>
      </c>
      <c r="AS729" s="29"/>
      <c r="AT729" s="29"/>
      <c r="AU729" s="29" t="s">
        <v>3171</v>
      </c>
      <c r="AV729" s="29" t="s">
        <v>3172</v>
      </c>
      <c r="AW729" s="29">
        <v>1.58517</v>
      </c>
      <c r="AX729" s="29" t="s">
        <v>9190</v>
      </c>
      <c r="AY729" s="29" t="s">
        <v>9191</v>
      </c>
      <c r="AZ729" s="3">
        <v>19</v>
      </c>
      <c r="BA729" s="29" t="s">
        <v>230</v>
      </c>
      <c r="BB729" s="29">
        <v>19</v>
      </c>
      <c r="BC729" s="29" t="s">
        <v>60</v>
      </c>
      <c r="BD729" s="29" t="s">
        <v>60</v>
      </c>
      <c r="BE729" s="29" t="s">
        <v>266</v>
      </c>
      <c r="BF729" s="31" t="str">
        <f>IFERROR(VLOOKUP(Data_Power_app[[#This Row],[PRO ODER]],'Result'!H:J,3,0),"")</f>
        <v/>
      </c>
      <c r="BG729" s="14"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29" t="s">
        <v>9192</v>
      </c>
      <c r="C730" s="29" t="s">
        <v>9193</v>
      </c>
      <c r="D730" s="29" t="s">
        <v>86</v>
      </c>
      <c r="E730" s="29" t="s">
        <v>262</v>
      </c>
      <c r="F730" s="29" t="s">
        <v>72</v>
      </c>
      <c r="G730" s="29">
        <v>24</v>
      </c>
      <c r="H730" s="4">
        <v>45810</v>
      </c>
      <c r="I730" s="29">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0.91563000000000005</v>
      </c>
      <c r="AO730" s="29" t="s">
        <v>68</v>
      </c>
      <c r="AP730" s="29"/>
      <c r="AQ730" s="29"/>
      <c r="AR730" s="29" t="s">
        <v>68</v>
      </c>
      <c r="AS730" s="29"/>
      <c r="AT730" s="29"/>
      <c r="AU730" s="29" t="s">
        <v>3171</v>
      </c>
      <c r="AV730" s="29" t="s">
        <v>3172</v>
      </c>
      <c r="AW730" s="29">
        <v>2.0023200000000001</v>
      </c>
      <c r="AX730" s="29" t="s">
        <v>9190</v>
      </c>
      <c r="AY730" s="29" t="s">
        <v>9191</v>
      </c>
      <c r="AZ730" s="3">
        <v>24</v>
      </c>
      <c r="BA730" s="29" t="s">
        <v>230</v>
      </c>
      <c r="BB730" s="29">
        <v>24</v>
      </c>
      <c r="BC730" s="29" t="s">
        <v>60</v>
      </c>
      <c r="BD730" s="29" t="s">
        <v>60</v>
      </c>
      <c r="BE730" s="29" t="s">
        <v>266</v>
      </c>
      <c r="BF730" s="31" t="str">
        <f>IFERROR(VLOOKUP(Data_Power_app[[#This Row],[PRO ODER]],'Result'!H:J,3,0),"")</f>
        <v>LAMINATION 1</v>
      </c>
      <c r="BG730" s="14" t="str">
        <f>IFERROR(VLOOKUP(Data_Power_app[[#This Row],[PRO ODER]]&amp;"LAM",'Real Time'!A:E,4,0),"")</f>
        <v>ML-01</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29" t="s">
        <v>9194</v>
      </c>
      <c r="C731" s="29" t="s">
        <v>9195</v>
      </c>
      <c r="D731" s="29" t="s">
        <v>86</v>
      </c>
      <c r="E731" s="29" t="s">
        <v>262</v>
      </c>
      <c r="F731" s="29" t="s">
        <v>72</v>
      </c>
      <c r="G731" s="29">
        <v>13</v>
      </c>
      <c r="H731" s="4">
        <v>45810</v>
      </c>
      <c r="I731" s="29">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0.49597000000000002</v>
      </c>
      <c r="AO731" s="29" t="s">
        <v>68</v>
      </c>
      <c r="AP731" s="29"/>
      <c r="AQ731" s="29"/>
      <c r="AR731" s="29" t="s">
        <v>68</v>
      </c>
      <c r="AS731" s="29"/>
      <c r="AT731" s="29"/>
      <c r="AU731" s="29" t="s">
        <v>3171</v>
      </c>
      <c r="AV731" s="29" t="s">
        <v>3172</v>
      </c>
      <c r="AW731" s="29">
        <v>1.0845899999999999</v>
      </c>
      <c r="AX731" s="29" t="s">
        <v>9190</v>
      </c>
      <c r="AY731" s="29" t="s">
        <v>9191</v>
      </c>
      <c r="AZ731" s="3">
        <v>13</v>
      </c>
      <c r="BA731" s="29" t="s">
        <v>230</v>
      </c>
      <c r="BB731" s="29">
        <v>13</v>
      </c>
      <c r="BC731" s="29" t="s">
        <v>60</v>
      </c>
      <c r="BD731" s="29" t="s">
        <v>60</v>
      </c>
      <c r="BE731" s="29" t="s">
        <v>266</v>
      </c>
      <c r="BF731" s="31" t="str">
        <f>IFERROR(VLOOKUP(Data_Power_app[[#This Row],[PRO ODER]],'Result'!H:J,3,0),"")</f>
        <v/>
      </c>
      <c r="BG731" s="14"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29" t="s">
        <v>9196</v>
      </c>
      <c r="C732" s="29" t="s">
        <v>9197</v>
      </c>
      <c r="D732" s="29" t="s">
        <v>86</v>
      </c>
      <c r="E732" s="29" t="s">
        <v>262</v>
      </c>
      <c r="F732" s="29" t="s">
        <v>72</v>
      </c>
      <c r="G732" s="29">
        <v>23</v>
      </c>
      <c r="H732" s="4">
        <v>45810</v>
      </c>
      <c r="I732" s="29">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0.78959000000000001</v>
      </c>
      <c r="AO732" s="29" t="s">
        <v>68</v>
      </c>
      <c r="AP732" s="29"/>
      <c r="AQ732" s="29"/>
      <c r="AR732" s="29" t="s">
        <v>68</v>
      </c>
      <c r="AS732" s="29"/>
      <c r="AT732" s="29"/>
      <c r="AU732" s="29" t="s">
        <v>3171</v>
      </c>
      <c r="AV732" s="29" t="s">
        <v>3172</v>
      </c>
      <c r="AW732" s="29">
        <v>1.7270000000000001</v>
      </c>
      <c r="AX732" s="29" t="s">
        <v>9190</v>
      </c>
      <c r="AY732" s="29" t="s">
        <v>9191</v>
      </c>
      <c r="AZ732" s="3">
        <v>23</v>
      </c>
      <c r="BA732" s="29" t="s">
        <v>230</v>
      </c>
      <c r="BB732" s="29">
        <v>23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29" t="s">
        <v>9198</v>
      </c>
      <c r="C733" s="29" t="s">
        <v>9199</v>
      </c>
      <c r="D733" s="29" t="s">
        <v>86</v>
      </c>
      <c r="E733" s="29" t="s">
        <v>262</v>
      </c>
      <c r="F733" s="29" t="s">
        <v>72</v>
      </c>
      <c r="G733" s="29">
        <v>27</v>
      </c>
      <c r="H733" s="4">
        <v>45810</v>
      </c>
      <c r="I733" s="29">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0.92691000000000001</v>
      </c>
      <c r="AO733" s="29" t="s">
        <v>68</v>
      </c>
      <c r="AP733" s="29"/>
      <c r="AQ733" s="29"/>
      <c r="AR733" s="29" t="s">
        <v>68</v>
      </c>
      <c r="AS733" s="29"/>
      <c r="AT733" s="29"/>
      <c r="AU733" s="29" t="s">
        <v>3171</v>
      </c>
      <c r="AV733" s="29" t="s">
        <v>3172</v>
      </c>
      <c r="AW733" s="29">
        <v>2.0273500000000002</v>
      </c>
      <c r="AX733" s="29" t="s">
        <v>9190</v>
      </c>
      <c r="AY733" s="29" t="s">
        <v>9191</v>
      </c>
      <c r="AZ733" s="3">
        <v>27</v>
      </c>
      <c r="BA733" s="29" t="s">
        <v>230</v>
      </c>
      <c r="BB733" s="29">
        <v>27</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29" t="s">
        <v>9200</v>
      </c>
      <c r="C734" s="29" t="s">
        <v>9201</v>
      </c>
      <c r="D734" s="29" t="s">
        <v>86</v>
      </c>
      <c r="E734" s="29" t="s">
        <v>262</v>
      </c>
      <c r="F734" s="29" t="s">
        <v>72</v>
      </c>
      <c r="G734" s="29">
        <v>25</v>
      </c>
      <c r="H734" s="4">
        <v>45810</v>
      </c>
      <c r="I734" s="29">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0.85824999999999996</v>
      </c>
      <c r="AO734" s="29" t="s">
        <v>68</v>
      </c>
      <c r="AP734" s="29"/>
      <c r="AQ734" s="29"/>
      <c r="AR734" s="29" t="s">
        <v>68</v>
      </c>
      <c r="AS734" s="29"/>
      <c r="AT734" s="29"/>
      <c r="AU734" s="29" t="s">
        <v>3171</v>
      </c>
      <c r="AV734" s="29" t="s">
        <v>3172</v>
      </c>
      <c r="AW734" s="29">
        <v>1.8771800000000001</v>
      </c>
      <c r="AX734" s="29" t="s">
        <v>9190</v>
      </c>
      <c r="AY734" s="29" t="s">
        <v>9191</v>
      </c>
      <c r="AZ734" s="3">
        <v>25</v>
      </c>
      <c r="BA734" s="29" t="s">
        <v>230</v>
      </c>
      <c r="BB734" s="29">
        <v>25</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29" t="s">
        <v>9202</v>
      </c>
      <c r="C735" s="29" t="s">
        <v>9203</v>
      </c>
      <c r="D735" s="29" t="s">
        <v>86</v>
      </c>
      <c r="E735" s="29" t="s">
        <v>262</v>
      </c>
      <c r="F735" s="29" t="s">
        <v>72</v>
      </c>
      <c r="G735" s="29">
        <v>25</v>
      </c>
      <c r="H735" s="4">
        <v>45810</v>
      </c>
      <c r="I735" s="29">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29" t="s">
        <v>9204</v>
      </c>
      <c r="C736" s="29" t="s">
        <v>9205</v>
      </c>
      <c r="D736" s="29" t="s">
        <v>86</v>
      </c>
      <c r="E736" s="29" t="s">
        <v>262</v>
      </c>
      <c r="F736" s="29" t="s">
        <v>72</v>
      </c>
      <c r="G736" s="29">
        <v>24</v>
      </c>
      <c r="H736" s="4">
        <v>45810</v>
      </c>
      <c r="I736" s="29">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0.70625000000000004</v>
      </c>
      <c r="AO736" s="29" t="s">
        <v>68</v>
      </c>
      <c r="AP736" s="29"/>
      <c r="AQ736" s="29"/>
      <c r="AR736" s="29" t="s">
        <v>68</v>
      </c>
      <c r="AS736" s="29"/>
      <c r="AT736" s="29"/>
      <c r="AU736" s="29" t="s">
        <v>3171</v>
      </c>
      <c r="AV736" s="29" t="s">
        <v>3172</v>
      </c>
      <c r="AW736" s="29">
        <v>1.5447500000000001</v>
      </c>
      <c r="AX736" s="29" t="s">
        <v>9190</v>
      </c>
      <c r="AY736" s="29" t="s">
        <v>9191</v>
      </c>
      <c r="AZ736" s="3">
        <v>24</v>
      </c>
      <c r="BA736" s="29" t="s">
        <v>230</v>
      </c>
      <c r="BB736" s="29">
        <v>24</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29" t="s">
        <v>9206</v>
      </c>
      <c r="C737" s="29" t="s">
        <v>9207</v>
      </c>
      <c r="D737" s="29" t="s">
        <v>86</v>
      </c>
      <c r="E737" s="29" t="s">
        <v>262</v>
      </c>
      <c r="F737" s="29" t="s">
        <v>72</v>
      </c>
      <c r="G737" s="29">
        <v>18</v>
      </c>
      <c r="H737" s="4">
        <v>45810</v>
      </c>
      <c r="I737" s="29">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0.52968999999999999</v>
      </c>
      <c r="AO737" s="29" t="s">
        <v>68</v>
      </c>
      <c r="AP737" s="29"/>
      <c r="AQ737" s="29"/>
      <c r="AR737" s="29" t="s">
        <v>68</v>
      </c>
      <c r="AS737" s="29"/>
      <c r="AT737" s="29"/>
      <c r="AU737" s="29" t="s">
        <v>3171</v>
      </c>
      <c r="AV737" s="29" t="s">
        <v>3172</v>
      </c>
      <c r="AW737" s="29">
        <v>1.15856</v>
      </c>
      <c r="AX737" s="29" t="s">
        <v>9190</v>
      </c>
      <c r="AY737" s="29" t="s">
        <v>9191</v>
      </c>
      <c r="AZ737" s="3">
        <v>18</v>
      </c>
      <c r="BA737" s="29" t="s">
        <v>230</v>
      </c>
      <c r="BB737" s="29">
        <v>18</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29" t="s">
        <v>9208</v>
      </c>
      <c r="C738" s="29" t="s">
        <v>9209</v>
      </c>
      <c r="D738" s="29" t="s">
        <v>86</v>
      </c>
      <c r="E738" s="29" t="s">
        <v>262</v>
      </c>
      <c r="F738" s="29" t="s">
        <v>72</v>
      </c>
      <c r="G738" s="29">
        <v>18</v>
      </c>
      <c r="H738" s="4">
        <v>45810</v>
      </c>
      <c r="I738" s="29">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29" t="s">
        <v>9210</v>
      </c>
      <c r="C739" s="29" t="s">
        <v>9211</v>
      </c>
      <c r="D739" s="29" t="s">
        <v>86</v>
      </c>
      <c r="E739" s="29" t="s">
        <v>262</v>
      </c>
      <c r="F739" s="29" t="s">
        <v>72</v>
      </c>
      <c r="G739" s="29">
        <v>17</v>
      </c>
      <c r="H739" s="4">
        <v>45810</v>
      </c>
      <c r="I739" s="29">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0.45473000000000002</v>
      </c>
      <c r="AO739" s="29" t="s">
        <v>68</v>
      </c>
      <c r="AP739" s="29"/>
      <c r="AQ739" s="29"/>
      <c r="AR739" s="29" t="s">
        <v>68</v>
      </c>
      <c r="AS739" s="29"/>
      <c r="AT739" s="29"/>
      <c r="AU739" s="29" t="s">
        <v>3171</v>
      </c>
      <c r="AV739" s="29" t="s">
        <v>3172</v>
      </c>
      <c r="AW739" s="29">
        <v>0.99473999999999996</v>
      </c>
      <c r="AX739" s="29" t="s">
        <v>9190</v>
      </c>
      <c r="AY739" s="29" t="s">
        <v>9191</v>
      </c>
      <c r="AZ739" s="3">
        <v>17</v>
      </c>
      <c r="BA739" s="29" t="s">
        <v>230</v>
      </c>
      <c r="BB739" s="29">
        <v>17</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29" t="s">
        <v>9212</v>
      </c>
      <c r="C740" s="29" t="s">
        <v>9213</v>
      </c>
      <c r="D740" s="29" t="s">
        <v>86</v>
      </c>
      <c r="E740" s="29" t="s">
        <v>262</v>
      </c>
      <c r="F740" s="29" t="s">
        <v>72</v>
      </c>
      <c r="G740" s="29">
        <v>15</v>
      </c>
      <c r="H740" s="4">
        <v>45810</v>
      </c>
      <c r="I740" s="29">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0.40123999999999999</v>
      </c>
      <c r="AO740" s="29" t="s">
        <v>68</v>
      </c>
      <c r="AP740" s="29"/>
      <c r="AQ740" s="29"/>
      <c r="AR740" s="29" t="s">
        <v>68</v>
      </c>
      <c r="AS740" s="29"/>
      <c r="AT740" s="29"/>
      <c r="AU740" s="29" t="s">
        <v>3171</v>
      </c>
      <c r="AV740" s="29" t="s">
        <v>3172</v>
      </c>
      <c r="AW740" s="29">
        <v>0.87770999999999999</v>
      </c>
      <c r="AX740" s="29" t="s">
        <v>9190</v>
      </c>
      <c r="AY740" s="29" t="s">
        <v>9191</v>
      </c>
      <c r="AZ740" s="3">
        <v>15</v>
      </c>
      <c r="BA740" s="29" t="s">
        <v>230</v>
      </c>
      <c r="BB740" s="29">
        <v>15</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29" t="s">
        <v>9214</v>
      </c>
      <c r="C741" s="29" t="s">
        <v>9215</v>
      </c>
      <c r="D741" s="29" t="s">
        <v>86</v>
      </c>
      <c r="E741" s="29" t="s">
        <v>262</v>
      </c>
      <c r="F741" s="29" t="s">
        <v>72</v>
      </c>
      <c r="G741" s="29">
        <v>13</v>
      </c>
      <c r="H741" s="4">
        <v>45810</v>
      </c>
      <c r="I741" s="29">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0.34773999999999999</v>
      </c>
      <c r="AO741" s="29" t="s">
        <v>68</v>
      </c>
      <c r="AP741" s="29"/>
      <c r="AQ741" s="29"/>
      <c r="AR741" s="29" t="s">
        <v>68</v>
      </c>
      <c r="AS741" s="29"/>
      <c r="AT741" s="29"/>
      <c r="AU741" s="29" t="s">
        <v>3171</v>
      </c>
      <c r="AV741" s="29" t="s">
        <v>3172</v>
      </c>
      <c r="AW741" s="29">
        <v>0.76068999999999998</v>
      </c>
      <c r="AX741" s="29" t="s">
        <v>9190</v>
      </c>
      <c r="AY741" s="29" t="s">
        <v>9191</v>
      </c>
      <c r="AZ741" s="3">
        <v>13</v>
      </c>
      <c r="BA741" s="29" t="s">
        <v>230</v>
      </c>
      <c r="BB741" s="29">
        <v>13</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29" t="s">
        <v>9216</v>
      </c>
      <c r="C742" s="29" t="s">
        <v>9217</v>
      </c>
      <c r="D742" s="29" t="s">
        <v>86</v>
      </c>
      <c r="E742" s="29" t="s">
        <v>262</v>
      </c>
      <c r="F742" s="29" t="s">
        <v>72</v>
      </c>
      <c r="G742" s="29">
        <v>14</v>
      </c>
      <c r="H742" s="4">
        <v>45810</v>
      </c>
      <c r="I742" s="29">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0.53412000000000004</v>
      </c>
      <c r="AO742" s="29" t="s">
        <v>68</v>
      </c>
      <c r="AP742" s="29"/>
      <c r="AQ742" s="29"/>
      <c r="AR742" s="29" t="s">
        <v>68</v>
      </c>
      <c r="AS742" s="29"/>
      <c r="AT742" s="29"/>
      <c r="AU742" s="29" t="s">
        <v>3171</v>
      </c>
      <c r="AV742" s="29" t="s">
        <v>3172</v>
      </c>
      <c r="AW742" s="29">
        <v>1.1680200000000001</v>
      </c>
      <c r="AX742" s="29" t="s">
        <v>9190</v>
      </c>
      <c r="AY742" s="29" t="s">
        <v>9191</v>
      </c>
      <c r="AZ742" s="3">
        <v>14</v>
      </c>
      <c r="BA742" s="29" t="s">
        <v>230</v>
      </c>
      <c r="BB742" s="29">
        <v>14</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29" t="s">
        <v>9218</v>
      </c>
      <c r="C743" s="29" t="s">
        <v>9219</v>
      </c>
      <c r="D743" s="29" t="s">
        <v>86</v>
      </c>
      <c r="E743" s="29" t="s">
        <v>262</v>
      </c>
      <c r="F743" s="29" t="s">
        <v>72</v>
      </c>
      <c r="G743" s="29">
        <v>30</v>
      </c>
      <c r="H743" s="4">
        <v>45810</v>
      </c>
      <c r="I743" s="29">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1.0299</v>
      </c>
      <c r="AO743" s="29" t="s">
        <v>68</v>
      </c>
      <c r="AP743" s="29"/>
      <c r="AQ743" s="29"/>
      <c r="AR743" s="29" t="s">
        <v>68</v>
      </c>
      <c r="AS743" s="29"/>
      <c r="AT743" s="29"/>
      <c r="AU743" s="29" t="s">
        <v>3171</v>
      </c>
      <c r="AV743" s="29" t="s">
        <v>3172</v>
      </c>
      <c r="AW743" s="29">
        <v>2.2526099999999998</v>
      </c>
      <c r="AX743" s="29" t="s">
        <v>9190</v>
      </c>
      <c r="AY743" s="29" t="s">
        <v>9191</v>
      </c>
      <c r="AZ743" s="3">
        <v>30</v>
      </c>
      <c r="BA743" s="29" t="s">
        <v>230</v>
      </c>
      <c r="BB743" s="29">
        <v>30</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29" t="s">
        <v>9220</v>
      </c>
      <c r="C744" s="29" t="s">
        <v>9221</v>
      </c>
      <c r="D744" s="29" t="s">
        <v>86</v>
      </c>
      <c r="E744" s="29" t="s">
        <v>262</v>
      </c>
      <c r="F744" s="29" t="s">
        <v>72</v>
      </c>
      <c r="G744" s="29">
        <v>21</v>
      </c>
      <c r="H744" s="4">
        <v>45810</v>
      </c>
      <c r="I744" s="29">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0.61797000000000002</v>
      </c>
      <c r="AO744" s="29" t="s">
        <v>68</v>
      </c>
      <c r="AP744" s="29"/>
      <c r="AQ744" s="29"/>
      <c r="AR744" s="29" t="s">
        <v>68</v>
      </c>
      <c r="AS744" s="29"/>
      <c r="AT744" s="29"/>
      <c r="AU744" s="29" t="s">
        <v>3171</v>
      </c>
      <c r="AV744" s="29" t="s">
        <v>3172</v>
      </c>
      <c r="AW744" s="29">
        <v>1.3516600000000001</v>
      </c>
      <c r="AX744" s="29" t="s">
        <v>9190</v>
      </c>
      <c r="AY744" s="29" t="s">
        <v>9191</v>
      </c>
      <c r="AZ744" s="3">
        <v>21</v>
      </c>
      <c r="BA744" s="29" t="s">
        <v>230</v>
      </c>
      <c r="BB744" s="29">
        <v>21</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29" t="s">
        <v>9222</v>
      </c>
      <c r="C745" s="29" t="s">
        <v>9223</v>
      </c>
      <c r="D745" s="29" t="s">
        <v>86</v>
      </c>
      <c r="E745" s="29" t="s">
        <v>262</v>
      </c>
      <c r="F745" s="29" t="s">
        <v>72</v>
      </c>
      <c r="G745" s="29">
        <v>13</v>
      </c>
      <c r="H745" s="4">
        <v>45810</v>
      </c>
      <c r="I745" s="29">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0.34773999999999999</v>
      </c>
      <c r="AO745" s="29" t="s">
        <v>68</v>
      </c>
      <c r="AP745" s="29"/>
      <c r="AQ745" s="29"/>
      <c r="AR745" s="29" t="s">
        <v>68</v>
      </c>
      <c r="AS745" s="29"/>
      <c r="AT745" s="29"/>
      <c r="AU745" s="29" t="s">
        <v>3171</v>
      </c>
      <c r="AV745" s="29" t="s">
        <v>3172</v>
      </c>
      <c r="AW745" s="29">
        <v>0.76068999999999998</v>
      </c>
      <c r="AX745" s="29" t="s">
        <v>9190</v>
      </c>
      <c r="AY745" s="29" t="s">
        <v>9191</v>
      </c>
      <c r="AZ745" s="3">
        <v>13</v>
      </c>
      <c r="BA745" s="29" t="s">
        <v>230</v>
      </c>
      <c r="BB745" s="29">
        <v>13</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29" t="s">
        <v>9224</v>
      </c>
      <c r="C746" s="29" t="s">
        <v>9225</v>
      </c>
      <c r="D746" s="29" t="s">
        <v>86</v>
      </c>
      <c r="E746" s="29" t="s">
        <v>262</v>
      </c>
      <c r="F746" s="29" t="s">
        <v>72</v>
      </c>
      <c r="G746" s="29">
        <v>8</v>
      </c>
      <c r="H746" s="4">
        <v>45810</v>
      </c>
      <c r="I746" s="29">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29" t="s">
        <v>1724</v>
      </c>
      <c r="AH746" s="29" t="s">
        <v>263</v>
      </c>
      <c r="AI746" s="29" t="s">
        <v>9226</v>
      </c>
      <c r="AJ746" s="29" t="s">
        <v>74</v>
      </c>
      <c r="AK746" s="29" t="s">
        <v>100</v>
      </c>
      <c r="AL746" s="29" t="s">
        <v>264</v>
      </c>
      <c r="AM746" s="29" t="s">
        <v>265</v>
      </c>
      <c r="AN746" s="29">
        <v>0.21399000000000001</v>
      </c>
      <c r="AO746" s="29" t="s">
        <v>68</v>
      </c>
      <c r="AP746" s="29"/>
      <c r="AQ746" s="29"/>
      <c r="AR746" s="29" t="s">
        <v>68</v>
      </c>
      <c r="AS746" s="29"/>
      <c r="AT746" s="29"/>
      <c r="AU746" s="29" t="s">
        <v>1379</v>
      </c>
      <c r="AV746" s="29" t="s">
        <v>1380</v>
      </c>
      <c r="AW746" s="29">
        <v>0.46811000000000003</v>
      </c>
      <c r="AX746" s="29" t="s">
        <v>1381</v>
      </c>
      <c r="AY746" s="29" t="s">
        <v>1382</v>
      </c>
      <c r="AZ746" s="3">
        <v>8</v>
      </c>
      <c r="BA746" s="29" t="s">
        <v>230</v>
      </c>
      <c r="BB746" s="29">
        <v>8</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29" t="s">
        <v>9227</v>
      </c>
      <c r="C747" s="29" t="s">
        <v>9228</v>
      </c>
      <c r="D747" s="29" t="s">
        <v>86</v>
      </c>
      <c r="E747" s="29" t="s">
        <v>262</v>
      </c>
      <c r="F747" s="29" t="s">
        <v>72</v>
      </c>
      <c r="G747" s="29">
        <v>26</v>
      </c>
      <c r="H747" s="4">
        <v>45810</v>
      </c>
      <c r="I747" s="29">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0.7651</v>
      </c>
      <c r="AO747" s="29" t="s">
        <v>68</v>
      </c>
      <c r="AP747" s="29"/>
      <c r="AQ747" s="29"/>
      <c r="AR747" s="29" t="s">
        <v>68</v>
      </c>
      <c r="AS747" s="29"/>
      <c r="AT747" s="29"/>
      <c r="AU747" s="29" t="s">
        <v>1379</v>
      </c>
      <c r="AV747" s="29" t="s">
        <v>1380</v>
      </c>
      <c r="AW747" s="29">
        <v>1.6734800000000001</v>
      </c>
      <c r="AX747" s="29" t="s">
        <v>1381</v>
      </c>
      <c r="AY747" s="29" t="s">
        <v>1382</v>
      </c>
      <c r="AZ747" s="3">
        <v>26</v>
      </c>
      <c r="BA747" s="29" t="s">
        <v>230</v>
      </c>
      <c r="BB747" s="29">
        <v>26</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29" t="s">
        <v>9229</v>
      </c>
      <c r="C748" s="29" t="s">
        <v>9230</v>
      </c>
      <c r="D748" s="29" t="s">
        <v>86</v>
      </c>
      <c r="E748" s="29" t="s">
        <v>262</v>
      </c>
      <c r="F748" s="29" t="s">
        <v>72</v>
      </c>
      <c r="G748" s="29">
        <v>10</v>
      </c>
      <c r="H748" s="4">
        <v>45810</v>
      </c>
      <c r="I748" s="29">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0.34329999999999999</v>
      </c>
      <c r="AO748" s="29" t="s">
        <v>68</v>
      </c>
      <c r="AP748" s="29"/>
      <c r="AQ748" s="29"/>
      <c r="AR748" s="29" t="s">
        <v>68</v>
      </c>
      <c r="AS748" s="29"/>
      <c r="AT748" s="29"/>
      <c r="AU748" s="29" t="s">
        <v>1379</v>
      </c>
      <c r="AV748" s="29" t="s">
        <v>1380</v>
      </c>
      <c r="AW748" s="29">
        <v>0.75087000000000004</v>
      </c>
      <c r="AX748" s="29" t="s">
        <v>1381</v>
      </c>
      <c r="AY748" s="29" t="s">
        <v>1382</v>
      </c>
      <c r="AZ748" s="3">
        <v>10</v>
      </c>
      <c r="BA748" s="29" t="s">
        <v>230</v>
      </c>
      <c r="BB748" s="29">
        <v>10</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29" t="s">
        <v>6657</v>
      </c>
      <c r="C749" s="29" t="s">
        <v>6658</v>
      </c>
      <c r="D749" s="29" t="s">
        <v>86</v>
      </c>
      <c r="E749" s="29" t="s">
        <v>176</v>
      </c>
      <c r="F749" s="29" t="s">
        <v>72</v>
      </c>
      <c r="G749" s="29">
        <v>17</v>
      </c>
      <c r="H749" s="4">
        <v>45810</v>
      </c>
      <c r="I749" s="29">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29" t="s">
        <v>1724</v>
      </c>
      <c r="AH749" s="29" t="s">
        <v>389</v>
      </c>
      <c r="AI749" s="29" t="s">
        <v>2552</v>
      </c>
      <c r="AJ749" s="29" t="s">
        <v>74</v>
      </c>
      <c r="AK749" s="29" t="s">
        <v>100</v>
      </c>
      <c r="AL749" s="29" t="s">
        <v>356</v>
      </c>
      <c r="AM749" s="29" t="s">
        <v>357</v>
      </c>
      <c r="AN749" s="29">
        <v>0.42177999999999999</v>
      </c>
      <c r="AO749" s="29" t="s">
        <v>68</v>
      </c>
      <c r="AP749" s="29"/>
      <c r="AQ749" s="29"/>
      <c r="AR749" s="29" t="s">
        <v>68</v>
      </c>
      <c r="AS749" s="29"/>
      <c r="AT749" s="29"/>
      <c r="AU749" s="29" t="s">
        <v>330</v>
      </c>
      <c r="AV749" s="29" t="s">
        <v>331</v>
      </c>
      <c r="AW749" s="29">
        <v>0.92237000000000002</v>
      </c>
      <c r="AX749" s="29" t="s">
        <v>2553</v>
      </c>
      <c r="AY749" s="29" t="s">
        <v>2554</v>
      </c>
      <c r="AZ749" s="3">
        <v>17</v>
      </c>
      <c r="BA749" s="29" t="s">
        <v>230</v>
      </c>
      <c r="BB749" s="29">
        <v>0</v>
      </c>
      <c r="BC749" s="29" t="s">
        <v>60</v>
      </c>
      <c r="BD749" s="29" t="s">
        <v>60</v>
      </c>
      <c r="BE749" s="29" t="s">
        <v>390</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29" t="s">
        <v>6659</v>
      </c>
      <c r="C750" s="29" t="s">
        <v>6660</v>
      </c>
      <c r="D750" s="29" t="s">
        <v>86</v>
      </c>
      <c r="E750" s="29" t="s">
        <v>176</v>
      </c>
      <c r="F750" s="29" t="s">
        <v>72</v>
      </c>
      <c r="G750" s="29">
        <v>5540</v>
      </c>
      <c r="H750" s="4">
        <v>45810</v>
      </c>
      <c r="I750" s="29">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29" t="s">
        <v>1724</v>
      </c>
      <c r="AH750" s="29" t="s">
        <v>633</v>
      </c>
      <c r="AI750" s="29" t="s">
        <v>6661</v>
      </c>
      <c r="AJ750" s="29" t="s">
        <v>74</v>
      </c>
      <c r="AK750" s="29" t="s">
        <v>65</v>
      </c>
      <c r="AL750" s="29" t="s">
        <v>174</v>
      </c>
      <c r="AM750" s="29" t="s">
        <v>175</v>
      </c>
      <c r="AN750" s="29">
        <v>111.11038000000001</v>
      </c>
      <c r="AO750" s="29" t="s">
        <v>68</v>
      </c>
      <c r="AP750" s="29"/>
      <c r="AQ750" s="29"/>
      <c r="AR750" s="29" t="s">
        <v>68</v>
      </c>
      <c r="AS750" s="29"/>
      <c r="AT750" s="29"/>
      <c r="AU750" s="29" t="s">
        <v>277</v>
      </c>
      <c r="AV750" s="29" t="s">
        <v>278</v>
      </c>
      <c r="AW750" s="29">
        <v>242.98108999999999</v>
      </c>
      <c r="AX750" s="29" t="s">
        <v>6655</v>
      </c>
      <c r="AY750" s="29" t="s">
        <v>6656</v>
      </c>
      <c r="AZ750" s="3">
        <v>5540</v>
      </c>
      <c r="BA750" s="29" t="s">
        <v>60</v>
      </c>
      <c r="BB750" s="29">
        <v>0</v>
      </c>
      <c r="BC750" s="29" t="s">
        <v>60</v>
      </c>
      <c r="BD750" s="29" t="s">
        <v>60</v>
      </c>
      <c r="BE750" s="29" t="s">
        <v>60</v>
      </c>
      <c r="BF750" s="31" t="str">
        <f>IFERROR(VLOOKUP(Data_Power_app[[#This Row],[PRO ODER]],'Result'!H:J,3,0),"")</f>
        <v/>
      </c>
      <c r="BG750" s="14" t="str">
        <f>IFERROR(VLOOKUP(Data_Power_app[[#This Row],[PRO ODER]]&amp;"LAM",'Real Time'!A:E,4,0),"")</f>
        <v>ML-04</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29" t="s">
        <v>9134</v>
      </c>
      <c r="C751" s="29" t="s">
        <v>9135</v>
      </c>
      <c r="D751" s="29" t="s">
        <v>86</v>
      </c>
      <c r="E751" s="29" t="s">
        <v>649</v>
      </c>
      <c r="F751" s="29" t="s">
        <v>72</v>
      </c>
      <c r="G751" s="29">
        <v>6073</v>
      </c>
      <c r="H751" s="4">
        <v>45810</v>
      </c>
      <c r="I751" s="29">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29" t="s">
        <v>1724</v>
      </c>
      <c r="AH751" s="29" t="s">
        <v>668</v>
      </c>
      <c r="AI751" s="29" t="s">
        <v>9136</v>
      </c>
      <c r="AJ751" s="29" t="s">
        <v>74</v>
      </c>
      <c r="AK751" s="29" t="s">
        <v>65</v>
      </c>
      <c r="AL751" s="29" t="s">
        <v>356</v>
      </c>
      <c r="AM751" s="29" t="s">
        <v>357</v>
      </c>
      <c r="AN751" s="29">
        <v>125.04022000000001</v>
      </c>
      <c r="AO751" s="29" t="s">
        <v>68</v>
      </c>
      <c r="AP751" s="29"/>
      <c r="AQ751" s="29"/>
      <c r="AR751" s="29" t="s">
        <v>68</v>
      </c>
      <c r="AS751" s="29"/>
      <c r="AT751" s="29"/>
      <c r="AU751" s="29" t="s">
        <v>9137</v>
      </c>
      <c r="AV751" s="29" t="s">
        <v>9138</v>
      </c>
      <c r="AW751" s="29">
        <v>273.42388999999997</v>
      </c>
      <c r="AX751" s="29" t="s">
        <v>358</v>
      </c>
      <c r="AY751" s="29" t="s">
        <v>359</v>
      </c>
      <c r="AZ751" s="3">
        <v>6073</v>
      </c>
      <c r="BA751" s="29" t="s">
        <v>60</v>
      </c>
      <c r="BB751" s="29">
        <v>6073</v>
      </c>
      <c r="BC751" s="29" t="s">
        <v>60</v>
      </c>
      <c r="BD751" s="29" t="s">
        <v>60</v>
      </c>
      <c r="BE751" s="29" t="s">
        <v>60</v>
      </c>
      <c r="BF751" s="31" t="str">
        <f>IFERROR(VLOOKUP(Data_Power_app[[#This Row],[PRO ODER]],'Result'!H:J,3,0),"")</f>
        <v/>
      </c>
      <c r="BG751" s="14" t="str">
        <f>IFERROR(VLOOKUP(Data_Power_app[[#This Row],[PRO ODER]]&amp;"LAM",'Real Time'!A:E,4,0),"")</f>
        <v>ML-03</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29" t="s">
        <v>9231</v>
      </c>
      <c r="C752" s="29" t="s">
        <v>9232</v>
      </c>
      <c r="D752" s="29" t="s">
        <v>86</v>
      </c>
      <c r="E752" s="29" t="s">
        <v>184</v>
      </c>
      <c r="F752" s="29" t="s">
        <v>72</v>
      </c>
      <c r="G752" s="29">
        <v>2645</v>
      </c>
      <c r="H752" s="4">
        <v>45810</v>
      </c>
      <c r="I752" s="29">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29" t="s">
        <v>294</v>
      </c>
      <c r="AH752" s="29" t="s">
        <v>351</v>
      </c>
      <c r="AI752" s="29" t="s">
        <v>568</v>
      </c>
      <c r="AJ752" s="29" t="s">
        <v>74</v>
      </c>
      <c r="AK752" s="29" t="s">
        <v>100</v>
      </c>
      <c r="AL752" s="29" t="s">
        <v>352</v>
      </c>
      <c r="AM752" s="29" t="s">
        <v>353</v>
      </c>
      <c r="AN752" s="29">
        <v>62.884300000000003</v>
      </c>
      <c r="AO752" s="29" t="s">
        <v>68</v>
      </c>
      <c r="AP752" s="29"/>
      <c r="AQ752" s="29"/>
      <c r="AR752" s="29" t="s">
        <v>68</v>
      </c>
      <c r="AS752" s="29"/>
      <c r="AT752" s="29"/>
      <c r="AU752" s="29" t="s">
        <v>219</v>
      </c>
      <c r="AV752" s="29" t="s">
        <v>220</v>
      </c>
      <c r="AW752" s="29">
        <v>137.53183999999999</v>
      </c>
      <c r="AX752" s="29" t="s">
        <v>424</v>
      </c>
      <c r="AY752" s="29" t="s">
        <v>425</v>
      </c>
      <c r="AZ752" s="3">
        <v>2645</v>
      </c>
      <c r="BA752" s="29" t="s">
        <v>230</v>
      </c>
      <c r="BB752" s="29">
        <v>2645</v>
      </c>
      <c r="BC752" s="29" t="s">
        <v>60</v>
      </c>
      <c r="BD752" s="29" t="s">
        <v>60</v>
      </c>
      <c r="BE752" s="29" t="s">
        <v>354</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29" t="s">
        <v>8101</v>
      </c>
      <c r="C753" s="29" t="s">
        <v>8102</v>
      </c>
      <c r="D753" s="29" t="s">
        <v>86</v>
      </c>
      <c r="E753" s="29" t="s">
        <v>184</v>
      </c>
      <c r="F753" s="29" t="s">
        <v>72</v>
      </c>
      <c r="G753" s="29">
        <v>2719</v>
      </c>
      <c r="H753" s="4">
        <v>45810</v>
      </c>
      <c r="I753" s="29">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29" t="s">
        <v>294</v>
      </c>
      <c r="AH753" s="29" t="s">
        <v>351</v>
      </c>
      <c r="AI753" s="29" t="s">
        <v>5793</v>
      </c>
      <c r="AJ753" s="29" t="s">
        <v>74</v>
      </c>
      <c r="AK753" s="29" t="s">
        <v>100</v>
      </c>
      <c r="AL753" s="29" t="s">
        <v>352</v>
      </c>
      <c r="AM753" s="29" t="s">
        <v>353</v>
      </c>
      <c r="AN753" s="29">
        <v>68.179990000000004</v>
      </c>
      <c r="AO753" s="29" t="s">
        <v>68</v>
      </c>
      <c r="AP753" s="29"/>
      <c r="AQ753" s="29"/>
      <c r="AR753" s="29" t="s">
        <v>68</v>
      </c>
      <c r="AS753" s="29"/>
      <c r="AT753" s="29"/>
      <c r="AU753" s="29" t="s">
        <v>234</v>
      </c>
      <c r="AV753" s="29" t="s">
        <v>235</v>
      </c>
      <c r="AW753" s="29">
        <v>149.10915</v>
      </c>
      <c r="AX753" s="29" t="s">
        <v>5794</v>
      </c>
      <c r="AY753" s="29" t="s">
        <v>5795</v>
      </c>
      <c r="AZ753" s="3">
        <v>2719</v>
      </c>
      <c r="BA753" s="29" t="s">
        <v>230</v>
      </c>
      <c r="BB753" s="29">
        <v>2719</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29" t="s">
        <v>6662</v>
      </c>
      <c r="C754" s="29" t="s">
        <v>6663</v>
      </c>
      <c r="D754" s="29" t="s">
        <v>86</v>
      </c>
      <c r="E754" s="29" t="s">
        <v>176</v>
      </c>
      <c r="F754" s="29" t="s">
        <v>72</v>
      </c>
      <c r="G754" s="29">
        <v>4020</v>
      </c>
      <c r="H754" s="4">
        <v>45810</v>
      </c>
      <c r="I754" s="29">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29" t="s">
        <v>1724</v>
      </c>
      <c r="AH754" s="29" t="s">
        <v>3825</v>
      </c>
      <c r="AI754" s="29" t="s">
        <v>3826</v>
      </c>
      <c r="AJ754" s="29" t="s">
        <v>74</v>
      </c>
      <c r="AK754" s="29" t="s">
        <v>100</v>
      </c>
      <c r="AL754" s="29" t="s">
        <v>205</v>
      </c>
      <c r="AM754" s="29" t="s">
        <v>206</v>
      </c>
      <c r="AN754" s="29">
        <v>136.79019</v>
      </c>
      <c r="AO754" s="29" t="s">
        <v>93</v>
      </c>
      <c r="AP754" s="29" t="s">
        <v>94</v>
      </c>
      <c r="AQ754" s="29">
        <v>136.79019</v>
      </c>
      <c r="AR754" s="29" t="s">
        <v>68</v>
      </c>
      <c r="AS754" s="29"/>
      <c r="AT754" s="29"/>
      <c r="AU754" s="29" t="s">
        <v>3827</v>
      </c>
      <c r="AV754" s="29" t="s">
        <v>3828</v>
      </c>
      <c r="AW754" s="29">
        <v>254.31392</v>
      </c>
      <c r="AX754" s="29" t="s">
        <v>3829</v>
      </c>
      <c r="AY754" s="29" t="s">
        <v>3830</v>
      </c>
      <c r="AZ754" s="3">
        <v>4020</v>
      </c>
      <c r="BA754" s="29" t="s">
        <v>60</v>
      </c>
      <c r="BB754" s="29">
        <v>4020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29" t="s">
        <v>8103</v>
      </c>
      <c r="C755" s="29" t="s">
        <v>8104</v>
      </c>
      <c r="D755" s="29" t="s">
        <v>86</v>
      </c>
      <c r="E755" s="29" t="s">
        <v>184</v>
      </c>
      <c r="F755" s="29" t="s">
        <v>72</v>
      </c>
      <c r="G755" s="29">
        <v>4967</v>
      </c>
      <c r="H755" s="4">
        <v>45810</v>
      </c>
      <c r="I755" s="29">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29" t="s">
        <v>1724</v>
      </c>
      <c r="AH755" s="29" t="s">
        <v>204</v>
      </c>
      <c r="AI755" s="29" t="s">
        <v>3780</v>
      </c>
      <c r="AJ755" s="29" t="s">
        <v>74</v>
      </c>
      <c r="AK755" s="29" t="s">
        <v>100</v>
      </c>
      <c r="AL755" s="29" t="s">
        <v>205</v>
      </c>
      <c r="AM755" s="29" t="s">
        <v>206</v>
      </c>
      <c r="AN755" s="29">
        <v>162.21191999999999</v>
      </c>
      <c r="AO755" s="29" t="s">
        <v>93</v>
      </c>
      <c r="AP755" s="29" t="s">
        <v>94</v>
      </c>
      <c r="AQ755" s="29">
        <v>162.21191999999999</v>
      </c>
      <c r="AR755" s="29" t="s">
        <v>68</v>
      </c>
      <c r="AS755" s="29"/>
      <c r="AT755" s="29"/>
      <c r="AU755" s="29" t="s">
        <v>3781</v>
      </c>
      <c r="AV755" s="29" t="s">
        <v>3782</v>
      </c>
      <c r="AW755" s="29">
        <v>301.53609999999998</v>
      </c>
      <c r="AX755" s="29" t="s">
        <v>68</v>
      </c>
      <c r="AY755" s="29" t="s">
        <v>68</v>
      </c>
      <c r="AZ755" s="3" t="s">
        <v>68</v>
      </c>
      <c r="BA755" s="29" t="s">
        <v>60</v>
      </c>
      <c r="BB755" s="29">
        <v>4967</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29" t="s">
        <v>9233</v>
      </c>
      <c r="C756" s="29" t="s">
        <v>9234</v>
      </c>
      <c r="D756" s="29" t="s">
        <v>86</v>
      </c>
      <c r="E756" s="29" t="s">
        <v>184</v>
      </c>
      <c r="F756" s="29" t="s">
        <v>72</v>
      </c>
      <c r="G756" s="29">
        <v>3962</v>
      </c>
      <c r="H756" s="4">
        <v>45810</v>
      </c>
      <c r="I756" s="29">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29" t="s">
        <v>1724</v>
      </c>
      <c r="AH756" s="29" t="s">
        <v>669</v>
      </c>
      <c r="AI756" s="29" t="s">
        <v>4532</v>
      </c>
      <c r="AJ756" s="29" t="s">
        <v>74</v>
      </c>
      <c r="AK756" s="29" t="s">
        <v>100</v>
      </c>
      <c r="AL756" s="29" t="s">
        <v>670</v>
      </c>
      <c r="AM756" s="29" t="s">
        <v>671</v>
      </c>
      <c r="AN756" s="29">
        <v>92.142219999999995</v>
      </c>
      <c r="AO756" s="29" t="s">
        <v>68</v>
      </c>
      <c r="AP756" s="29"/>
      <c r="AQ756" s="29"/>
      <c r="AR756" s="29" t="s">
        <v>68</v>
      </c>
      <c r="AS756" s="29"/>
      <c r="AT756" s="29"/>
      <c r="AU756" s="29" t="s">
        <v>202</v>
      </c>
      <c r="AV756" s="29" t="s">
        <v>203</v>
      </c>
      <c r="AW756" s="29">
        <v>201.50683000000001</v>
      </c>
      <c r="AX756" s="29" t="s">
        <v>4533</v>
      </c>
      <c r="AY756" s="29" t="s">
        <v>4534</v>
      </c>
      <c r="AZ756" s="3">
        <v>3962</v>
      </c>
      <c r="BA756" s="29" t="s">
        <v>60</v>
      </c>
      <c r="BB756" s="29">
        <v>3962</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29" t="s">
        <v>8105</v>
      </c>
      <c r="C757" s="29" t="s">
        <v>8106</v>
      </c>
      <c r="D757" s="29" t="s">
        <v>86</v>
      </c>
      <c r="E757" s="29" t="s">
        <v>209</v>
      </c>
      <c r="F757" s="29" t="s">
        <v>72</v>
      </c>
      <c r="G757" s="29">
        <v>969</v>
      </c>
      <c r="H757" s="4">
        <v>45810</v>
      </c>
      <c r="I757" s="29">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162</v>
      </c>
      <c r="AH757" s="29" t="s">
        <v>8107</v>
      </c>
      <c r="AI757" s="29" t="s">
        <v>8108</v>
      </c>
      <c r="AJ757" s="29" t="s">
        <v>74</v>
      </c>
      <c r="AK757" s="29" t="s">
        <v>293</v>
      </c>
      <c r="AL757" s="29" t="s">
        <v>275</v>
      </c>
      <c r="AM757" s="29" t="s">
        <v>276</v>
      </c>
      <c r="AN757" s="29">
        <v>19.844349999999999</v>
      </c>
      <c r="AO757" s="29" t="s">
        <v>68</v>
      </c>
      <c r="AP757" s="29"/>
      <c r="AQ757" s="29"/>
      <c r="AR757" s="29" t="s">
        <v>68</v>
      </c>
      <c r="AS757" s="29"/>
      <c r="AT757" s="29"/>
      <c r="AU757" s="29" t="s">
        <v>8109</v>
      </c>
      <c r="AV757" s="29" t="s">
        <v>8110</v>
      </c>
      <c r="AW757" s="29">
        <v>43.39846</v>
      </c>
      <c r="AX757" s="29" t="s">
        <v>68</v>
      </c>
      <c r="AY757" s="29" t="s">
        <v>68</v>
      </c>
      <c r="AZ757" s="3" t="s">
        <v>68</v>
      </c>
      <c r="BA757" s="29" t="s">
        <v>60</v>
      </c>
      <c r="BB757" s="29">
        <v>969</v>
      </c>
      <c r="BC757" s="29" t="s">
        <v>60</v>
      </c>
      <c r="BD757" s="29" t="s">
        <v>60</v>
      </c>
      <c r="BE757" s="29" t="s">
        <v>60</v>
      </c>
      <c r="BF757" s="31" t="str">
        <f>IFERROR(VLOOKUP(Data_Power_app[[#This Row],[PRO ODER]],'Result'!H:J,3,0),"")</f>
        <v>LAMINATION 3</v>
      </c>
      <c r="BG757" s="14" t="str">
        <f>IFERROR(VLOOKUP(Data_Power_app[[#This Row],[PRO ODER]]&amp;"LAM",'Real Time'!A:E,4,0),"")</f>
        <v>ML-04</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29" t="s">
        <v>8111</v>
      </c>
      <c r="C758" s="29" t="s">
        <v>8112</v>
      </c>
      <c r="D758" s="29" t="s">
        <v>86</v>
      </c>
      <c r="E758" s="29" t="s">
        <v>209</v>
      </c>
      <c r="F758" s="29" t="s">
        <v>72</v>
      </c>
      <c r="G758" s="29">
        <v>1</v>
      </c>
      <c r="H758" s="4">
        <v>45810</v>
      </c>
      <c r="I758" s="29">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29" t="s">
        <v>1724</v>
      </c>
      <c r="AH758" s="29" t="s">
        <v>8107</v>
      </c>
      <c r="AI758" s="29" t="s">
        <v>8113</v>
      </c>
      <c r="AJ758" s="29" t="s">
        <v>74</v>
      </c>
      <c r="AK758" s="29" t="s">
        <v>293</v>
      </c>
      <c r="AL758" s="29" t="s">
        <v>275</v>
      </c>
      <c r="AM758" s="29" t="s">
        <v>276</v>
      </c>
      <c r="AN758" s="29">
        <v>2.06E-2</v>
      </c>
      <c r="AO758" s="29" t="s">
        <v>68</v>
      </c>
      <c r="AP758" s="29"/>
      <c r="AQ758" s="29"/>
      <c r="AR758" s="29" t="s">
        <v>68</v>
      </c>
      <c r="AS758" s="29"/>
      <c r="AT758" s="29"/>
      <c r="AU758" s="29" t="s">
        <v>8114</v>
      </c>
      <c r="AV758" s="29" t="s">
        <v>8115</v>
      </c>
      <c r="AW758" s="29">
        <v>4.5060000000000003E-2</v>
      </c>
      <c r="AX758" s="29" t="s">
        <v>68</v>
      </c>
      <c r="AY758" s="29" t="s">
        <v>68</v>
      </c>
      <c r="AZ758" s="3" t="s">
        <v>68</v>
      </c>
      <c r="BA758" s="29" t="s">
        <v>60</v>
      </c>
      <c r="BB758" s="29">
        <v>1</v>
      </c>
      <c r="BC758" s="29" t="s">
        <v>60</v>
      </c>
      <c r="BD758" s="29" t="s">
        <v>60</v>
      </c>
      <c r="BE758" s="29" t="s">
        <v>60</v>
      </c>
      <c r="BF758" s="31" t="str">
        <f>IFERROR(VLOOKUP(Data_Power_app[[#This Row],[PRO ODER]],'Result'!H:J,3,0),"")</f>
        <v/>
      </c>
      <c r="BG758" s="14"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29" t="s">
        <v>8116</v>
      </c>
      <c r="C759" s="29" t="s">
        <v>8117</v>
      </c>
      <c r="D759" s="29" t="s">
        <v>86</v>
      </c>
      <c r="E759" s="29" t="s">
        <v>209</v>
      </c>
      <c r="F759" s="29" t="s">
        <v>72</v>
      </c>
      <c r="G759" s="29">
        <v>80</v>
      </c>
      <c r="H759" s="4">
        <v>45810</v>
      </c>
      <c r="I759" s="29">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1.6225099999999999</v>
      </c>
      <c r="AO759" s="29" t="s">
        <v>68</v>
      </c>
      <c r="AP759" s="29"/>
      <c r="AQ759" s="29"/>
      <c r="AR759" s="29" t="s">
        <v>68</v>
      </c>
      <c r="AS759" s="29"/>
      <c r="AT759" s="29"/>
      <c r="AU759" s="29" t="s">
        <v>8114</v>
      </c>
      <c r="AV759" s="29" t="s">
        <v>8115</v>
      </c>
      <c r="AW759" s="29">
        <v>3.5482800000000001</v>
      </c>
      <c r="AX759" s="29" t="s">
        <v>68</v>
      </c>
      <c r="AY759" s="29" t="s">
        <v>68</v>
      </c>
      <c r="AZ759" s="3" t="s">
        <v>68</v>
      </c>
      <c r="BA759" s="29" t="s">
        <v>60</v>
      </c>
      <c r="BB759" s="29">
        <v>80</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29" t="s">
        <v>8118</v>
      </c>
      <c r="C760" s="29" t="s">
        <v>8119</v>
      </c>
      <c r="D760" s="29" t="s">
        <v>86</v>
      </c>
      <c r="E760" s="29" t="s">
        <v>209</v>
      </c>
      <c r="F760" s="29" t="s">
        <v>72</v>
      </c>
      <c r="G760" s="29">
        <v>1</v>
      </c>
      <c r="H760" s="4">
        <v>45810</v>
      </c>
      <c r="I760" s="29">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1.822E-2</v>
      </c>
      <c r="AO760" s="29" t="s">
        <v>68</v>
      </c>
      <c r="AP760" s="29"/>
      <c r="AQ760" s="29"/>
      <c r="AR760" s="29" t="s">
        <v>68</v>
      </c>
      <c r="AS760" s="29"/>
      <c r="AT760" s="29"/>
      <c r="AU760" s="29" t="s">
        <v>8114</v>
      </c>
      <c r="AV760" s="29" t="s">
        <v>8115</v>
      </c>
      <c r="AW760" s="29">
        <v>3.9829999999999997E-2</v>
      </c>
      <c r="AX760" s="29" t="s">
        <v>68</v>
      </c>
      <c r="AY760" s="29" t="s">
        <v>68</v>
      </c>
      <c r="AZ760" s="3" t="s">
        <v>68</v>
      </c>
      <c r="BA760" s="29" t="s">
        <v>60</v>
      </c>
      <c r="BB760" s="29">
        <v>1</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29" t="s">
        <v>8120</v>
      </c>
      <c r="C761" s="29" t="s">
        <v>8121</v>
      </c>
      <c r="D761" s="29" t="s">
        <v>86</v>
      </c>
      <c r="E761" s="29" t="s">
        <v>209</v>
      </c>
      <c r="F761" s="29" t="s">
        <v>72</v>
      </c>
      <c r="G761" s="29">
        <v>2685</v>
      </c>
      <c r="H761" s="4">
        <v>45810</v>
      </c>
      <c r="I761" s="29">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29" t="s">
        <v>1724</v>
      </c>
      <c r="AH761" s="29" t="s">
        <v>8107</v>
      </c>
      <c r="AI761" s="29" t="s">
        <v>8122</v>
      </c>
      <c r="AJ761" s="29" t="s">
        <v>74</v>
      </c>
      <c r="AK761" s="29" t="s">
        <v>293</v>
      </c>
      <c r="AL761" s="29" t="s">
        <v>275</v>
      </c>
      <c r="AM761" s="29" t="s">
        <v>276</v>
      </c>
      <c r="AN761" s="29">
        <v>54.979059999999997</v>
      </c>
      <c r="AO761" s="29" t="s">
        <v>68</v>
      </c>
      <c r="AP761" s="29"/>
      <c r="AQ761" s="29"/>
      <c r="AR761" s="29" t="s">
        <v>68</v>
      </c>
      <c r="AS761" s="29"/>
      <c r="AT761" s="29"/>
      <c r="AU761" s="29" t="s">
        <v>3800</v>
      </c>
      <c r="AV761" s="29" t="s">
        <v>3801</v>
      </c>
      <c r="AW761" s="29">
        <v>120.23900999999999</v>
      </c>
      <c r="AX761" s="29" t="s">
        <v>68</v>
      </c>
      <c r="AY761" s="29" t="s">
        <v>68</v>
      </c>
      <c r="AZ761" s="3" t="s">
        <v>68</v>
      </c>
      <c r="BA761" s="29" t="s">
        <v>60</v>
      </c>
      <c r="BB761" s="29">
        <v>2685</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29" t="s">
        <v>8123</v>
      </c>
      <c r="C762" s="29" t="s">
        <v>8124</v>
      </c>
      <c r="D762" s="29" t="s">
        <v>86</v>
      </c>
      <c r="E762" s="29" t="s">
        <v>209</v>
      </c>
      <c r="F762" s="29" t="s">
        <v>72</v>
      </c>
      <c r="G762" s="29">
        <v>1</v>
      </c>
      <c r="H762" s="4">
        <v>45810</v>
      </c>
      <c r="I762" s="29">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8107</v>
      </c>
      <c r="AI762" s="29" t="s">
        <v>8108</v>
      </c>
      <c r="AJ762" s="29" t="s">
        <v>74</v>
      </c>
      <c r="AK762" s="29" t="s">
        <v>293</v>
      </c>
      <c r="AL762" s="29" t="s">
        <v>275</v>
      </c>
      <c r="AM762" s="29" t="s">
        <v>276</v>
      </c>
      <c r="AN762" s="29">
        <v>1.822E-2</v>
      </c>
      <c r="AO762" s="29" t="s">
        <v>68</v>
      </c>
      <c r="AP762" s="29"/>
      <c r="AQ762" s="29"/>
      <c r="AR762" s="29" t="s">
        <v>68</v>
      </c>
      <c r="AS762" s="29"/>
      <c r="AT762" s="29"/>
      <c r="AU762" s="29" t="s">
        <v>8109</v>
      </c>
      <c r="AV762" s="29" t="s">
        <v>8110</v>
      </c>
      <c r="AW762" s="29">
        <v>3.9829999999999997E-2</v>
      </c>
      <c r="AX762" s="29" t="s">
        <v>68</v>
      </c>
      <c r="AY762" s="29" t="s">
        <v>68</v>
      </c>
      <c r="AZ762" s="3" t="s">
        <v>68</v>
      </c>
      <c r="BA762" s="29" t="s">
        <v>60</v>
      </c>
      <c r="BB762" s="29">
        <v>1</v>
      </c>
      <c r="BC762" s="29" t="s">
        <v>60</v>
      </c>
      <c r="BD762" s="29" t="s">
        <v>60</v>
      </c>
      <c r="BE762" s="29" t="s">
        <v>60</v>
      </c>
      <c r="BF762" s="31" t="str">
        <f>IFERROR(VLOOKUP(Data_Power_app[[#This Row],[PRO ODER]],'Result'!H:J,3,0),"")</f>
        <v>LAMINATION 3</v>
      </c>
      <c r="BG762" s="14" t="str">
        <f>IFERROR(VLOOKUP(Data_Power_app[[#This Row],[PRO ODER]]&amp;"LAM",'Real Time'!A:E,4,0),"")</f>
        <v>ML-04</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29" t="s">
        <v>9235</v>
      </c>
      <c r="C763" s="29" t="s">
        <v>9236</v>
      </c>
      <c r="D763" s="29" t="s">
        <v>86</v>
      </c>
      <c r="E763" s="29" t="s">
        <v>262</v>
      </c>
      <c r="F763" s="29" t="s">
        <v>72</v>
      </c>
      <c r="G763" s="29">
        <v>6</v>
      </c>
      <c r="H763" s="4">
        <v>45810</v>
      </c>
      <c r="I763" s="29">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29" t="s">
        <v>1724</v>
      </c>
      <c r="AH763" s="29" t="s">
        <v>6501</v>
      </c>
      <c r="AI763" s="29" t="s">
        <v>9237</v>
      </c>
      <c r="AJ763" s="29" t="s">
        <v>74</v>
      </c>
      <c r="AK763" s="29" t="s">
        <v>65</v>
      </c>
      <c r="AL763" s="29" t="s">
        <v>275</v>
      </c>
      <c r="AM763" s="29" t="s">
        <v>276</v>
      </c>
      <c r="AN763" s="29">
        <v>0.13452</v>
      </c>
      <c r="AO763" s="29" t="s">
        <v>68</v>
      </c>
      <c r="AP763" s="29"/>
      <c r="AQ763" s="29"/>
      <c r="AR763" s="29" t="s">
        <v>68</v>
      </c>
      <c r="AS763" s="29"/>
      <c r="AT763" s="29"/>
      <c r="AU763" s="29" t="s">
        <v>168</v>
      </c>
      <c r="AV763" s="29" t="s">
        <v>169</v>
      </c>
      <c r="AW763" s="29">
        <v>0.29419000000000001</v>
      </c>
      <c r="AX763" s="29" t="s">
        <v>228</v>
      </c>
      <c r="AY763" s="29" t="s">
        <v>229</v>
      </c>
      <c r="AZ763" s="3">
        <v>6</v>
      </c>
      <c r="BA763" s="29" t="s">
        <v>60</v>
      </c>
      <c r="BB763" s="29">
        <v>6</v>
      </c>
      <c r="BC763" s="29" t="s">
        <v>60</v>
      </c>
      <c r="BD763" s="29" t="s">
        <v>60</v>
      </c>
      <c r="BE763" s="29" t="s">
        <v>60</v>
      </c>
      <c r="BF763" s="31" t="str">
        <f>IFERROR(VLOOKUP(Data_Power_app[[#This Row],[PRO ODER]],'Result'!H:J,3,0),"")</f>
        <v/>
      </c>
      <c r="BG763" s="14" t="str">
        <f>IFERROR(VLOOKUP(Data_Power_app[[#This Row],[PRO ODER]]&amp;"LAM",'Real Time'!A:E,4,0),"")</f>
        <v>ML-03</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29" t="s">
        <v>9238</v>
      </c>
      <c r="C764" s="29" t="s">
        <v>9239</v>
      </c>
      <c r="D764" s="29" t="s">
        <v>86</v>
      </c>
      <c r="E764" s="29" t="s">
        <v>262</v>
      </c>
      <c r="F764" s="29" t="s">
        <v>72</v>
      </c>
      <c r="G764" s="29">
        <v>6</v>
      </c>
      <c r="H764" s="4">
        <v>45810</v>
      </c>
      <c r="I764" s="29">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29" t="s">
        <v>9240</v>
      </c>
      <c r="C765" s="29" t="s">
        <v>9241</v>
      </c>
      <c r="D765" s="29" t="s">
        <v>86</v>
      </c>
      <c r="E765" s="29" t="s">
        <v>262</v>
      </c>
      <c r="F765" s="29" t="s">
        <v>72</v>
      </c>
      <c r="G765" s="29">
        <v>6</v>
      </c>
      <c r="H765" s="4">
        <v>45810</v>
      </c>
      <c r="I765" s="29">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0.12883</v>
      </c>
      <c r="AO765" s="29" t="s">
        <v>68</v>
      </c>
      <c r="AP765" s="29"/>
      <c r="AQ765" s="29"/>
      <c r="AR765" s="29" t="s">
        <v>68</v>
      </c>
      <c r="AS765" s="29"/>
      <c r="AT765" s="29"/>
      <c r="AU765" s="29" t="s">
        <v>168</v>
      </c>
      <c r="AV765" s="29" t="s">
        <v>169</v>
      </c>
      <c r="AW765" s="29">
        <v>0.28176000000000001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29" t="s">
        <v>5796</v>
      </c>
      <c r="C766" s="29" t="s">
        <v>5531</v>
      </c>
      <c r="D766" s="29" t="s">
        <v>86</v>
      </c>
      <c r="E766" s="29" t="s">
        <v>184</v>
      </c>
      <c r="F766" s="29" t="s">
        <v>72</v>
      </c>
      <c r="G766" s="29">
        <v>4838</v>
      </c>
      <c r="H766" s="4">
        <v>45808</v>
      </c>
      <c r="I766" s="29">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351</v>
      </c>
      <c r="AI766" s="29" t="s">
        <v>639</v>
      </c>
      <c r="AJ766" s="29" t="s">
        <v>74</v>
      </c>
      <c r="AK766" s="29" t="s">
        <v>100</v>
      </c>
      <c r="AL766" s="29" t="s">
        <v>352</v>
      </c>
      <c r="AM766" s="29" t="s">
        <v>353</v>
      </c>
      <c r="AN766" s="29">
        <v>111.488</v>
      </c>
      <c r="AO766" s="29" t="s">
        <v>68</v>
      </c>
      <c r="AP766" s="29"/>
      <c r="AQ766" s="29"/>
      <c r="AR766" s="29" t="s">
        <v>68</v>
      </c>
      <c r="AS766" s="29"/>
      <c r="AT766" s="29"/>
      <c r="AU766" s="29" t="s">
        <v>277</v>
      </c>
      <c r="AV766" s="29" t="s">
        <v>278</v>
      </c>
      <c r="AW766" s="29">
        <v>243.82517999999999</v>
      </c>
      <c r="AX766" s="29" t="s">
        <v>640</v>
      </c>
      <c r="AY766" s="29" t="s">
        <v>641</v>
      </c>
      <c r="AZ766" s="3">
        <v>4838</v>
      </c>
      <c r="BA766" s="29" t="s">
        <v>230</v>
      </c>
      <c r="BB766" s="29">
        <v>4838</v>
      </c>
      <c r="BC766" s="29" t="s">
        <v>60</v>
      </c>
      <c r="BD766" s="29" t="s">
        <v>60</v>
      </c>
      <c r="BE766" s="29" t="s">
        <v>354</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29" t="s">
        <v>9242</v>
      </c>
      <c r="C767" s="29" t="s">
        <v>9243</v>
      </c>
      <c r="D767" s="29" t="s">
        <v>86</v>
      </c>
      <c r="E767" s="29" t="s">
        <v>649</v>
      </c>
      <c r="F767" s="29" t="s">
        <v>72</v>
      </c>
      <c r="G767" s="29">
        <v>5003</v>
      </c>
      <c r="H767" s="4">
        <v>45810</v>
      </c>
      <c r="I767" s="29">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29" t="s">
        <v>1724</v>
      </c>
      <c r="AH767" s="29" t="s">
        <v>355</v>
      </c>
      <c r="AI767" s="29" t="s">
        <v>9244</v>
      </c>
      <c r="AJ767" s="29" t="s">
        <v>74</v>
      </c>
      <c r="AK767" s="29" t="s">
        <v>100</v>
      </c>
      <c r="AL767" s="29" t="s">
        <v>356</v>
      </c>
      <c r="AM767" s="29" t="s">
        <v>357</v>
      </c>
      <c r="AN767" s="29">
        <v>119.18145</v>
      </c>
      <c r="AO767" s="29" t="s">
        <v>68</v>
      </c>
      <c r="AP767" s="29"/>
      <c r="AQ767" s="29"/>
      <c r="AR767" s="29" t="s">
        <v>68</v>
      </c>
      <c r="AS767" s="29"/>
      <c r="AT767" s="29"/>
      <c r="AU767" s="29" t="s">
        <v>619</v>
      </c>
      <c r="AV767" s="29" t="s">
        <v>620</v>
      </c>
      <c r="AW767" s="29">
        <v>260.65620999999999</v>
      </c>
      <c r="AX767" s="29" t="s">
        <v>9245</v>
      </c>
      <c r="AY767" s="29" t="s">
        <v>9246</v>
      </c>
      <c r="AZ767" s="3">
        <v>5003</v>
      </c>
      <c r="BA767" s="29" t="s">
        <v>60</v>
      </c>
      <c r="BB767" s="29">
        <v>5003</v>
      </c>
      <c r="BC767" s="29" t="s">
        <v>60</v>
      </c>
      <c r="BD767" s="29" t="s">
        <v>60</v>
      </c>
      <c r="BE767" s="29" t="s">
        <v>60</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29" t="s">
        <v>9247</v>
      </c>
      <c r="C768" s="29" t="s">
        <v>9248</v>
      </c>
      <c r="D768" s="29" t="s">
        <v>86</v>
      </c>
      <c r="E768" s="29" t="s">
        <v>184</v>
      </c>
      <c r="F768" s="29" t="s">
        <v>72</v>
      </c>
      <c r="G768" s="29">
        <v>5291</v>
      </c>
      <c r="H768" s="4">
        <v>45810</v>
      </c>
      <c r="I768" s="29">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29" t="s">
        <v>294</v>
      </c>
      <c r="AH768" s="29" t="s">
        <v>351</v>
      </c>
      <c r="AI768" s="29" t="s">
        <v>568</v>
      </c>
      <c r="AJ768" s="29" t="s">
        <v>74</v>
      </c>
      <c r="AK768" s="29" t="s">
        <v>100</v>
      </c>
      <c r="AL768" s="29" t="s">
        <v>352</v>
      </c>
      <c r="AM768" s="29" t="s">
        <v>353</v>
      </c>
      <c r="AN768" s="29">
        <v>124.08598000000001</v>
      </c>
      <c r="AO768" s="29" t="s">
        <v>68</v>
      </c>
      <c r="AP768" s="29"/>
      <c r="AQ768" s="29"/>
      <c r="AR768" s="29" t="s">
        <v>68</v>
      </c>
      <c r="AS768" s="29"/>
      <c r="AT768" s="29"/>
      <c r="AU768" s="29" t="s">
        <v>219</v>
      </c>
      <c r="AV768" s="29" t="s">
        <v>220</v>
      </c>
      <c r="AW768" s="29">
        <v>271.38009</v>
      </c>
      <c r="AX768" s="29" t="s">
        <v>424</v>
      </c>
      <c r="AY768" s="29" t="s">
        <v>425</v>
      </c>
      <c r="AZ768" s="3">
        <v>5291</v>
      </c>
      <c r="BA768" s="29" t="s">
        <v>230</v>
      </c>
      <c r="BB768" s="29">
        <v>5291</v>
      </c>
      <c r="BC768" s="29" t="s">
        <v>60</v>
      </c>
      <c r="BD768" s="29" t="s">
        <v>60</v>
      </c>
      <c r="BE768" s="29" t="s">
        <v>354</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29" t="s">
        <v>8127</v>
      </c>
      <c r="C769" s="29" t="s">
        <v>8128</v>
      </c>
      <c r="D769" s="29" t="s">
        <v>86</v>
      </c>
      <c r="E769" s="29" t="s">
        <v>184</v>
      </c>
      <c r="F769" s="29" t="s">
        <v>72</v>
      </c>
      <c r="G769" s="29">
        <v>5919</v>
      </c>
      <c r="H769" s="4">
        <v>45810</v>
      </c>
      <c r="I769" s="29">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204</v>
      </c>
      <c r="AI769" s="29" t="s">
        <v>338</v>
      </c>
      <c r="AJ769" s="29" t="s">
        <v>74</v>
      </c>
      <c r="AK769" s="29" t="s">
        <v>65</v>
      </c>
      <c r="AL769" s="29" t="s">
        <v>205</v>
      </c>
      <c r="AM769" s="29" t="s">
        <v>206</v>
      </c>
      <c r="AN769" s="29">
        <v>173.81419</v>
      </c>
      <c r="AO769" s="29" t="s">
        <v>93</v>
      </c>
      <c r="AP769" s="29" t="s">
        <v>94</v>
      </c>
      <c r="AQ769" s="29">
        <v>173.81419</v>
      </c>
      <c r="AR769" s="29" t="s">
        <v>68</v>
      </c>
      <c r="AS769" s="29"/>
      <c r="AT769" s="29"/>
      <c r="AU769" s="29" t="s">
        <v>339</v>
      </c>
      <c r="AV769" s="29" t="s">
        <v>340</v>
      </c>
      <c r="AW769" s="29">
        <v>323.09627999999998</v>
      </c>
      <c r="AX769" s="29" t="s">
        <v>68</v>
      </c>
      <c r="AY769" s="29" t="s">
        <v>68</v>
      </c>
      <c r="AZ769" s="3" t="s">
        <v>68</v>
      </c>
      <c r="BA769" s="29" t="s">
        <v>60</v>
      </c>
      <c r="BB769" s="29">
        <v>5919</v>
      </c>
      <c r="BC769" s="29" t="s">
        <v>60</v>
      </c>
      <c r="BD769" s="29" t="s">
        <v>60</v>
      </c>
      <c r="BE769" s="29" t="s">
        <v>60</v>
      </c>
      <c r="BF769" s="31" t="str">
        <f>IFERROR(VLOOKUP(Data_Power_app[[#This Row],[PRO ODER]],'Result'!H:J,3,0),"")</f>
        <v/>
      </c>
      <c r="BG769" s="14" t="str">
        <f>IFERROR(VLOOKUP(Data_Power_app[[#This Row],[PRO ODER]]&amp;"LAM",'Real Time'!A:E,4,0),"")</f>
        <v>ML-01</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29" t="s">
        <v>8129</v>
      </c>
      <c r="C770" s="29" t="s">
        <v>8130</v>
      </c>
      <c r="D770" s="29" t="s">
        <v>86</v>
      </c>
      <c r="E770" s="29" t="s">
        <v>184</v>
      </c>
      <c r="F770" s="29" t="s">
        <v>72</v>
      </c>
      <c r="G770" s="29">
        <v>2697</v>
      </c>
      <c r="H770" s="4">
        <v>45810</v>
      </c>
      <c r="I770" s="29">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29" t="s">
        <v>1724</v>
      </c>
      <c r="AH770" s="29" t="s">
        <v>204</v>
      </c>
      <c r="AI770" s="29" t="s">
        <v>565</v>
      </c>
      <c r="AJ770" s="29" t="s">
        <v>74</v>
      </c>
      <c r="AK770" s="29" t="s">
        <v>100</v>
      </c>
      <c r="AL770" s="29" t="s">
        <v>205</v>
      </c>
      <c r="AM770" s="29" t="s">
        <v>206</v>
      </c>
      <c r="AN770" s="29">
        <v>88.11797</v>
      </c>
      <c r="AO770" s="29" t="s">
        <v>93</v>
      </c>
      <c r="AP770" s="29" t="s">
        <v>94</v>
      </c>
      <c r="AQ770" s="29">
        <v>88.11797</v>
      </c>
      <c r="AR770" s="29" t="s">
        <v>68</v>
      </c>
      <c r="AS770" s="29"/>
      <c r="AT770" s="29"/>
      <c r="AU770" s="29" t="s">
        <v>566</v>
      </c>
      <c r="AV770" s="29" t="s">
        <v>567</v>
      </c>
      <c r="AW770" s="29">
        <v>163.80169000000001</v>
      </c>
      <c r="AX770" s="29" t="s">
        <v>68</v>
      </c>
      <c r="AY770" s="29" t="s">
        <v>68</v>
      </c>
      <c r="AZ770" s="3" t="s">
        <v>68</v>
      </c>
      <c r="BA770" s="29" t="s">
        <v>60</v>
      </c>
      <c r="BB770" s="29">
        <v>2697</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29" t="s">
        <v>4643</v>
      </c>
      <c r="C771" s="29" t="s">
        <v>4644</v>
      </c>
      <c r="D771" s="29" t="s">
        <v>75</v>
      </c>
      <c r="E771" s="29" t="s">
        <v>284</v>
      </c>
      <c r="F771" s="29" t="s">
        <v>59</v>
      </c>
      <c r="G771" s="29">
        <v>100</v>
      </c>
      <c r="H771" s="4">
        <v>45810</v>
      </c>
      <c r="I771" s="29">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29" t="s">
        <v>269</v>
      </c>
      <c r="AH771" s="29" t="s">
        <v>189</v>
      </c>
      <c r="AI771" s="29" t="s">
        <v>4645</v>
      </c>
      <c r="AJ771" s="29" t="s">
        <v>191</v>
      </c>
      <c r="AK771" s="29" t="s">
        <v>192</v>
      </c>
      <c r="AL771" s="29" t="s">
        <v>80</v>
      </c>
      <c r="AM771" s="29" t="s">
        <v>81</v>
      </c>
      <c r="AN771" s="29">
        <v>4.2389999999999999</v>
      </c>
      <c r="AO771" s="29" t="s">
        <v>82</v>
      </c>
      <c r="AP771" s="29" t="s">
        <v>83</v>
      </c>
      <c r="AQ771" s="29">
        <v>3.1574900000000001</v>
      </c>
      <c r="AR771" s="29" t="s">
        <v>68</v>
      </c>
      <c r="AS771" s="29"/>
      <c r="AT771" s="29"/>
      <c r="AU771" s="29" t="s">
        <v>4646</v>
      </c>
      <c r="AV771" s="29" t="s">
        <v>4647</v>
      </c>
      <c r="AW771" s="29">
        <v>5.0996600000000001</v>
      </c>
      <c r="AX771" s="29" t="s">
        <v>4648</v>
      </c>
      <c r="AY771" s="29" t="s">
        <v>4649</v>
      </c>
      <c r="AZ771" s="3">
        <v>100</v>
      </c>
      <c r="BA771" s="29" t="s">
        <v>60</v>
      </c>
      <c r="BB771" s="29">
        <v>100</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29" t="s">
        <v>1500</v>
      </c>
      <c r="C772" s="29" t="s">
        <v>1501</v>
      </c>
      <c r="D772" s="29" t="s">
        <v>246</v>
      </c>
      <c r="E772" s="29" t="s">
        <v>311</v>
      </c>
      <c r="F772" s="29" t="s">
        <v>72</v>
      </c>
      <c r="G772" s="29">
        <v>1247</v>
      </c>
      <c r="H772" s="4">
        <v>45801</v>
      </c>
      <c r="I772" s="29">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29" t="s">
        <v>1724</v>
      </c>
      <c r="AH772" s="29" t="s">
        <v>1754</v>
      </c>
      <c r="AI772" s="29" t="s">
        <v>1809</v>
      </c>
      <c r="AJ772" s="29" t="s">
        <v>74</v>
      </c>
      <c r="AK772" s="29" t="s">
        <v>100</v>
      </c>
      <c r="AL772" s="29" t="s">
        <v>313</v>
      </c>
      <c r="AM772" s="29" t="s">
        <v>314</v>
      </c>
      <c r="AN772" s="29">
        <v>34.240409999999997</v>
      </c>
      <c r="AO772" s="29" t="s">
        <v>68</v>
      </c>
      <c r="AP772" s="29"/>
      <c r="AQ772" s="29"/>
      <c r="AR772" s="29" t="s">
        <v>68</v>
      </c>
      <c r="AS772" s="29"/>
      <c r="AT772" s="29"/>
      <c r="AU772" s="29" t="s">
        <v>1810</v>
      </c>
      <c r="AV772" s="29" t="s">
        <v>1811</v>
      </c>
      <c r="AW772" s="29">
        <v>74.875870000000006</v>
      </c>
      <c r="AX772" s="29" t="s">
        <v>270</v>
      </c>
      <c r="AY772" s="29" t="s">
        <v>270</v>
      </c>
      <c r="AZ772" s="3" t="s">
        <v>270</v>
      </c>
      <c r="BA772" s="29" t="s">
        <v>230</v>
      </c>
      <c r="BB772" s="29">
        <v>1247</v>
      </c>
      <c r="BC772" s="29" t="s">
        <v>271</v>
      </c>
      <c r="BD772" s="29" t="s">
        <v>1812</v>
      </c>
      <c r="BE772" s="29" t="s">
        <v>1755</v>
      </c>
      <c r="BF772" s="31" t="str">
        <f>IFERROR(VLOOKUP(Data_Power_app[[#This Row],[PRO ODER]],'Result'!H:J,3,0),"")</f>
        <v/>
      </c>
      <c r="BG772" s="14"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29" t="s">
        <v>1502</v>
      </c>
      <c r="C773" s="29" t="s">
        <v>1503</v>
      </c>
      <c r="D773" s="29" t="s">
        <v>246</v>
      </c>
      <c r="E773" s="29" t="s">
        <v>311</v>
      </c>
      <c r="F773" s="29" t="s">
        <v>72</v>
      </c>
      <c r="G773" s="29">
        <v>5003</v>
      </c>
      <c r="H773" s="4">
        <v>45801</v>
      </c>
      <c r="I773" s="29">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137.45634000000001</v>
      </c>
      <c r="AO773" s="29" t="s">
        <v>68</v>
      </c>
      <c r="AP773" s="29"/>
      <c r="AQ773" s="29"/>
      <c r="AR773" s="29" t="s">
        <v>68</v>
      </c>
      <c r="AS773" s="29"/>
      <c r="AT773" s="29"/>
      <c r="AU773" s="29" t="s">
        <v>1810</v>
      </c>
      <c r="AV773" s="29" t="s">
        <v>1811</v>
      </c>
      <c r="AW773" s="29">
        <v>300.58566999999999</v>
      </c>
      <c r="AX773" s="29" t="s">
        <v>270</v>
      </c>
      <c r="AY773" s="29" t="s">
        <v>270</v>
      </c>
      <c r="AZ773" s="3" t="s">
        <v>270</v>
      </c>
      <c r="BA773" s="29" t="s">
        <v>230</v>
      </c>
      <c r="BB773" s="29">
        <v>5003</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29" t="s">
        <v>1504</v>
      </c>
      <c r="C774" s="29" t="s">
        <v>1505</v>
      </c>
      <c r="D774" s="29" t="s">
        <v>246</v>
      </c>
      <c r="E774" s="29" t="s">
        <v>311</v>
      </c>
      <c r="F774" s="29" t="s">
        <v>72</v>
      </c>
      <c r="G774" s="29">
        <v>269</v>
      </c>
      <c r="H774" s="4">
        <v>45801</v>
      </c>
      <c r="I774" s="29">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7.3994600000000004</v>
      </c>
      <c r="AO774" s="29" t="s">
        <v>68</v>
      </c>
      <c r="AP774" s="29"/>
      <c r="AQ774" s="29"/>
      <c r="AR774" s="29" t="s">
        <v>68</v>
      </c>
      <c r="AS774" s="29"/>
      <c r="AT774" s="29"/>
      <c r="AU774" s="29" t="s">
        <v>1810</v>
      </c>
      <c r="AV774" s="29" t="s">
        <v>1811</v>
      </c>
      <c r="AW774" s="29">
        <v>16.18102</v>
      </c>
      <c r="AX774" s="29" t="s">
        <v>270</v>
      </c>
      <c r="AY774" s="29" t="s">
        <v>270</v>
      </c>
      <c r="AZ774" s="3" t="s">
        <v>270</v>
      </c>
      <c r="BA774" s="29" t="s">
        <v>230</v>
      </c>
      <c r="BB774" s="29">
        <v>269</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29" t="s">
        <v>1506</v>
      </c>
      <c r="C775" s="29" t="s">
        <v>1507</v>
      </c>
      <c r="D775" s="29" t="s">
        <v>246</v>
      </c>
      <c r="E775" s="29" t="s">
        <v>311</v>
      </c>
      <c r="F775" s="29" t="s">
        <v>72</v>
      </c>
      <c r="G775" s="29">
        <v>341</v>
      </c>
      <c r="H775" s="4">
        <v>45801</v>
      </c>
      <c r="I775" s="29">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29" t="s">
        <v>1724</v>
      </c>
      <c r="AH775" s="29" t="s">
        <v>1754</v>
      </c>
      <c r="AI775" s="29" t="s">
        <v>1809</v>
      </c>
      <c r="AJ775" s="29" t="s">
        <v>74</v>
      </c>
      <c r="AK775" s="29" t="s">
        <v>100</v>
      </c>
      <c r="AL775" s="29" t="s">
        <v>313</v>
      </c>
      <c r="AM775" s="29" t="s">
        <v>314</v>
      </c>
      <c r="AN775" s="29">
        <v>9.3191799999999994</v>
      </c>
      <c r="AO775" s="29" t="s">
        <v>68</v>
      </c>
      <c r="AP775" s="29"/>
      <c r="AQ775" s="29"/>
      <c r="AR775" s="29" t="s">
        <v>68</v>
      </c>
      <c r="AS775" s="29"/>
      <c r="AT775" s="29"/>
      <c r="AU775" s="29" t="s">
        <v>1810</v>
      </c>
      <c r="AV775" s="29" t="s">
        <v>1811</v>
      </c>
      <c r="AW775" s="29">
        <v>20.378820000000001</v>
      </c>
      <c r="AX775" s="29" t="s">
        <v>270</v>
      </c>
      <c r="AY775" s="29" t="s">
        <v>270</v>
      </c>
      <c r="AZ775" s="3" t="s">
        <v>270</v>
      </c>
      <c r="BA775" s="29" t="s">
        <v>230</v>
      </c>
      <c r="BB775" s="29">
        <v>0</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29" t="s">
        <v>1508</v>
      </c>
      <c r="C776" s="29" t="s">
        <v>1509</v>
      </c>
      <c r="D776" s="29" t="s">
        <v>246</v>
      </c>
      <c r="E776" s="29" t="s">
        <v>311</v>
      </c>
      <c r="F776" s="29" t="s">
        <v>72</v>
      </c>
      <c r="G776" s="29">
        <v>227</v>
      </c>
      <c r="H776" s="4">
        <v>45801</v>
      </c>
      <c r="I776" s="29">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29" t="s">
        <v>1724</v>
      </c>
      <c r="AH776" s="29" t="s">
        <v>1754</v>
      </c>
      <c r="AI776" s="29" t="s">
        <v>1809</v>
      </c>
      <c r="AJ776" s="29" t="s">
        <v>74</v>
      </c>
      <c r="AK776" s="29" t="s">
        <v>100</v>
      </c>
      <c r="AL776" s="29" t="s">
        <v>313</v>
      </c>
      <c r="AM776" s="29" t="s">
        <v>314</v>
      </c>
      <c r="AN776" s="29">
        <v>6.5977300000000003</v>
      </c>
      <c r="AO776" s="29" t="s">
        <v>68</v>
      </c>
      <c r="AP776" s="29"/>
      <c r="AQ776" s="29"/>
      <c r="AR776" s="29" t="s">
        <v>68</v>
      </c>
      <c r="AS776" s="29"/>
      <c r="AT776" s="29"/>
      <c r="AU776" s="29" t="s">
        <v>1810</v>
      </c>
      <c r="AV776" s="29" t="s">
        <v>1811</v>
      </c>
      <c r="AW776" s="29">
        <v>14.428459999999999</v>
      </c>
      <c r="AX776" s="29" t="s">
        <v>270</v>
      </c>
      <c r="AY776" s="29" t="s">
        <v>270</v>
      </c>
      <c r="AZ776" s="3" t="s">
        <v>270</v>
      </c>
      <c r="BA776" s="29" t="s">
        <v>230</v>
      </c>
      <c r="BB776" s="29">
        <v>227</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29" t="s">
        <v>9249</v>
      </c>
      <c r="C777" s="29" t="s">
        <v>9250</v>
      </c>
      <c r="D777" s="29" t="s">
        <v>246</v>
      </c>
      <c r="E777" s="29" t="s">
        <v>311</v>
      </c>
      <c r="F777" s="29" t="s">
        <v>72</v>
      </c>
      <c r="G777" s="29">
        <v>575</v>
      </c>
      <c r="H777" s="4">
        <v>45810</v>
      </c>
      <c r="I777" s="29">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29" t="s">
        <v>1724</v>
      </c>
      <c r="AH777" s="29" t="s">
        <v>2563</v>
      </c>
      <c r="AI777" s="29" t="s">
        <v>9251</v>
      </c>
      <c r="AJ777" s="29" t="s">
        <v>74</v>
      </c>
      <c r="AK777" s="29" t="s">
        <v>100</v>
      </c>
      <c r="AL777" s="29" t="s">
        <v>9252</v>
      </c>
      <c r="AM777" s="29" t="s">
        <v>9253</v>
      </c>
      <c r="AN777" s="29">
        <v>13.89499</v>
      </c>
      <c r="AO777" s="29" t="s">
        <v>68</v>
      </c>
      <c r="AP777" s="29"/>
      <c r="AQ777" s="29"/>
      <c r="AR777" s="29" t="s">
        <v>68</v>
      </c>
      <c r="AS777" s="29"/>
      <c r="AT777" s="29"/>
      <c r="AU777" s="29" t="s">
        <v>9254</v>
      </c>
      <c r="AV777" s="29" t="s">
        <v>9255</v>
      </c>
      <c r="AW777" s="29">
        <v>30.388670000000001</v>
      </c>
      <c r="AX777" s="29" t="s">
        <v>9256</v>
      </c>
      <c r="AY777" s="29" t="s">
        <v>9257</v>
      </c>
      <c r="AZ777" s="3">
        <v>575</v>
      </c>
      <c r="BA777" s="29" t="s">
        <v>60</v>
      </c>
      <c r="BB777" s="29">
        <v>575</v>
      </c>
      <c r="BC777" s="29" t="s">
        <v>60</v>
      </c>
      <c r="BD777" s="29" t="s">
        <v>60</v>
      </c>
      <c r="BE777" s="29" t="s">
        <v>60</v>
      </c>
      <c r="BF777" s="31" t="str">
        <f>IFERROR(VLOOKUP(Data_Power_app[[#This Row],[PRO ODER]],'Result'!H:J,3,0),"")</f>
        <v/>
      </c>
      <c r="BG777" s="14" t="str">
        <f>IFERROR(VLOOKUP(Data_Power_app[[#This Row],[PRO ODER]]&amp;"LAM",'Real Time'!A:E,4,0),"")</f>
        <v>ML-03</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29" t="s">
        <v>9258</v>
      </c>
      <c r="C778" s="29" t="s">
        <v>9259</v>
      </c>
      <c r="D778" s="29" t="s">
        <v>246</v>
      </c>
      <c r="E778" s="29" t="s">
        <v>311</v>
      </c>
      <c r="F778" s="29" t="s">
        <v>72</v>
      </c>
      <c r="G778" s="29">
        <v>521</v>
      </c>
      <c r="H778" s="4">
        <v>45810</v>
      </c>
      <c r="I778" s="29">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29" t="s">
        <v>1724</v>
      </c>
      <c r="AH778" s="29" t="s">
        <v>2563</v>
      </c>
      <c r="AI778" s="29" t="s">
        <v>9260</v>
      </c>
      <c r="AJ778" s="29" t="s">
        <v>74</v>
      </c>
      <c r="AK778" s="29" t="s">
        <v>100</v>
      </c>
      <c r="AL778" s="29" t="s">
        <v>9252</v>
      </c>
      <c r="AM778" s="29" t="s">
        <v>9253</v>
      </c>
      <c r="AN778" s="29">
        <v>12.08709</v>
      </c>
      <c r="AO778" s="29" t="s">
        <v>68</v>
      </c>
      <c r="AP778" s="29"/>
      <c r="AQ778" s="29"/>
      <c r="AR778" s="29" t="s">
        <v>68</v>
      </c>
      <c r="AS778" s="29"/>
      <c r="AT778" s="29"/>
      <c r="AU778" s="29" t="s">
        <v>9254</v>
      </c>
      <c r="AV778" s="29" t="s">
        <v>9255</v>
      </c>
      <c r="AW778" s="29">
        <v>26.433720000000001</v>
      </c>
      <c r="AX778" s="29" t="s">
        <v>9261</v>
      </c>
      <c r="AY778" s="29" t="s">
        <v>9262</v>
      </c>
      <c r="AZ778" s="3">
        <v>521</v>
      </c>
      <c r="BA778" s="29" t="s">
        <v>60</v>
      </c>
      <c r="BB778" s="29">
        <v>521</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29" t="s">
        <v>9263</v>
      </c>
      <c r="C779" s="29" t="s">
        <v>9264</v>
      </c>
      <c r="D779" s="29" t="s">
        <v>246</v>
      </c>
      <c r="E779" s="29" t="s">
        <v>311</v>
      </c>
      <c r="F779" s="29" t="s">
        <v>72</v>
      </c>
      <c r="G779" s="29">
        <v>2393</v>
      </c>
      <c r="H779" s="4">
        <v>45810</v>
      </c>
      <c r="I779" s="29">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29" t="s">
        <v>62</v>
      </c>
      <c r="AH779" s="29" t="s">
        <v>2563</v>
      </c>
      <c r="AI779" s="29" t="s">
        <v>9260</v>
      </c>
      <c r="AJ779" s="29" t="s">
        <v>74</v>
      </c>
      <c r="AK779" s="29" t="s">
        <v>100</v>
      </c>
      <c r="AL779" s="29" t="s">
        <v>9252</v>
      </c>
      <c r="AM779" s="29" t="s">
        <v>9253</v>
      </c>
      <c r="AN779" s="29">
        <v>54.064390000000003</v>
      </c>
      <c r="AO779" s="29" t="s">
        <v>68</v>
      </c>
      <c r="AP779" s="29"/>
      <c r="AQ779" s="29"/>
      <c r="AR779" s="29" t="s">
        <v>68</v>
      </c>
      <c r="AS779" s="29"/>
      <c r="AT779" s="29"/>
      <c r="AU779" s="29" t="s">
        <v>9254</v>
      </c>
      <c r="AV779" s="29" t="s">
        <v>9255</v>
      </c>
      <c r="AW779" s="29">
        <v>118.23614000000001</v>
      </c>
      <c r="AX779" s="29" t="s">
        <v>9261</v>
      </c>
      <c r="AY779" s="29" t="s">
        <v>9262</v>
      </c>
      <c r="AZ779" s="3">
        <v>2393</v>
      </c>
      <c r="BA779" s="29" t="s">
        <v>60</v>
      </c>
      <c r="BB779" s="29">
        <v>2393</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29" t="s">
        <v>9265</v>
      </c>
      <c r="C780" s="29" t="s">
        <v>9266</v>
      </c>
      <c r="D780" s="29" t="s">
        <v>246</v>
      </c>
      <c r="E780" s="29" t="s">
        <v>311</v>
      </c>
      <c r="F780" s="29" t="s">
        <v>72</v>
      </c>
      <c r="G780" s="29">
        <v>353</v>
      </c>
      <c r="H780" s="4">
        <v>45810</v>
      </c>
      <c r="I780" s="29">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312</v>
      </c>
      <c r="AI780" s="29" t="s">
        <v>9267</v>
      </c>
      <c r="AJ780" s="29" t="s">
        <v>74</v>
      </c>
      <c r="AK780" s="29" t="s">
        <v>100</v>
      </c>
      <c r="AL780" s="29" t="s">
        <v>313</v>
      </c>
      <c r="AM780" s="29" t="s">
        <v>314</v>
      </c>
      <c r="AN780" s="29">
        <v>7.9158299999999997</v>
      </c>
      <c r="AO780" s="29" t="s">
        <v>68</v>
      </c>
      <c r="AP780" s="29"/>
      <c r="AQ780" s="29"/>
      <c r="AR780" s="29" t="s">
        <v>68</v>
      </c>
      <c r="AS780" s="29"/>
      <c r="AT780" s="29"/>
      <c r="AU780" s="29" t="s">
        <v>579</v>
      </c>
      <c r="AV780" s="29" t="s">
        <v>580</v>
      </c>
      <c r="AW780" s="29">
        <v>17.31035</v>
      </c>
      <c r="AX780" s="29" t="s">
        <v>3832</v>
      </c>
      <c r="AY780" s="29" t="s">
        <v>3833</v>
      </c>
      <c r="AZ780" s="3">
        <v>353</v>
      </c>
      <c r="BA780" s="29" t="s">
        <v>230</v>
      </c>
      <c r="BB780" s="29">
        <v>353</v>
      </c>
      <c r="BC780" s="29" t="s">
        <v>60</v>
      </c>
      <c r="BD780" s="29" t="s">
        <v>60</v>
      </c>
      <c r="BE780" s="29" t="s">
        <v>317</v>
      </c>
      <c r="BF780" s="31" t="str">
        <f>IFERROR(VLOOKUP(Data_Power_app[[#This Row],[PRO ODER]],'Result'!H:J,3,0),"")</f>
        <v>LAMINATION 4</v>
      </c>
      <c r="BG780" s="14"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29" t="s">
        <v>9268</v>
      </c>
      <c r="C781" s="29" t="s">
        <v>9269</v>
      </c>
      <c r="D781" s="29" t="s">
        <v>246</v>
      </c>
      <c r="E781" s="29" t="s">
        <v>311</v>
      </c>
      <c r="F781" s="29" t="s">
        <v>72</v>
      </c>
      <c r="G781" s="29">
        <v>917</v>
      </c>
      <c r="H781" s="4">
        <v>45810</v>
      </c>
      <c r="I781" s="29">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25.204080000000001</v>
      </c>
      <c r="AO781" s="29" t="s">
        <v>68</v>
      </c>
      <c r="AP781" s="29"/>
      <c r="AQ781" s="29"/>
      <c r="AR781" s="29" t="s">
        <v>68</v>
      </c>
      <c r="AS781" s="29"/>
      <c r="AT781" s="29"/>
      <c r="AU781" s="29" t="s">
        <v>579</v>
      </c>
      <c r="AV781" s="29" t="s">
        <v>580</v>
      </c>
      <c r="AW781" s="29">
        <v>55.117400000000004</v>
      </c>
      <c r="AX781" s="29" t="s">
        <v>3832</v>
      </c>
      <c r="AY781" s="29" t="s">
        <v>3833</v>
      </c>
      <c r="AZ781" s="3">
        <v>917</v>
      </c>
      <c r="BA781" s="29" t="s">
        <v>230</v>
      </c>
      <c r="BB781" s="29">
        <v>917</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29" t="s">
        <v>9270</v>
      </c>
      <c r="C782" s="29" t="s">
        <v>9271</v>
      </c>
      <c r="D782" s="29" t="s">
        <v>246</v>
      </c>
      <c r="E782" s="29" t="s">
        <v>311</v>
      </c>
      <c r="F782" s="29" t="s">
        <v>72</v>
      </c>
      <c r="G782" s="29">
        <v>1301</v>
      </c>
      <c r="H782" s="4">
        <v>45810</v>
      </c>
      <c r="I782" s="29">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36.668059999999997</v>
      </c>
      <c r="AO782" s="29" t="s">
        <v>68</v>
      </c>
      <c r="AP782" s="29"/>
      <c r="AQ782" s="29"/>
      <c r="AR782" s="29" t="s">
        <v>68</v>
      </c>
      <c r="AS782" s="29"/>
      <c r="AT782" s="29"/>
      <c r="AU782" s="29" t="s">
        <v>579</v>
      </c>
      <c r="AV782" s="29" t="s">
        <v>580</v>
      </c>
      <c r="AW782" s="29">
        <v>80.183970000000002</v>
      </c>
      <c r="AX782" s="29" t="s">
        <v>3832</v>
      </c>
      <c r="AY782" s="29" t="s">
        <v>3833</v>
      </c>
      <c r="AZ782" s="3">
        <v>1301</v>
      </c>
      <c r="BA782" s="29" t="s">
        <v>230</v>
      </c>
      <c r="BB782" s="29">
        <v>1301</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29" t="s">
        <v>9272</v>
      </c>
      <c r="C783" s="29" t="s">
        <v>9273</v>
      </c>
      <c r="D783" s="29" t="s">
        <v>246</v>
      </c>
      <c r="E783" s="29" t="s">
        <v>311</v>
      </c>
      <c r="F783" s="29" t="s">
        <v>72</v>
      </c>
      <c r="G783" s="29">
        <v>275</v>
      </c>
      <c r="H783" s="4">
        <v>45810</v>
      </c>
      <c r="I783" s="29">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6.1435199999999996</v>
      </c>
      <c r="AO783" s="29" t="s">
        <v>68</v>
      </c>
      <c r="AP783" s="29"/>
      <c r="AQ783" s="29"/>
      <c r="AR783" s="29" t="s">
        <v>68</v>
      </c>
      <c r="AS783" s="29"/>
      <c r="AT783" s="29"/>
      <c r="AU783" s="29" t="s">
        <v>579</v>
      </c>
      <c r="AV783" s="29" t="s">
        <v>580</v>
      </c>
      <c r="AW783" s="29">
        <v>13.434659999999999</v>
      </c>
      <c r="AX783" s="29" t="s">
        <v>3832</v>
      </c>
      <c r="AY783" s="29" t="s">
        <v>3833</v>
      </c>
      <c r="AZ783" s="3">
        <v>275</v>
      </c>
      <c r="BA783" s="29" t="s">
        <v>230</v>
      </c>
      <c r="BB783" s="29">
        <v>275</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29" t="s">
        <v>9274</v>
      </c>
      <c r="C784" s="29" t="s">
        <v>9275</v>
      </c>
      <c r="D784" s="29" t="s">
        <v>246</v>
      </c>
      <c r="E784" s="29" t="s">
        <v>311</v>
      </c>
      <c r="F784" s="29" t="s">
        <v>72</v>
      </c>
      <c r="G784" s="29">
        <v>725</v>
      </c>
      <c r="H784" s="4">
        <v>45810</v>
      </c>
      <c r="I784" s="29">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18.97588</v>
      </c>
      <c r="AO784" s="29" t="s">
        <v>68</v>
      </c>
      <c r="AP784" s="29"/>
      <c r="AQ784" s="29"/>
      <c r="AR784" s="29" t="s">
        <v>68</v>
      </c>
      <c r="AS784" s="29"/>
      <c r="AT784" s="29"/>
      <c r="AU784" s="29" t="s">
        <v>579</v>
      </c>
      <c r="AV784" s="29" t="s">
        <v>580</v>
      </c>
      <c r="AW784" s="29">
        <v>41.49588</v>
      </c>
      <c r="AX784" s="29" t="s">
        <v>3832</v>
      </c>
      <c r="AY784" s="29" t="s">
        <v>3833</v>
      </c>
      <c r="AZ784" s="3">
        <v>725</v>
      </c>
      <c r="BA784" s="29" t="s">
        <v>230</v>
      </c>
      <c r="BB784" s="29">
        <v>725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29" t="s">
        <v>9276</v>
      </c>
      <c r="C785" s="29" t="s">
        <v>9277</v>
      </c>
      <c r="D785" s="29" t="s">
        <v>246</v>
      </c>
      <c r="E785" s="29" t="s">
        <v>311</v>
      </c>
      <c r="F785" s="29" t="s">
        <v>72</v>
      </c>
      <c r="G785" s="29">
        <v>725</v>
      </c>
      <c r="H785" s="4">
        <v>45810</v>
      </c>
      <c r="I785" s="29">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17.683879999999998</v>
      </c>
      <c r="AO785" s="29" t="s">
        <v>68</v>
      </c>
      <c r="AP785" s="29"/>
      <c r="AQ785" s="29"/>
      <c r="AR785" s="29" t="s">
        <v>68</v>
      </c>
      <c r="AS785" s="29"/>
      <c r="AT785" s="29"/>
      <c r="AU785" s="29" t="s">
        <v>579</v>
      </c>
      <c r="AV785" s="29" t="s">
        <v>580</v>
      </c>
      <c r="AW785" s="29">
        <v>38.670810000000003</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29" t="s">
        <v>9278</v>
      </c>
      <c r="C786" s="29" t="s">
        <v>9279</v>
      </c>
      <c r="D786" s="29" t="s">
        <v>246</v>
      </c>
      <c r="E786" s="29" t="s">
        <v>311</v>
      </c>
      <c r="F786" s="29" t="s">
        <v>72</v>
      </c>
      <c r="G786" s="29">
        <v>269</v>
      </c>
      <c r="H786" s="4">
        <v>45810</v>
      </c>
      <c r="I786" s="29">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7.32219</v>
      </c>
      <c r="AO786" s="29" t="s">
        <v>68</v>
      </c>
      <c r="AP786" s="29"/>
      <c r="AQ786" s="29"/>
      <c r="AR786" s="29" t="s">
        <v>68</v>
      </c>
      <c r="AS786" s="29"/>
      <c r="AT786" s="29"/>
      <c r="AU786" s="29" t="s">
        <v>579</v>
      </c>
      <c r="AV786" s="29" t="s">
        <v>580</v>
      </c>
      <c r="AW786" s="29">
        <v>16.012270000000001</v>
      </c>
      <c r="AX786" s="29" t="s">
        <v>3832</v>
      </c>
      <c r="AY786" s="29" t="s">
        <v>3833</v>
      </c>
      <c r="AZ786" s="3">
        <v>269</v>
      </c>
      <c r="BA786" s="29" t="s">
        <v>230</v>
      </c>
      <c r="BB786" s="29">
        <v>269</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29" t="s">
        <v>9280</v>
      </c>
      <c r="C787" s="29" t="s">
        <v>9281</v>
      </c>
      <c r="D787" s="29" t="s">
        <v>246</v>
      </c>
      <c r="E787" s="29" t="s">
        <v>311</v>
      </c>
      <c r="F787" s="29" t="s">
        <v>72</v>
      </c>
      <c r="G787" s="29">
        <v>989</v>
      </c>
      <c r="H787" s="4">
        <v>45810</v>
      </c>
      <c r="I787" s="29">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27.09449</v>
      </c>
      <c r="AO787" s="29" t="s">
        <v>68</v>
      </c>
      <c r="AP787" s="29"/>
      <c r="AQ787" s="29"/>
      <c r="AR787" s="29" t="s">
        <v>68</v>
      </c>
      <c r="AS787" s="29"/>
      <c r="AT787" s="29"/>
      <c r="AU787" s="29" t="s">
        <v>579</v>
      </c>
      <c r="AV787" s="29" t="s">
        <v>580</v>
      </c>
      <c r="AW787" s="29">
        <v>59.250320000000002</v>
      </c>
      <c r="AX787" s="29" t="s">
        <v>3832</v>
      </c>
      <c r="AY787" s="29" t="s">
        <v>3833</v>
      </c>
      <c r="AZ787" s="3">
        <v>989</v>
      </c>
      <c r="BA787" s="29" t="s">
        <v>230</v>
      </c>
      <c r="BB787" s="29">
        <v>989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29" t="s">
        <v>9282</v>
      </c>
      <c r="C788" s="29" t="s">
        <v>9283</v>
      </c>
      <c r="D788" s="29" t="s">
        <v>246</v>
      </c>
      <c r="E788" s="29" t="s">
        <v>311</v>
      </c>
      <c r="F788" s="29" t="s">
        <v>72</v>
      </c>
      <c r="G788" s="29">
        <v>1397</v>
      </c>
      <c r="H788" s="4">
        <v>45810</v>
      </c>
      <c r="I788" s="29">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38.09254</v>
      </c>
      <c r="AO788" s="29" t="s">
        <v>68</v>
      </c>
      <c r="AP788" s="29"/>
      <c r="AQ788" s="29"/>
      <c r="AR788" s="29" t="s">
        <v>68</v>
      </c>
      <c r="AS788" s="29"/>
      <c r="AT788" s="29"/>
      <c r="AU788" s="29" t="s">
        <v>579</v>
      </c>
      <c r="AV788" s="29" t="s">
        <v>580</v>
      </c>
      <c r="AW788" s="29">
        <v>83.301159999999996</v>
      </c>
      <c r="AX788" s="29" t="s">
        <v>3832</v>
      </c>
      <c r="AY788" s="29" t="s">
        <v>3833</v>
      </c>
      <c r="AZ788" s="3">
        <v>1397</v>
      </c>
      <c r="BA788" s="29" t="s">
        <v>230</v>
      </c>
      <c r="BB788" s="29">
        <v>1397</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29" t="s">
        <v>9284</v>
      </c>
      <c r="C789" s="29" t="s">
        <v>9285</v>
      </c>
      <c r="D789" s="29" t="s">
        <v>246</v>
      </c>
      <c r="E789" s="29" t="s">
        <v>311</v>
      </c>
      <c r="F789" s="29" t="s">
        <v>72</v>
      </c>
      <c r="G789" s="29">
        <v>1691</v>
      </c>
      <c r="H789" s="4">
        <v>45810</v>
      </c>
      <c r="I789" s="29">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45.261479999999999</v>
      </c>
      <c r="AO789" s="29" t="s">
        <v>68</v>
      </c>
      <c r="AP789" s="29"/>
      <c r="AQ789" s="29"/>
      <c r="AR789" s="29" t="s">
        <v>68</v>
      </c>
      <c r="AS789" s="29"/>
      <c r="AT789" s="29"/>
      <c r="AU789" s="29" t="s">
        <v>579</v>
      </c>
      <c r="AV789" s="29" t="s">
        <v>580</v>
      </c>
      <c r="AW789" s="29">
        <v>98.977289999999996</v>
      </c>
      <c r="AX789" s="29" t="s">
        <v>3832</v>
      </c>
      <c r="AY789" s="29" t="s">
        <v>3833</v>
      </c>
      <c r="AZ789" s="3">
        <v>1691</v>
      </c>
      <c r="BA789" s="29" t="s">
        <v>230</v>
      </c>
      <c r="BB789" s="29">
        <v>1691</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29" t="s">
        <v>9286</v>
      </c>
      <c r="C790" s="29" t="s">
        <v>9287</v>
      </c>
      <c r="D790" s="29" t="s">
        <v>246</v>
      </c>
      <c r="E790" s="29" t="s">
        <v>311</v>
      </c>
      <c r="F790" s="29" t="s">
        <v>72</v>
      </c>
      <c r="G790" s="29">
        <v>1289</v>
      </c>
      <c r="H790" s="4">
        <v>45810</v>
      </c>
      <c r="I790" s="29">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35.025660000000002</v>
      </c>
      <c r="AO790" s="29" t="s">
        <v>68</v>
      </c>
      <c r="AP790" s="29"/>
      <c r="AQ790" s="29"/>
      <c r="AR790" s="29" t="s">
        <v>68</v>
      </c>
      <c r="AS790" s="29"/>
      <c r="AT790" s="29"/>
      <c r="AU790" s="29" t="s">
        <v>579</v>
      </c>
      <c r="AV790" s="29" t="s">
        <v>580</v>
      </c>
      <c r="AW790" s="29">
        <v>76.594750000000005</v>
      </c>
      <c r="AX790" s="29" t="s">
        <v>3832</v>
      </c>
      <c r="AY790" s="29" t="s">
        <v>3833</v>
      </c>
      <c r="AZ790" s="3">
        <v>1289</v>
      </c>
      <c r="BA790" s="29" t="s">
        <v>230</v>
      </c>
      <c r="BB790" s="29">
        <v>1289</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29" t="s">
        <v>9288</v>
      </c>
      <c r="C791" s="29" t="s">
        <v>9289</v>
      </c>
      <c r="D791" s="29" t="s">
        <v>246</v>
      </c>
      <c r="E791" s="29" t="s">
        <v>311</v>
      </c>
      <c r="F791" s="29" t="s">
        <v>72</v>
      </c>
      <c r="G791" s="29">
        <v>365</v>
      </c>
      <c r="H791" s="4">
        <v>45810</v>
      </c>
      <c r="I791" s="29">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9.55565</v>
      </c>
      <c r="AO791" s="29" t="s">
        <v>68</v>
      </c>
      <c r="AP791" s="29"/>
      <c r="AQ791" s="29"/>
      <c r="AR791" s="29" t="s">
        <v>68</v>
      </c>
      <c r="AS791" s="29"/>
      <c r="AT791" s="29"/>
      <c r="AU791" s="29" t="s">
        <v>579</v>
      </c>
      <c r="AV791" s="29" t="s">
        <v>580</v>
      </c>
      <c r="AW791" s="29">
        <v>20.89601</v>
      </c>
      <c r="AX791" s="29" t="s">
        <v>3832</v>
      </c>
      <c r="AY791" s="29" t="s">
        <v>3833</v>
      </c>
      <c r="AZ791" s="3">
        <v>365</v>
      </c>
      <c r="BA791" s="29" t="s">
        <v>230</v>
      </c>
      <c r="BB791" s="29">
        <v>365</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29" t="s">
        <v>9290</v>
      </c>
      <c r="C792" s="29" t="s">
        <v>9291</v>
      </c>
      <c r="D792" s="29" t="s">
        <v>246</v>
      </c>
      <c r="E792" s="29" t="s">
        <v>311</v>
      </c>
      <c r="F792" s="29" t="s">
        <v>72</v>
      </c>
      <c r="G792" s="29">
        <v>1037</v>
      </c>
      <c r="H792" s="4">
        <v>45810</v>
      </c>
      <c r="I792" s="29">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28.066849999999999</v>
      </c>
      <c r="AO792" s="29" t="s">
        <v>68</v>
      </c>
      <c r="AP792" s="29"/>
      <c r="AQ792" s="29"/>
      <c r="AR792" s="29" t="s">
        <v>68</v>
      </c>
      <c r="AS792" s="29"/>
      <c r="AT792" s="29"/>
      <c r="AU792" s="29" t="s">
        <v>579</v>
      </c>
      <c r="AV792" s="29" t="s">
        <v>580</v>
      </c>
      <c r="AW792" s="29">
        <v>61.376240000000003</v>
      </c>
      <c r="AX792" s="29" t="s">
        <v>3832</v>
      </c>
      <c r="AY792" s="29" t="s">
        <v>3833</v>
      </c>
      <c r="AZ792" s="3">
        <v>1037</v>
      </c>
      <c r="BA792" s="29" t="s">
        <v>230</v>
      </c>
      <c r="BB792" s="29">
        <v>1037</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29" t="s">
        <v>9292</v>
      </c>
      <c r="C793" s="29" t="s">
        <v>9293</v>
      </c>
      <c r="D793" s="29" t="s">
        <v>246</v>
      </c>
      <c r="E793" s="29" t="s">
        <v>311</v>
      </c>
      <c r="F793" s="29" t="s">
        <v>72</v>
      </c>
      <c r="G793" s="29">
        <v>2189</v>
      </c>
      <c r="H793" s="4">
        <v>45810</v>
      </c>
      <c r="I793" s="29">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60.023020000000002</v>
      </c>
      <c r="AO793" s="29" t="s">
        <v>68</v>
      </c>
      <c r="AP793" s="29"/>
      <c r="AQ793" s="29"/>
      <c r="AR793" s="29" t="s">
        <v>68</v>
      </c>
      <c r="AS793" s="29"/>
      <c r="AT793" s="29"/>
      <c r="AU793" s="29" t="s">
        <v>579</v>
      </c>
      <c r="AV793" s="29" t="s">
        <v>580</v>
      </c>
      <c r="AW793" s="29">
        <v>131.25820999999999</v>
      </c>
      <c r="AX793" s="29" t="s">
        <v>3832</v>
      </c>
      <c r="AY793" s="29" t="s">
        <v>3833</v>
      </c>
      <c r="AZ793" s="3">
        <v>2189</v>
      </c>
      <c r="BA793" s="29" t="s">
        <v>230</v>
      </c>
      <c r="BB793" s="29">
        <v>2189</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29" t="s">
        <v>9294</v>
      </c>
      <c r="C794" s="29" t="s">
        <v>9295</v>
      </c>
      <c r="D794" s="29" t="s">
        <v>246</v>
      </c>
      <c r="E794" s="29" t="s">
        <v>311</v>
      </c>
      <c r="F794" s="29" t="s">
        <v>72</v>
      </c>
      <c r="G794" s="29">
        <v>3185</v>
      </c>
      <c r="H794" s="4">
        <v>45810</v>
      </c>
      <c r="I794" s="29">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69.242440000000002</v>
      </c>
      <c r="AO794" s="29" t="s">
        <v>68</v>
      </c>
      <c r="AP794" s="29"/>
      <c r="AQ794" s="29"/>
      <c r="AR794" s="29" t="s">
        <v>68</v>
      </c>
      <c r="AS794" s="29"/>
      <c r="AT794" s="29"/>
      <c r="AU794" s="29" t="s">
        <v>579</v>
      </c>
      <c r="AV794" s="29" t="s">
        <v>580</v>
      </c>
      <c r="AW794" s="29">
        <v>151.4222</v>
      </c>
      <c r="AX794" s="29" t="s">
        <v>3832</v>
      </c>
      <c r="AY794" s="29" t="s">
        <v>3833</v>
      </c>
      <c r="AZ794" s="3">
        <v>3185</v>
      </c>
      <c r="BA794" s="29" t="s">
        <v>230</v>
      </c>
      <c r="BB794" s="29">
        <v>3185</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29" t="s">
        <v>9296</v>
      </c>
      <c r="C795" s="29" t="s">
        <v>9297</v>
      </c>
      <c r="D795" s="29" t="s">
        <v>246</v>
      </c>
      <c r="E795" s="29" t="s">
        <v>311</v>
      </c>
      <c r="F795" s="29" t="s">
        <v>72</v>
      </c>
      <c r="G795" s="29">
        <v>2141</v>
      </c>
      <c r="H795" s="4">
        <v>45810</v>
      </c>
      <c r="I795" s="29">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57.086419999999997</v>
      </c>
      <c r="AO795" s="29" t="s">
        <v>68</v>
      </c>
      <c r="AP795" s="29"/>
      <c r="AQ795" s="29"/>
      <c r="AR795" s="29" t="s">
        <v>68</v>
      </c>
      <c r="AS795" s="29"/>
      <c r="AT795" s="29"/>
      <c r="AU795" s="29" t="s">
        <v>579</v>
      </c>
      <c r="AV795" s="29" t="s">
        <v>580</v>
      </c>
      <c r="AW795" s="29">
        <v>124.83619</v>
      </c>
      <c r="AX795" s="29" t="s">
        <v>3832</v>
      </c>
      <c r="AY795" s="29" t="s">
        <v>3833</v>
      </c>
      <c r="AZ795" s="3">
        <v>2141</v>
      </c>
      <c r="BA795" s="29" t="s">
        <v>230</v>
      </c>
      <c r="BB795" s="29">
        <v>2141</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29" t="s">
        <v>9298</v>
      </c>
      <c r="C796" s="29" t="s">
        <v>9299</v>
      </c>
      <c r="D796" s="29" t="s">
        <v>246</v>
      </c>
      <c r="E796" s="29" t="s">
        <v>311</v>
      </c>
      <c r="F796" s="29" t="s">
        <v>72</v>
      </c>
      <c r="G796" s="29">
        <v>1205</v>
      </c>
      <c r="H796" s="4">
        <v>45810</v>
      </c>
      <c r="I796" s="29">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1025</v>
      </c>
      <c r="AJ796" s="29" t="s">
        <v>74</v>
      </c>
      <c r="AK796" s="29" t="s">
        <v>100</v>
      </c>
      <c r="AL796" s="29" t="s">
        <v>313</v>
      </c>
      <c r="AM796" s="29" t="s">
        <v>314</v>
      </c>
      <c r="AN796" s="29">
        <v>34.388660000000002</v>
      </c>
      <c r="AO796" s="29" t="s">
        <v>68</v>
      </c>
      <c r="AP796" s="29"/>
      <c r="AQ796" s="29"/>
      <c r="AR796" s="29" t="s">
        <v>68</v>
      </c>
      <c r="AS796" s="29"/>
      <c r="AT796" s="29"/>
      <c r="AU796" s="29" t="s">
        <v>1026</v>
      </c>
      <c r="AV796" s="29" t="s">
        <v>1027</v>
      </c>
      <c r="AW796" s="29">
        <v>75.198599999999999</v>
      </c>
      <c r="AX796" s="29" t="s">
        <v>950</v>
      </c>
      <c r="AY796" s="29" t="s">
        <v>951</v>
      </c>
      <c r="AZ796" s="3">
        <v>1205</v>
      </c>
      <c r="BA796" s="29" t="s">
        <v>230</v>
      </c>
      <c r="BB796" s="29">
        <v>1205</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29" t="s">
        <v>9300</v>
      </c>
      <c r="C797" s="29" t="s">
        <v>9301</v>
      </c>
      <c r="D797" s="29" t="s">
        <v>246</v>
      </c>
      <c r="E797" s="29" t="s">
        <v>311</v>
      </c>
      <c r="F797" s="29" t="s">
        <v>72</v>
      </c>
      <c r="G797" s="29">
        <v>1205</v>
      </c>
      <c r="H797" s="4">
        <v>45810</v>
      </c>
      <c r="I797" s="29">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29" t="s">
        <v>9302</v>
      </c>
      <c r="C798" s="29" t="s">
        <v>9303</v>
      </c>
      <c r="D798" s="29" t="s">
        <v>246</v>
      </c>
      <c r="E798" s="29" t="s">
        <v>311</v>
      </c>
      <c r="F798" s="29" t="s">
        <v>72</v>
      </c>
      <c r="G798" s="29">
        <v>1199</v>
      </c>
      <c r="H798" s="4">
        <v>45810</v>
      </c>
      <c r="I798" s="29">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26.364609999999999</v>
      </c>
      <c r="AO798" s="29" t="s">
        <v>68</v>
      </c>
      <c r="AP798" s="29"/>
      <c r="AQ798" s="29"/>
      <c r="AR798" s="29" t="s">
        <v>68</v>
      </c>
      <c r="AS798" s="29"/>
      <c r="AT798" s="29"/>
      <c r="AU798" s="29" t="s">
        <v>1026</v>
      </c>
      <c r="AV798" s="29" t="s">
        <v>1027</v>
      </c>
      <c r="AW798" s="29">
        <v>57.653950000000002</v>
      </c>
      <c r="AX798" s="29" t="s">
        <v>950</v>
      </c>
      <c r="AY798" s="29" t="s">
        <v>951</v>
      </c>
      <c r="AZ798" s="3">
        <v>1199</v>
      </c>
      <c r="BA798" s="29" t="s">
        <v>230</v>
      </c>
      <c r="BB798" s="29">
        <v>1199</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29" t="s">
        <v>9304</v>
      </c>
      <c r="C799" s="29" t="s">
        <v>9305</v>
      </c>
      <c r="D799" s="29" t="s">
        <v>246</v>
      </c>
      <c r="E799" s="29" t="s">
        <v>311</v>
      </c>
      <c r="F799" s="29" t="s">
        <v>72</v>
      </c>
      <c r="G799" s="29">
        <v>2813</v>
      </c>
      <c r="H799" s="4">
        <v>45810</v>
      </c>
      <c r="I799" s="29">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61.833669999999998</v>
      </c>
      <c r="AO799" s="29" t="s">
        <v>68</v>
      </c>
      <c r="AP799" s="29"/>
      <c r="AQ799" s="29"/>
      <c r="AR799" s="29" t="s">
        <v>68</v>
      </c>
      <c r="AS799" s="29"/>
      <c r="AT799" s="29"/>
      <c r="AU799" s="29" t="s">
        <v>1026</v>
      </c>
      <c r="AV799" s="29" t="s">
        <v>1027</v>
      </c>
      <c r="AW799" s="29">
        <v>135.21752000000001</v>
      </c>
      <c r="AX799" s="29" t="s">
        <v>950</v>
      </c>
      <c r="AY799" s="29" t="s">
        <v>951</v>
      </c>
      <c r="AZ799" s="3">
        <v>2813</v>
      </c>
      <c r="BA799" s="29" t="s">
        <v>230</v>
      </c>
      <c r="BB799" s="29">
        <v>2813</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29" t="s">
        <v>9306</v>
      </c>
      <c r="C800" s="29" t="s">
        <v>9307</v>
      </c>
      <c r="D800" s="29" t="s">
        <v>246</v>
      </c>
      <c r="E800" s="29" t="s">
        <v>311</v>
      </c>
      <c r="F800" s="29" t="s">
        <v>72</v>
      </c>
      <c r="G800" s="29">
        <v>2165</v>
      </c>
      <c r="H800" s="4">
        <v>45810</v>
      </c>
      <c r="I800" s="29">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9267</v>
      </c>
      <c r="AJ800" s="29" t="s">
        <v>74</v>
      </c>
      <c r="AK800" s="29" t="s">
        <v>100</v>
      </c>
      <c r="AL800" s="29" t="s">
        <v>313</v>
      </c>
      <c r="AM800" s="29" t="s">
        <v>314</v>
      </c>
      <c r="AN800" s="29">
        <v>46.05406</v>
      </c>
      <c r="AO800" s="29" t="s">
        <v>68</v>
      </c>
      <c r="AP800" s="29"/>
      <c r="AQ800" s="29"/>
      <c r="AR800" s="29" t="s">
        <v>68</v>
      </c>
      <c r="AS800" s="29"/>
      <c r="AT800" s="29"/>
      <c r="AU800" s="29" t="s">
        <v>579</v>
      </c>
      <c r="AV800" s="29" t="s">
        <v>580</v>
      </c>
      <c r="AW800" s="29">
        <v>100.71680000000001</v>
      </c>
      <c r="AX800" s="29" t="s">
        <v>3832</v>
      </c>
      <c r="AY800" s="29" t="s">
        <v>3833</v>
      </c>
      <c r="AZ800" s="3">
        <v>2165</v>
      </c>
      <c r="BA800" s="29" t="s">
        <v>230</v>
      </c>
      <c r="BB800" s="29">
        <v>2165</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29" t="s">
        <v>9308</v>
      </c>
      <c r="C801" s="29" t="s">
        <v>9309</v>
      </c>
      <c r="D801" s="29" t="s">
        <v>246</v>
      </c>
      <c r="E801" s="29" t="s">
        <v>311</v>
      </c>
      <c r="F801" s="29" t="s">
        <v>72</v>
      </c>
      <c r="G801" s="29">
        <v>329</v>
      </c>
      <c r="H801" s="4">
        <v>45810</v>
      </c>
      <c r="I801" s="29">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8.7869600000000005</v>
      </c>
      <c r="AO801" s="29" t="s">
        <v>68</v>
      </c>
      <c r="AP801" s="29"/>
      <c r="AQ801" s="29"/>
      <c r="AR801" s="29" t="s">
        <v>68</v>
      </c>
      <c r="AS801" s="29"/>
      <c r="AT801" s="29"/>
      <c r="AU801" s="29" t="s">
        <v>579</v>
      </c>
      <c r="AV801" s="29" t="s">
        <v>580</v>
      </c>
      <c r="AW801" s="29">
        <v>19.21555</v>
      </c>
      <c r="AX801" s="29" t="s">
        <v>3832</v>
      </c>
      <c r="AY801" s="29" t="s">
        <v>3833</v>
      </c>
      <c r="AZ801" s="3">
        <v>329</v>
      </c>
      <c r="BA801" s="29" t="s">
        <v>230</v>
      </c>
      <c r="BB801" s="29">
        <v>329</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29" t="s">
        <v>7131</v>
      </c>
      <c r="C802" s="29" t="s">
        <v>7132</v>
      </c>
      <c r="D802" s="29" t="s">
        <v>3738</v>
      </c>
      <c r="E802" s="29" t="s">
        <v>3739</v>
      </c>
      <c r="F802" s="29" t="s">
        <v>59</v>
      </c>
      <c r="G802" s="29">
        <v>114</v>
      </c>
      <c r="H802" s="4">
        <v>45810</v>
      </c>
      <c r="I802" s="29">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29" t="s">
        <v>62</v>
      </c>
      <c r="AH802" s="29" t="s">
        <v>3763</v>
      </c>
      <c r="AI802" s="29" t="s">
        <v>3764</v>
      </c>
      <c r="AJ802" s="29" t="s">
        <v>3765</v>
      </c>
      <c r="AK802" s="29" t="s">
        <v>100</v>
      </c>
      <c r="AL802" s="29" t="s">
        <v>3743</v>
      </c>
      <c r="AM802" s="29" t="s">
        <v>131</v>
      </c>
      <c r="AN802" s="29">
        <v>6.2849300000000001</v>
      </c>
      <c r="AO802" s="29" t="s">
        <v>68</v>
      </c>
      <c r="AP802" s="29"/>
      <c r="AQ802" s="29"/>
      <c r="AR802" s="29" t="s">
        <v>68</v>
      </c>
      <c r="AS802" s="29"/>
      <c r="AT802" s="29"/>
      <c r="AU802" s="29" t="s">
        <v>3744</v>
      </c>
      <c r="AV802" s="29" t="s">
        <v>3745</v>
      </c>
      <c r="AW802" s="29">
        <v>7.78409</v>
      </c>
      <c r="AX802" s="29" t="s">
        <v>3746</v>
      </c>
      <c r="AY802" s="29" t="s">
        <v>3747</v>
      </c>
      <c r="AZ802" s="3">
        <v>114</v>
      </c>
      <c r="BA802" s="29" t="s">
        <v>60</v>
      </c>
      <c r="BB802" s="29">
        <v>0</v>
      </c>
      <c r="BC802" s="29" t="s">
        <v>60</v>
      </c>
      <c r="BD802" s="29" t="s">
        <v>60</v>
      </c>
      <c r="BE802" s="29" t="s">
        <v>60</v>
      </c>
      <c r="BF802" s="31" t="str">
        <f>IFERROR(VLOOKUP(Data_Power_app[[#This Row],[PRO ODER]],'Result'!H:J,3,0),"")</f>
        <v/>
      </c>
      <c r="BG802" s="14" t="str">
        <f>IFERROR(VLOOKUP(Data_Power_app[[#This Row],[PRO ODER]]&amp;"LAM",'Real Time'!A:E,4,0),"")</f>
        <v>ML-01</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29" t="s">
        <v>7133</v>
      </c>
      <c r="C803" s="29" t="s">
        <v>7134</v>
      </c>
      <c r="D803" s="29" t="s">
        <v>3738</v>
      </c>
      <c r="E803" s="29" t="s">
        <v>3739</v>
      </c>
      <c r="F803" s="29" t="s">
        <v>59</v>
      </c>
      <c r="G803" s="29">
        <v>77</v>
      </c>
      <c r="H803" s="4">
        <v>45810</v>
      </c>
      <c r="I803" s="29">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4.0275299999999996</v>
      </c>
      <c r="AO803" s="29" t="s">
        <v>68</v>
      </c>
      <c r="AP803" s="29"/>
      <c r="AQ803" s="29"/>
      <c r="AR803" s="29" t="s">
        <v>68</v>
      </c>
      <c r="AS803" s="29"/>
      <c r="AT803" s="29"/>
      <c r="AU803" s="29" t="s">
        <v>3744</v>
      </c>
      <c r="AV803" s="29" t="s">
        <v>3745</v>
      </c>
      <c r="AW803" s="29">
        <v>4.9876399999999999</v>
      </c>
      <c r="AX803" s="29" t="s">
        <v>3746</v>
      </c>
      <c r="AY803" s="29" t="s">
        <v>3747</v>
      </c>
      <c r="AZ803" s="3">
        <v>77</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29" t="s">
        <v>7135</v>
      </c>
      <c r="C804" s="29" t="s">
        <v>7136</v>
      </c>
      <c r="D804" s="29" t="s">
        <v>3738</v>
      </c>
      <c r="E804" s="29" t="s">
        <v>3739</v>
      </c>
      <c r="F804" s="29" t="s">
        <v>59</v>
      </c>
      <c r="G804" s="29">
        <v>92</v>
      </c>
      <c r="H804" s="4">
        <v>45810</v>
      </c>
      <c r="I804" s="29">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5.0720499999999999</v>
      </c>
      <c r="AO804" s="29" t="s">
        <v>68</v>
      </c>
      <c r="AP804" s="29"/>
      <c r="AQ804" s="29"/>
      <c r="AR804" s="29" t="s">
        <v>68</v>
      </c>
      <c r="AS804" s="29"/>
      <c r="AT804" s="29"/>
      <c r="AU804" s="29" t="s">
        <v>3744</v>
      </c>
      <c r="AV804" s="29" t="s">
        <v>3745</v>
      </c>
      <c r="AW804" s="29">
        <v>6.2819000000000003</v>
      </c>
      <c r="AX804" s="29" t="s">
        <v>3746</v>
      </c>
      <c r="AY804" s="29" t="s">
        <v>3747</v>
      </c>
      <c r="AZ804" s="3">
        <v>92</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29" t="s">
        <v>7137</v>
      </c>
      <c r="C805" s="29" t="s">
        <v>7138</v>
      </c>
      <c r="D805" s="29" t="s">
        <v>3738</v>
      </c>
      <c r="E805" s="29" t="s">
        <v>3739</v>
      </c>
      <c r="F805" s="29" t="s">
        <v>59</v>
      </c>
      <c r="G805" s="29">
        <v>19</v>
      </c>
      <c r="H805" s="4">
        <v>45810</v>
      </c>
      <c r="I805" s="29">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29" t="s">
        <v>97</v>
      </c>
      <c r="AH805" s="29" t="s">
        <v>3740</v>
      </c>
      <c r="AI805" s="29" t="s">
        <v>3741</v>
      </c>
      <c r="AJ805" s="29" t="s">
        <v>3742</v>
      </c>
      <c r="AK805" s="29" t="s">
        <v>65</v>
      </c>
      <c r="AL805" s="29" t="s">
        <v>3743</v>
      </c>
      <c r="AM805" s="29" t="s">
        <v>131</v>
      </c>
      <c r="AN805" s="29">
        <v>0.7752</v>
      </c>
      <c r="AO805" s="29" t="s">
        <v>68</v>
      </c>
      <c r="AP805" s="29"/>
      <c r="AQ805" s="29"/>
      <c r="AR805" s="29" t="s">
        <v>68</v>
      </c>
      <c r="AS805" s="29"/>
      <c r="AT805" s="29"/>
      <c r="AU805" s="29" t="s">
        <v>3744</v>
      </c>
      <c r="AV805" s="29" t="s">
        <v>3745</v>
      </c>
      <c r="AW805" s="29">
        <v>0.95999000000000001</v>
      </c>
      <c r="AX805" s="29" t="s">
        <v>3746</v>
      </c>
      <c r="AY805" s="29" t="s">
        <v>3747</v>
      </c>
      <c r="AZ805" s="3">
        <v>19</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29" t="s">
        <v>9310</v>
      </c>
      <c r="C806" s="29" t="s">
        <v>9311</v>
      </c>
      <c r="D806" s="29" t="s">
        <v>57</v>
      </c>
      <c r="E806" s="29" t="s">
        <v>119</v>
      </c>
      <c r="F806" s="29" t="s">
        <v>72</v>
      </c>
      <c r="G806" s="29">
        <v>70</v>
      </c>
      <c r="H806" s="4">
        <v>45810</v>
      </c>
      <c r="I806" s="29">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29" t="s">
        <v>1724</v>
      </c>
      <c r="AH806" s="29" t="s">
        <v>464</v>
      </c>
      <c r="AI806" s="29" t="s">
        <v>7945</v>
      </c>
      <c r="AJ806" s="29" t="s">
        <v>74</v>
      </c>
      <c r="AK806" s="29" t="s">
        <v>65</v>
      </c>
      <c r="AL806" s="29" t="s">
        <v>406</v>
      </c>
      <c r="AM806" s="29" t="s">
        <v>407</v>
      </c>
      <c r="AN806" s="29">
        <v>1.40577</v>
      </c>
      <c r="AO806" s="29" t="s">
        <v>68</v>
      </c>
      <c r="AP806" s="29"/>
      <c r="AQ806" s="29"/>
      <c r="AR806" s="29" t="s">
        <v>68</v>
      </c>
      <c r="AS806" s="29"/>
      <c r="AT806" s="29"/>
      <c r="AU806" s="29" t="s">
        <v>3122</v>
      </c>
      <c r="AV806" s="29" t="s">
        <v>3123</v>
      </c>
      <c r="AW806" s="29">
        <v>3.0741900000000002</v>
      </c>
      <c r="AX806" s="29" t="s">
        <v>7898</v>
      </c>
      <c r="AY806" s="29" t="s">
        <v>7899</v>
      </c>
      <c r="AZ806" s="3">
        <v>70</v>
      </c>
      <c r="BA806" s="29" t="s">
        <v>60</v>
      </c>
      <c r="BB806" s="29">
        <v>70</v>
      </c>
      <c r="BC806" s="29" t="s">
        <v>60</v>
      </c>
      <c r="BD806" s="29" t="s">
        <v>60</v>
      </c>
      <c r="BE806" s="29" t="s">
        <v>60</v>
      </c>
      <c r="BF806" s="31" t="str">
        <f>IFERROR(VLOOKUP(Data_Power_app[[#This Row],[PRO ODER]],'Result'!H:J,3,0),"")</f>
        <v>LAMINATION 3</v>
      </c>
      <c r="BG806" s="14" t="str">
        <f>IFERROR(VLOOKUP(Data_Power_app[[#This Row],[PRO ODER]]&amp;"LAM",'Real Time'!A:E,4,0),"")</f>
        <v>ML-04</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29" t="s">
        <v>9312</v>
      </c>
      <c r="C807" s="29" t="s">
        <v>9313</v>
      </c>
      <c r="D807" s="29" t="s">
        <v>124</v>
      </c>
      <c r="E807" s="29" t="s">
        <v>125</v>
      </c>
      <c r="F807" s="29" t="s">
        <v>72</v>
      </c>
      <c r="G807" s="29">
        <v>690</v>
      </c>
      <c r="H807" s="4">
        <v>45810</v>
      </c>
      <c r="I807" s="29">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29" t="s">
        <v>1724</v>
      </c>
      <c r="AH807" s="29" t="s">
        <v>127</v>
      </c>
      <c r="AI807" s="29" t="s">
        <v>9314</v>
      </c>
      <c r="AJ807" s="29" t="s">
        <v>74</v>
      </c>
      <c r="AK807" s="29" t="s">
        <v>100</v>
      </c>
      <c r="AL807" s="29" t="s">
        <v>128</v>
      </c>
      <c r="AM807" s="29" t="s">
        <v>129</v>
      </c>
      <c r="AN807" s="29">
        <v>13.280709999999999</v>
      </c>
      <c r="AO807" s="29" t="s">
        <v>68</v>
      </c>
      <c r="AP807" s="29"/>
      <c r="AQ807" s="29"/>
      <c r="AR807" s="29" t="s">
        <v>68</v>
      </c>
      <c r="AS807" s="29"/>
      <c r="AT807" s="29"/>
      <c r="AU807" s="29" t="s">
        <v>751</v>
      </c>
      <c r="AV807" s="29" t="s">
        <v>752</v>
      </c>
      <c r="AW807" s="29">
        <v>29.038789999999999</v>
      </c>
      <c r="AX807" s="29" t="s">
        <v>68</v>
      </c>
      <c r="AY807" s="29" t="s">
        <v>68</v>
      </c>
      <c r="AZ807" s="3" t="s">
        <v>68</v>
      </c>
      <c r="BA807" s="29" t="s">
        <v>60</v>
      </c>
      <c r="BB807" s="29">
        <v>690</v>
      </c>
      <c r="BC807" s="29" t="s">
        <v>60</v>
      </c>
      <c r="BD807" s="29" t="s">
        <v>60</v>
      </c>
      <c r="BE807" s="29" t="s">
        <v>60</v>
      </c>
      <c r="BF807" s="31" t="str">
        <f>IFERROR(VLOOKUP(Data_Power_app[[#This Row],[PRO ODER]],'Result'!H:J,3,0),"")</f>
        <v>LAMINATION 2</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29" t="s">
        <v>4652</v>
      </c>
      <c r="C808" s="29" t="s">
        <v>4653</v>
      </c>
      <c r="D808" s="29" t="s">
        <v>95</v>
      </c>
      <c r="E808" s="29" t="s">
        <v>1758</v>
      </c>
      <c r="F808" s="29" t="s">
        <v>59</v>
      </c>
      <c r="G808" s="29">
        <v>300</v>
      </c>
      <c r="H808" s="4">
        <v>45808</v>
      </c>
      <c r="I808" s="29">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29" t="s">
        <v>62</v>
      </c>
      <c r="AH808" s="29" t="s">
        <v>763</v>
      </c>
      <c r="AI808" s="29" t="s">
        <v>4654</v>
      </c>
      <c r="AJ808" s="29" t="s">
        <v>764</v>
      </c>
      <c r="AK808" s="29" t="s">
        <v>65</v>
      </c>
      <c r="AL808" s="29" t="s">
        <v>765</v>
      </c>
      <c r="AM808" s="29" t="s">
        <v>766</v>
      </c>
      <c r="AN808" s="29">
        <v>11.83535</v>
      </c>
      <c r="AO808" s="29" t="s">
        <v>68</v>
      </c>
      <c r="AP808" s="29"/>
      <c r="AQ808" s="29"/>
      <c r="AR808" s="29" t="s">
        <v>68</v>
      </c>
      <c r="AS808" s="29"/>
      <c r="AT808" s="29"/>
      <c r="AU808" s="29" t="s">
        <v>335</v>
      </c>
      <c r="AV808" s="29" t="s">
        <v>336</v>
      </c>
      <c r="AW808" s="29">
        <v>22.00018</v>
      </c>
      <c r="AX808" s="29" t="s">
        <v>4655</v>
      </c>
      <c r="AY808" s="29" t="s">
        <v>4656</v>
      </c>
      <c r="AZ808" s="3">
        <v>300</v>
      </c>
      <c r="BA808" s="29" t="s">
        <v>60</v>
      </c>
      <c r="BB808" s="29">
        <v>300</v>
      </c>
      <c r="BC808" s="29" t="s">
        <v>60</v>
      </c>
      <c r="BD808" s="29" t="s">
        <v>60</v>
      </c>
      <c r="BE808" s="29" t="s">
        <v>60</v>
      </c>
      <c r="BF808" s="31" t="str">
        <f>IFERROR(VLOOKUP(Data_Power_app[[#This Row],[PRO ODER]],'Result'!H:J,3,0),"")</f>
        <v/>
      </c>
      <c r="BG808" s="14" t="str">
        <f>IFERROR(VLOOKUP(Data_Power_app[[#This Row],[PRO ODER]]&amp;"LAM",'Real Time'!A:E,4,0),"")</f>
        <v>ML-05</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29" t="s">
        <v>7139</v>
      </c>
      <c r="C809" s="29" t="s">
        <v>7140</v>
      </c>
      <c r="D809" s="29" t="s">
        <v>246</v>
      </c>
      <c r="E809" s="29" t="s">
        <v>119</v>
      </c>
      <c r="F809" s="29" t="s">
        <v>59</v>
      </c>
      <c r="G809" s="29">
        <v>606</v>
      </c>
      <c r="H809" s="4">
        <v>45810</v>
      </c>
      <c r="I809" s="29">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29" t="s">
        <v>269</v>
      </c>
      <c r="AH809" s="29" t="s">
        <v>426</v>
      </c>
      <c r="AI809" s="29" t="s">
        <v>7092</v>
      </c>
      <c r="AJ809" s="29" t="s">
        <v>427</v>
      </c>
      <c r="AK809" s="29" t="s">
        <v>100</v>
      </c>
      <c r="AL809" s="29" t="s">
        <v>535</v>
      </c>
      <c r="AM809" s="29" t="s">
        <v>536</v>
      </c>
      <c r="AN809" s="29">
        <v>11.209809999999999</v>
      </c>
      <c r="AO809" s="29" t="s">
        <v>68</v>
      </c>
      <c r="AP809" s="29"/>
      <c r="AQ809" s="29"/>
      <c r="AR809" s="29" t="s">
        <v>68</v>
      </c>
      <c r="AS809" s="29"/>
      <c r="AT809" s="29"/>
      <c r="AU809" s="29" t="s">
        <v>870</v>
      </c>
      <c r="AV809" s="29" t="s">
        <v>871</v>
      </c>
      <c r="AW809" s="29">
        <v>49.026710000000001</v>
      </c>
      <c r="AX809" s="29" t="s">
        <v>7093</v>
      </c>
      <c r="AY809" s="29" t="s">
        <v>7094</v>
      </c>
      <c r="AZ809" s="3">
        <v>606</v>
      </c>
      <c r="BA809" s="29" t="s">
        <v>60</v>
      </c>
      <c r="BB809" s="29">
        <v>606</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29" t="s">
        <v>7141</v>
      </c>
      <c r="C810" s="29" t="s">
        <v>7142</v>
      </c>
      <c r="D810" s="29" t="s">
        <v>246</v>
      </c>
      <c r="E810" s="29" t="s">
        <v>119</v>
      </c>
      <c r="F810" s="29" t="s">
        <v>59</v>
      </c>
      <c r="G810" s="29">
        <v>329</v>
      </c>
      <c r="H810" s="4">
        <v>45810</v>
      </c>
      <c r="I810" s="29">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6.0922799999999997</v>
      </c>
      <c r="AO810" s="29" t="s">
        <v>68</v>
      </c>
      <c r="AP810" s="29"/>
      <c r="AQ810" s="29"/>
      <c r="AR810" s="29" t="s">
        <v>68</v>
      </c>
      <c r="AS810" s="29"/>
      <c r="AT810" s="29"/>
      <c r="AU810" s="29" t="s">
        <v>870</v>
      </c>
      <c r="AV810" s="29" t="s">
        <v>871</v>
      </c>
      <c r="AW810" s="29">
        <v>26.644950000000001</v>
      </c>
      <c r="AX810" s="29" t="s">
        <v>7093</v>
      </c>
      <c r="AY810" s="29" t="s">
        <v>7094</v>
      </c>
      <c r="AZ810" s="3">
        <v>329</v>
      </c>
      <c r="BA810" s="29" t="s">
        <v>60</v>
      </c>
      <c r="BB810" s="29">
        <v>329</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29" t="s">
        <v>7143</v>
      </c>
      <c r="C811" s="29" t="s">
        <v>7144</v>
      </c>
      <c r="D811" s="29" t="s">
        <v>246</v>
      </c>
      <c r="E811" s="29" t="s">
        <v>119</v>
      </c>
      <c r="F811" s="29" t="s">
        <v>59</v>
      </c>
      <c r="G811" s="29">
        <v>485</v>
      </c>
      <c r="H811" s="4">
        <v>45810</v>
      </c>
      <c r="I811" s="29">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8.9486100000000004</v>
      </c>
      <c r="AO811" s="29" t="s">
        <v>68</v>
      </c>
      <c r="AP811" s="29"/>
      <c r="AQ811" s="29"/>
      <c r="AR811" s="29" t="s">
        <v>68</v>
      </c>
      <c r="AS811" s="29"/>
      <c r="AT811" s="29"/>
      <c r="AU811" s="29" t="s">
        <v>870</v>
      </c>
      <c r="AV811" s="29" t="s">
        <v>871</v>
      </c>
      <c r="AW811" s="29">
        <v>39.137090000000001</v>
      </c>
      <c r="AX811" s="29" t="s">
        <v>7093</v>
      </c>
      <c r="AY811" s="29" t="s">
        <v>7094</v>
      </c>
      <c r="AZ811" s="3">
        <v>485</v>
      </c>
      <c r="BA811" s="29" t="s">
        <v>60</v>
      </c>
      <c r="BB811" s="29">
        <v>485</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29" t="s">
        <v>7145</v>
      </c>
      <c r="C812" s="29" t="s">
        <v>7146</v>
      </c>
      <c r="D812" s="29" t="s">
        <v>246</v>
      </c>
      <c r="E812" s="29" t="s">
        <v>119</v>
      </c>
      <c r="F812" s="29" t="s">
        <v>59</v>
      </c>
      <c r="G812" s="29">
        <v>762</v>
      </c>
      <c r="H812" s="4">
        <v>45810</v>
      </c>
      <c r="I812" s="29">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14.088800000000001</v>
      </c>
      <c r="AO812" s="29" t="s">
        <v>68</v>
      </c>
      <c r="AP812" s="29"/>
      <c r="AQ812" s="29"/>
      <c r="AR812" s="29" t="s">
        <v>68</v>
      </c>
      <c r="AS812" s="29"/>
      <c r="AT812" s="29"/>
      <c r="AU812" s="29" t="s">
        <v>870</v>
      </c>
      <c r="AV812" s="29" t="s">
        <v>871</v>
      </c>
      <c r="AW812" s="29">
        <v>61.618000000000002</v>
      </c>
      <c r="AX812" s="29" t="s">
        <v>7093</v>
      </c>
      <c r="AY812" s="29" t="s">
        <v>7094</v>
      </c>
      <c r="AZ812" s="3">
        <v>762</v>
      </c>
      <c r="BA812" s="29" t="s">
        <v>60</v>
      </c>
      <c r="BB812" s="29">
        <v>762</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29" t="s">
        <v>7147</v>
      </c>
      <c r="C813" s="29" t="s">
        <v>7148</v>
      </c>
      <c r="D813" s="29" t="s">
        <v>246</v>
      </c>
      <c r="E813" s="29" t="s">
        <v>119</v>
      </c>
      <c r="F813" s="29" t="s">
        <v>59</v>
      </c>
      <c r="G813" s="29">
        <v>1806</v>
      </c>
      <c r="H813" s="4">
        <v>45810</v>
      </c>
      <c r="I813" s="29">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32.972540000000002</v>
      </c>
      <c r="AO813" s="29" t="s">
        <v>68</v>
      </c>
      <c r="AP813" s="29"/>
      <c r="AQ813" s="29"/>
      <c r="AR813" s="29" t="s">
        <v>68</v>
      </c>
      <c r="AS813" s="29"/>
      <c r="AT813" s="29"/>
      <c r="AU813" s="29" t="s">
        <v>870</v>
      </c>
      <c r="AV813" s="29" t="s">
        <v>871</v>
      </c>
      <c r="AW813" s="29">
        <v>144.20495</v>
      </c>
      <c r="AX813" s="29" t="s">
        <v>7093</v>
      </c>
      <c r="AY813" s="29" t="s">
        <v>7094</v>
      </c>
      <c r="AZ813" s="3">
        <v>1806</v>
      </c>
      <c r="BA813" s="29" t="s">
        <v>60</v>
      </c>
      <c r="BB813" s="29">
        <v>1806</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29" t="s">
        <v>2791</v>
      </c>
      <c r="C814" s="29" t="s">
        <v>2792</v>
      </c>
      <c r="D814" s="29" t="s">
        <v>246</v>
      </c>
      <c r="E814" s="29" t="s">
        <v>119</v>
      </c>
      <c r="F814" s="29" t="s">
        <v>59</v>
      </c>
      <c r="G814" s="29">
        <v>437</v>
      </c>
      <c r="H814" s="4">
        <v>45805</v>
      </c>
      <c r="I814" s="29">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29" t="s">
        <v>1724</v>
      </c>
      <c r="AH814" s="29" t="s">
        <v>426</v>
      </c>
      <c r="AI814" s="29" t="s">
        <v>2793</v>
      </c>
      <c r="AJ814" s="29" t="s">
        <v>427</v>
      </c>
      <c r="AK814" s="29" t="s">
        <v>100</v>
      </c>
      <c r="AL814" s="29" t="s">
        <v>428</v>
      </c>
      <c r="AM814" s="29" t="s">
        <v>429</v>
      </c>
      <c r="AN814" s="29">
        <v>6.2067600000000001</v>
      </c>
      <c r="AO814" s="29" t="s">
        <v>68</v>
      </c>
      <c r="AP814" s="29"/>
      <c r="AQ814" s="29"/>
      <c r="AR814" s="29" t="s">
        <v>68</v>
      </c>
      <c r="AS814" s="29"/>
      <c r="AT814" s="29"/>
      <c r="AU814" s="29" t="s">
        <v>315</v>
      </c>
      <c r="AV814" s="29" t="s">
        <v>316</v>
      </c>
      <c r="AW814" s="29">
        <v>27.14922</v>
      </c>
      <c r="AX814" s="29" t="s">
        <v>2794</v>
      </c>
      <c r="AY814" s="29" t="s">
        <v>2795</v>
      </c>
      <c r="AZ814" s="3">
        <v>437</v>
      </c>
      <c r="BA814" s="29" t="s">
        <v>60</v>
      </c>
      <c r="BB814" s="29">
        <v>437</v>
      </c>
      <c r="BC814" s="29" t="s">
        <v>60</v>
      </c>
      <c r="BD814" s="29" t="s">
        <v>60</v>
      </c>
      <c r="BE814" s="29" t="s">
        <v>60</v>
      </c>
      <c r="BF814" s="31" t="str">
        <f>IFERROR(VLOOKUP(Data_Power_app[[#This Row],[PRO ODER]],'Result'!H:J,3,0),"")</f>
        <v/>
      </c>
      <c r="BG814" s="14" t="str">
        <f>IFERROR(VLOOKUP(Data_Power_app[[#This Row],[PRO ODER]]&amp;"LAM",'Real Time'!A:E,4,0),"")</f>
        <v>ML-05</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29" t="s">
        <v>2796</v>
      </c>
      <c r="C815" s="29" t="s">
        <v>2797</v>
      </c>
      <c r="D815" s="29" t="s">
        <v>246</v>
      </c>
      <c r="E815" s="29" t="s">
        <v>119</v>
      </c>
      <c r="F815" s="29" t="s">
        <v>59</v>
      </c>
      <c r="G815" s="29">
        <v>293</v>
      </c>
      <c r="H815" s="4">
        <v>45805</v>
      </c>
      <c r="I815" s="29">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29" t="s">
        <v>1724</v>
      </c>
      <c r="AH815" s="29" t="s">
        <v>426</v>
      </c>
      <c r="AI815" s="29" t="s">
        <v>2793</v>
      </c>
      <c r="AJ815" s="29" t="s">
        <v>427</v>
      </c>
      <c r="AK815" s="29" t="s">
        <v>100</v>
      </c>
      <c r="AL815" s="29" t="s">
        <v>428</v>
      </c>
      <c r="AM815" s="29" t="s">
        <v>429</v>
      </c>
      <c r="AN815" s="29">
        <v>4.1721599999999999</v>
      </c>
      <c r="AO815" s="29" t="s">
        <v>68</v>
      </c>
      <c r="AP815" s="29"/>
      <c r="AQ815" s="29"/>
      <c r="AR815" s="29" t="s">
        <v>68</v>
      </c>
      <c r="AS815" s="29"/>
      <c r="AT815" s="29"/>
      <c r="AU815" s="29" t="s">
        <v>315</v>
      </c>
      <c r="AV815" s="29" t="s">
        <v>316</v>
      </c>
      <c r="AW815" s="29">
        <v>18.249559999999999</v>
      </c>
      <c r="AX815" s="29" t="s">
        <v>2794</v>
      </c>
      <c r="AY815" s="29" t="s">
        <v>2795</v>
      </c>
      <c r="AZ815" s="3">
        <v>293</v>
      </c>
      <c r="BA815" s="29" t="s">
        <v>60</v>
      </c>
      <c r="BB815" s="29">
        <v>0</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29" t="s">
        <v>2798</v>
      </c>
      <c r="C816" s="29" t="s">
        <v>2799</v>
      </c>
      <c r="D816" s="29" t="s">
        <v>246</v>
      </c>
      <c r="E816" s="29" t="s">
        <v>119</v>
      </c>
      <c r="F816" s="29" t="s">
        <v>59</v>
      </c>
      <c r="G816" s="29">
        <v>72</v>
      </c>
      <c r="H816" s="4">
        <v>45805</v>
      </c>
      <c r="I816" s="29">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1.01799</v>
      </c>
      <c r="AO816" s="29" t="s">
        <v>68</v>
      </c>
      <c r="AP816" s="29"/>
      <c r="AQ816" s="29"/>
      <c r="AR816" s="29" t="s">
        <v>68</v>
      </c>
      <c r="AS816" s="29"/>
      <c r="AT816" s="29"/>
      <c r="AU816" s="29" t="s">
        <v>315</v>
      </c>
      <c r="AV816" s="29" t="s">
        <v>316</v>
      </c>
      <c r="AW816" s="29">
        <v>4.4527799999999997</v>
      </c>
      <c r="AX816" s="29" t="s">
        <v>2794</v>
      </c>
      <c r="AY816" s="29" t="s">
        <v>2795</v>
      </c>
      <c r="AZ816" s="3">
        <v>72</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29" t="s">
        <v>2800</v>
      </c>
      <c r="C817" s="29" t="s">
        <v>2801</v>
      </c>
      <c r="D817" s="29" t="s">
        <v>246</v>
      </c>
      <c r="E817" s="29" t="s">
        <v>119</v>
      </c>
      <c r="F817" s="29" t="s">
        <v>59</v>
      </c>
      <c r="G817" s="29">
        <v>437</v>
      </c>
      <c r="H817" s="4">
        <v>45805</v>
      </c>
      <c r="I817" s="29">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29" t="s">
        <v>1724</v>
      </c>
      <c r="AH817" s="29" t="s">
        <v>426</v>
      </c>
      <c r="AI817" s="29" t="s">
        <v>2802</v>
      </c>
      <c r="AJ817" s="29" t="s">
        <v>427</v>
      </c>
      <c r="AK817" s="29" t="s">
        <v>100</v>
      </c>
      <c r="AL817" s="29" t="s">
        <v>535</v>
      </c>
      <c r="AM817" s="29" t="s">
        <v>536</v>
      </c>
      <c r="AN817" s="29">
        <v>7.32897</v>
      </c>
      <c r="AO817" s="29" t="s">
        <v>68</v>
      </c>
      <c r="AP817" s="29"/>
      <c r="AQ817" s="29"/>
      <c r="AR817" s="29" t="s">
        <v>68</v>
      </c>
      <c r="AS817" s="29"/>
      <c r="AT817" s="29"/>
      <c r="AU817" s="29" t="s">
        <v>579</v>
      </c>
      <c r="AV817" s="29" t="s">
        <v>580</v>
      </c>
      <c r="AW817" s="29">
        <v>32.05838</v>
      </c>
      <c r="AX817" s="29" t="s">
        <v>2803</v>
      </c>
      <c r="AY817" s="29" t="s">
        <v>2804</v>
      </c>
      <c r="AZ817" s="3">
        <v>437</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29" t="s">
        <v>2805</v>
      </c>
      <c r="C818" s="29" t="s">
        <v>2806</v>
      </c>
      <c r="D818" s="29" t="s">
        <v>246</v>
      </c>
      <c r="E818" s="29" t="s">
        <v>119</v>
      </c>
      <c r="F818" s="29" t="s">
        <v>59</v>
      </c>
      <c r="G818" s="29">
        <v>185</v>
      </c>
      <c r="H818" s="4">
        <v>45805</v>
      </c>
      <c r="I818" s="29">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3.0926200000000001</v>
      </c>
      <c r="AO818" s="29" t="s">
        <v>68</v>
      </c>
      <c r="AP818" s="29"/>
      <c r="AQ818" s="29"/>
      <c r="AR818" s="29" t="s">
        <v>68</v>
      </c>
      <c r="AS818" s="29"/>
      <c r="AT818" s="29"/>
      <c r="AU818" s="29" t="s">
        <v>579</v>
      </c>
      <c r="AV818" s="29" t="s">
        <v>580</v>
      </c>
      <c r="AW818" s="29">
        <v>13.527749999999999</v>
      </c>
      <c r="AX818" s="29" t="s">
        <v>2803</v>
      </c>
      <c r="AY818" s="29" t="s">
        <v>2804</v>
      </c>
      <c r="AZ818" s="3">
        <v>185</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29" t="s">
        <v>3187</v>
      </c>
      <c r="C819" s="29" t="s">
        <v>3188</v>
      </c>
      <c r="D819" s="29" t="s">
        <v>86</v>
      </c>
      <c r="E819" s="29" t="s">
        <v>176</v>
      </c>
      <c r="F819" s="29" t="s">
        <v>59</v>
      </c>
      <c r="G819" s="29">
        <v>3</v>
      </c>
      <c r="H819" s="4">
        <v>45807</v>
      </c>
      <c r="I819" s="29">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29" t="s">
        <v>1724</v>
      </c>
      <c r="AH819" s="29" t="s">
        <v>299</v>
      </c>
      <c r="AI819" s="29" t="s">
        <v>945</v>
      </c>
      <c r="AJ819" s="29" t="s">
        <v>211</v>
      </c>
      <c r="AK819" s="29" t="s">
        <v>65</v>
      </c>
      <c r="AL819" s="29" t="s">
        <v>300</v>
      </c>
      <c r="AM819" s="29" t="s">
        <v>301</v>
      </c>
      <c r="AN819" s="29">
        <v>9.4070000000000001E-2</v>
      </c>
      <c r="AO819" s="29" t="s">
        <v>68</v>
      </c>
      <c r="AP819" s="29"/>
      <c r="AQ819" s="29"/>
      <c r="AR819" s="29" t="s">
        <v>68</v>
      </c>
      <c r="AS819" s="29"/>
      <c r="AT819" s="29"/>
      <c r="AU819" s="29" t="s">
        <v>277</v>
      </c>
      <c r="AV819" s="29" t="s">
        <v>278</v>
      </c>
      <c r="AW819" s="29">
        <v>0.20574999999999999</v>
      </c>
      <c r="AX819" s="29" t="s">
        <v>844</v>
      </c>
      <c r="AY819" s="29" t="s">
        <v>444</v>
      </c>
      <c r="AZ819" s="3">
        <v>3</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ML-04</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29" t="s">
        <v>3189</v>
      </c>
      <c r="C820" s="29" t="s">
        <v>3190</v>
      </c>
      <c r="D820" s="29" t="s">
        <v>86</v>
      </c>
      <c r="E820" s="29" t="s">
        <v>176</v>
      </c>
      <c r="F820" s="29" t="s">
        <v>59</v>
      </c>
      <c r="G820" s="29">
        <v>1</v>
      </c>
      <c r="H820" s="4">
        <v>45807</v>
      </c>
      <c r="I820" s="29">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29" t="s">
        <v>346</v>
      </c>
      <c r="AH820" s="29" t="s">
        <v>299</v>
      </c>
      <c r="AI820" s="29" t="s">
        <v>945</v>
      </c>
      <c r="AJ820" s="29" t="s">
        <v>211</v>
      </c>
      <c r="AK820" s="29" t="s">
        <v>65</v>
      </c>
      <c r="AL820" s="29" t="s">
        <v>300</v>
      </c>
      <c r="AM820" s="29" t="s">
        <v>301</v>
      </c>
      <c r="AN820" s="29">
        <v>3.5790000000000002E-2</v>
      </c>
      <c r="AO820" s="29" t="s">
        <v>68</v>
      </c>
      <c r="AP820" s="29"/>
      <c r="AQ820" s="29"/>
      <c r="AR820" s="29" t="s">
        <v>68</v>
      </c>
      <c r="AS820" s="29"/>
      <c r="AT820" s="29"/>
      <c r="AU820" s="29" t="s">
        <v>277</v>
      </c>
      <c r="AV820" s="29" t="s">
        <v>278</v>
      </c>
      <c r="AW820" s="29">
        <v>7.8270000000000006E-2</v>
      </c>
      <c r="AX820" s="29" t="s">
        <v>844</v>
      </c>
      <c r="AY820" s="29" t="s">
        <v>444</v>
      </c>
      <c r="AZ820" s="3">
        <v>1</v>
      </c>
      <c r="BA820" s="29" t="s">
        <v>60</v>
      </c>
      <c r="BB820" s="29">
        <v>1</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29" t="s">
        <v>9315</v>
      </c>
      <c r="C821" s="29" t="s">
        <v>9316</v>
      </c>
      <c r="D821" s="29" t="s">
        <v>57</v>
      </c>
      <c r="E821" s="29" t="s">
        <v>119</v>
      </c>
      <c r="F821" s="29" t="s">
        <v>72</v>
      </c>
      <c r="G821" s="29">
        <v>80</v>
      </c>
      <c r="H821" s="4">
        <v>45810</v>
      </c>
      <c r="I821" s="29">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29" t="s">
        <v>1724</v>
      </c>
      <c r="AH821" s="29" t="s">
        <v>464</v>
      </c>
      <c r="AI821" s="29" t="s">
        <v>7945</v>
      </c>
      <c r="AJ821" s="29" t="s">
        <v>74</v>
      </c>
      <c r="AK821" s="29" t="s">
        <v>65</v>
      </c>
      <c r="AL821" s="29" t="s">
        <v>406</v>
      </c>
      <c r="AM821" s="29" t="s">
        <v>407</v>
      </c>
      <c r="AN821" s="29">
        <v>1.6431199999999999</v>
      </c>
      <c r="AO821" s="29" t="s">
        <v>68</v>
      </c>
      <c r="AP821" s="29"/>
      <c r="AQ821" s="29"/>
      <c r="AR821" s="29" t="s">
        <v>68</v>
      </c>
      <c r="AS821" s="29"/>
      <c r="AT821" s="29"/>
      <c r="AU821" s="29" t="s">
        <v>3122</v>
      </c>
      <c r="AV821" s="29" t="s">
        <v>3123</v>
      </c>
      <c r="AW821" s="29">
        <v>3.59335</v>
      </c>
      <c r="AX821" s="29" t="s">
        <v>7898</v>
      </c>
      <c r="AY821" s="29" t="s">
        <v>7899</v>
      </c>
      <c r="AZ821" s="3">
        <v>80</v>
      </c>
      <c r="BA821" s="29" t="s">
        <v>60</v>
      </c>
      <c r="BB821" s="29">
        <v>80</v>
      </c>
      <c r="BC821" s="29" t="s">
        <v>60</v>
      </c>
      <c r="BD821" s="29" t="s">
        <v>60</v>
      </c>
      <c r="BE821" s="29" t="s">
        <v>60</v>
      </c>
      <c r="BF821" s="31" t="str">
        <f>IFERROR(VLOOKUP(Data_Power_app[[#This Row],[PRO ODER]],'Result'!H:J,3,0),"")</f>
        <v>LAMINATION 3</v>
      </c>
      <c r="BG821" s="14" t="str">
        <f>IFERROR(VLOOKUP(Data_Power_app[[#This Row],[PRO ODER]]&amp;"LAM",'Real Time'!A:E,4,0),"")</f>
        <v>ML-04</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29" t="s">
        <v>9317</v>
      </c>
      <c r="C822" s="29" t="s">
        <v>9318</v>
      </c>
      <c r="D822" s="29" t="s">
        <v>57</v>
      </c>
      <c r="E822" s="29" t="s">
        <v>119</v>
      </c>
      <c r="F822" s="29" t="s">
        <v>72</v>
      </c>
      <c r="G822" s="29">
        <v>242</v>
      </c>
      <c r="H822" s="4">
        <v>45810</v>
      </c>
      <c r="I822" s="29">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5.08507</v>
      </c>
      <c r="AO822" s="29" t="s">
        <v>68</v>
      </c>
      <c r="AP822" s="29"/>
      <c r="AQ822" s="29"/>
      <c r="AR822" s="29" t="s">
        <v>68</v>
      </c>
      <c r="AS822" s="29"/>
      <c r="AT822" s="29"/>
      <c r="AU822" s="29" t="s">
        <v>3122</v>
      </c>
      <c r="AV822" s="29" t="s">
        <v>3123</v>
      </c>
      <c r="AW822" s="29">
        <v>11.120889999999999</v>
      </c>
      <c r="AX822" s="29" t="s">
        <v>7898</v>
      </c>
      <c r="AY822" s="29" t="s">
        <v>7899</v>
      </c>
      <c r="AZ822" s="3">
        <v>242</v>
      </c>
      <c r="BA822" s="29" t="s">
        <v>60</v>
      </c>
      <c r="BB822" s="29">
        <v>242</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29" t="s">
        <v>9319</v>
      </c>
      <c r="C823" s="29" t="s">
        <v>9320</v>
      </c>
      <c r="D823" s="29" t="s">
        <v>57</v>
      </c>
      <c r="E823" s="29" t="s">
        <v>119</v>
      </c>
      <c r="F823" s="29" t="s">
        <v>72</v>
      </c>
      <c r="G823" s="29">
        <v>755</v>
      </c>
      <c r="H823" s="4">
        <v>45810</v>
      </c>
      <c r="I823" s="29">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15.96566</v>
      </c>
      <c r="AO823" s="29" t="s">
        <v>68</v>
      </c>
      <c r="AP823" s="29"/>
      <c r="AQ823" s="29"/>
      <c r="AR823" s="29" t="s">
        <v>68</v>
      </c>
      <c r="AS823" s="29"/>
      <c r="AT823" s="29"/>
      <c r="AU823" s="29" t="s">
        <v>3122</v>
      </c>
      <c r="AV823" s="29" t="s">
        <v>3123</v>
      </c>
      <c r="AW823" s="29">
        <v>34.91639</v>
      </c>
      <c r="AX823" s="29" t="s">
        <v>7898</v>
      </c>
      <c r="AY823" s="29" t="s">
        <v>7899</v>
      </c>
      <c r="AZ823" s="3">
        <v>755</v>
      </c>
      <c r="BA823" s="29" t="s">
        <v>60</v>
      </c>
      <c r="BB823" s="29">
        <v>755</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29" t="s">
        <v>9321</v>
      </c>
      <c r="C824" s="29" t="s">
        <v>9322</v>
      </c>
      <c r="D824" s="29" t="s">
        <v>57</v>
      </c>
      <c r="E824" s="29" t="s">
        <v>119</v>
      </c>
      <c r="F824" s="29" t="s">
        <v>72</v>
      </c>
      <c r="G824" s="29">
        <v>484</v>
      </c>
      <c r="H824" s="4">
        <v>45810</v>
      </c>
      <c r="I824" s="29">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10.20266</v>
      </c>
      <c r="AO824" s="29" t="s">
        <v>68</v>
      </c>
      <c r="AP824" s="29"/>
      <c r="AQ824" s="29"/>
      <c r="AR824" s="29" t="s">
        <v>68</v>
      </c>
      <c r="AS824" s="29"/>
      <c r="AT824" s="29"/>
      <c r="AU824" s="29" t="s">
        <v>3122</v>
      </c>
      <c r="AV824" s="29" t="s">
        <v>3123</v>
      </c>
      <c r="AW824" s="29">
        <v>22.312999999999999</v>
      </c>
      <c r="AX824" s="29" t="s">
        <v>7898</v>
      </c>
      <c r="AY824" s="29" t="s">
        <v>7899</v>
      </c>
      <c r="AZ824" s="3">
        <v>484</v>
      </c>
      <c r="BA824" s="29" t="s">
        <v>60</v>
      </c>
      <c r="BB824" s="29">
        <v>484</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29" t="s">
        <v>9323</v>
      </c>
      <c r="C825" s="29" t="s">
        <v>9324</v>
      </c>
      <c r="D825" s="29" t="s">
        <v>57</v>
      </c>
      <c r="E825" s="29" t="s">
        <v>119</v>
      </c>
      <c r="F825" s="29" t="s">
        <v>72</v>
      </c>
      <c r="G825" s="29">
        <v>1355</v>
      </c>
      <c r="H825" s="4">
        <v>45810</v>
      </c>
      <c r="I825" s="29">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45814</v>
      </c>
      <c r="AE825" s="4">
        <v>45815</v>
      </c>
      <c r="AF825" s="4"/>
      <c r="AG825" s="29" t="s">
        <v>162</v>
      </c>
      <c r="AH825" s="29" t="s">
        <v>464</v>
      </c>
      <c r="AI825" s="29" t="s">
        <v>7945</v>
      </c>
      <c r="AJ825" s="29" t="s">
        <v>74</v>
      </c>
      <c r="AK825" s="29" t="s">
        <v>65</v>
      </c>
      <c r="AL825" s="29" t="s">
        <v>406</v>
      </c>
      <c r="AM825" s="29" t="s">
        <v>407</v>
      </c>
      <c r="AN825" s="29">
        <v>28.70974</v>
      </c>
      <c r="AO825" s="29" t="s">
        <v>68</v>
      </c>
      <c r="AP825" s="29"/>
      <c r="AQ825" s="29"/>
      <c r="AR825" s="29" t="s">
        <v>68</v>
      </c>
      <c r="AS825" s="29"/>
      <c r="AT825" s="29"/>
      <c r="AU825" s="29" t="s">
        <v>3122</v>
      </c>
      <c r="AV825" s="29" t="s">
        <v>3123</v>
      </c>
      <c r="AW825" s="29">
        <v>62.787469999999999</v>
      </c>
      <c r="AX825" s="29" t="s">
        <v>7898</v>
      </c>
      <c r="AY825" s="29" t="s">
        <v>7899</v>
      </c>
      <c r="AZ825" s="3">
        <v>1355</v>
      </c>
      <c r="BA825" s="29" t="s">
        <v>60</v>
      </c>
      <c r="BB825" s="29">
        <v>1355</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29" t="s">
        <v>9325</v>
      </c>
      <c r="C826" s="29" t="s">
        <v>9326</v>
      </c>
      <c r="D826" s="29" t="s">
        <v>57</v>
      </c>
      <c r="E826" s="29" t="s">
        <v>119</v>
      </c>
      <c r="F826" s="29" t="s">
        <v>72</v>
      </c>
      <c r="G826" s="29">
        <v>80</v>
      </c>
      <c r="H826" s="4">
        <v>45810</v>
      </c>
      <c r="I826" s="29">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29" t="s">
        <v>1724</v>
      </c>
      <c r="AH826" s="29" t="s">
        <v>464</v>
      </c>
      <c r="AI826" s="29" t="s">
        <v>7945</v>
      </c>
      <c r="AJ826" s="29" t="s">
        <v>74</v>
      </c>
      <c r="AK826" s="29" t="s">
        <v>65</v>
      </c>
      <c r="AL826" s="29" t="s">
        <v>406</v>
      </c>
      <c r="AM826" s="29" t="s">
        <v>407</v>
      </c>
      <c r="AN826" s="29">
        <v>1.6835100000000001</v>
      </c>
      <c r="AO826" s="29" t="s">
        <v>68</v>
      </c>
      <c r="AP826" s="29"/>
      <c r="AQ826" s="29"/>
      <c r="AR826" s="29" t="s">
        <v>68</v>
      </c>
      <c r="AS826" s="29"/>
      <c r="AT826" s="29"/>
      <c r="AU826" s="29" t="s">
        <v>3122</v>
      </c>
      <c r="AV826" s="29" t="s">
        <v>3123</v>
      </c>
      <c r="AW826" s="29">
        <v>3.6817899999999999</v>
      </c>
      <c r="AX826" s="29" t="s">
        <v>7898</v>
      </c>
      <c r="AY826" s="29" t="s">
        <v>7899</v>
      </c>
      <c r="AZ826" s="3">
        <v>80</v>
      </c>
      <c r="BA826" s="29" t="s">
        <v>60</v>
      </c>
      <c r="BB826" s="29">
        <v>80</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29" t="s">
        <v>6664</v>
      </c>
      <c r="C827" s="29" t="s">
        <v>6665</v>
      </c>
      <c r="D827" s="29" t="s">
        <v>86</v>
      </c>
      <c r="E827" s="29" t="s">
        <v>176</v>
      </c>
      <c r="F827" s="29" t="s">
        <v>72</v>
      </c>
      <c r="G827" s="29">
        <v>4128</v>
      </c>
      <c r="H827" s="4">
        <v>45810</v>
      </c>
      <c r="I827" s="29">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29" t="s">
        <v>162</v>
      </c>
      <c r="AH827" s="29" t="s">
        <v>286</v>
      </c>
      <c r="AI827" s="29" t="s">
        <v>1176</v>
      </c>
      <c r="AJ827" s="29" t="s">
        <v>74</v>
      </c>
      <c r="AK827" s="29" t="s">
        <v>100</v>
      </c>
      <c r="AL827" s="29" t="s">
        <v>287</v>
      </c>
      <c r="AM827" s="29" t="s">
        <v>288</v>
      </c>
      <c r="AN827" s="29">
        <v>101.73524</v>
      </c>
      <c r="AO827" s="29" t="s">
        <v>68</v>
      </c>
      <c r="AP827" s="29"/>
      <c r="AQ827" s="29"/>
      <c r="AR827" s="29" t="s">
        <v>68</v>
      </c>
      <c r="AS827" s="29"/>
      <c r="AT827" s="29"/>
      <c r="AU827" s="29" t="s">
        <v>422</v>
      </c>
      <c r="AV827" s="29" t="s">
        <v>423</v>
      </c>
      <c r="AW827" s="29">
        <v>222.4991</v>
      </c>
      <c r="AX827" s="29" t="s">
        <v>1177</v>
      </c>
      <c r="AY827" s="29" t="s">
        <v>856</v>
      </c>
      <c r="AZ827" s="3">
        <v>4128</v>
      </c>
      <c r="BA827" s="29" t="s">
        <v>230</v>
      </c>
      <c r="BB827" s="29">
        <v>4128</v>
      </c>
      <c r="BC827" s="29" t="s">
        <v>60</v>
      </c>
      <c r="BD827" s="29" t="s">
        <v>60</v>
      </c>
      <c r="BE827" s="29" t="s">
        <v>289</v>
      </c>
      <c r="BF827" s="31" t="str">
        <f>IFERROR(VLOOKUP(Data_Power_app[[#This Row],[PRO ODER]],'Result'!H:J,3,0),"")</f>
        <v/>
      </c>
      <c r="BG827" s="14" t="str">
        <f>IFERROR(VLOOKUP(Data_Power_app[[#This Row],[PRO ODER]]&amp;"LAM",'Real Time'!A:E,4,0),"")</f>
        <v>ML-04</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29" t="s">
        <v>3900</v>
      </c>
      <c r="C828" s="29" t="s">
        <v>3901</v>
      </c>
      <c r="D828" s="29" t="s">
        <v>3738</v>
      </c>
      <c r="E828" s="29" t="s">
        <v>3739</v>
      </c>
      <c r="F828" s="29" t="s">
        <v>59</v>
      </c>
      <c r="G828" s="29">
        <v>4</v>
      </c>
      <c r="H828" s="4">
        <v>45807</v>
      </c>
      <c r="I828" s="29">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29" t="s">
        <v>1724</v>
      </c>
      <c r="AH828" s="29" t="s">
        <v>3763</v>
      </c>
      <c r="AI828" s="29" t="s">
        <v>3764</v>
      </c>
      <c r="AJ828" s="29" t="s">
        <v>3765</v>
      </c>
      <c r="AK828" s="29" t="s">
        <v>100</v>
      </c>
      <c r="AL828" s="29" t="s">
        <v>3743</v>
      </c>
      <c r="AM828" s="29" t="s">
        <v>131</v>
      </c>
      <c r="AN828" s="29">
        <v>0.22051999999999999</v>
      </c>
      <c r="AO828" s="29" t="s">
        <v>68</v>
      </c>
      <c r="AP828" s="29"/>
      <c r="AQ828" s="29"/>
      <c r="AR828" s="29" t="s">
        <v>68</v>
      </c>
      <c r="AS828" s="29"/>
      <c r="AT828" s="29"/>
      <c r="AU828" s="29" t="s">
        <v>3744</v>
      </c>
      <c r="AV828" s="29" t="s">
        <v>3745</v>
      </c>
      <c r="AW828" s="29">
        <v>0.27312999999999998</v>
      </c>
      <c r="AX828" s="29" t="s">
        <v>3746</v>
      </c>
      <c r="AY828" s="29" t="s">
        <v>3747</v>
      </c>
      <c r="AZ828" s="3">
        <v>4</v>
      </c>
      <c r="BA828" s="29" t="s">
        <v>60</v>
      </c>
      <c r="BB828" s="29">
        <v>0</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29" t="s">
        <v>3192</v>
      </c>
      <c r="C829" s="29" t="s">
        <v>3193</v>
      </c>
      <c r="D829" s="29" t="s">
        <v>57</v>
      </c>
      <c r="E829" s="29" t="s">
        <v>142</v>
      </c>
      <c r="F829" s="29" t="s">
        <v>59</v>
      </c>
      <c r="G829" s="29">
        <v>121</v>
      </c>
      <c r="H829" s="4">
        <v>45807</v>
      </c>
      <c r="I829" s="29">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29" t="s">
        <v>1724</v>
      </c>
      <c r="AH829" s="29" t="s">
        <v>143</v>
      </c>
      <c r="AI829" s="29" t="s">
        <v>3191</v>
      </c>
      <c r="AJ829" s="29" t="s">
        <v>64</v>
      </c>
      <c r="AK829" s="29" t="s">
        <v>100</v>
      </c>
      <c r="AL829" s="29" t="s">
        <v>66</v>
      </c>
      <c r="AM829" s="29" t="s">
        <v>67</v>
      </c>
      <c r="AN829" s="29">
        <v>4.4257200000000001</v>
      </c>
      <c r="AO829" s="29" t="s">
        <v>68</v>
      </c>
      <c r="AP829" s="29"/>
      <c r="AQ829" s="29"/>
      <c r="AR829" s="29" t="s">
        <v>68</v>
      </c>
      <c r="AS829" s="29"/>
      <c r="AT829" s="29"/>
      <c r="AU829" s="29" t="s">
        <v>820</v>
      </c>
      <c r="AV829" s="29" t="s">
        <v>821</v>
      </c>
      <c r="AW829" s="29">
        <v>9.6786799999999999</v>
      </c>
      <c r="AX829" s="29" t="s">
        <v>946</v>
      </c>
      <c r="AY829" s="29" t="s">
        <v>947</v>
      </c>
      <c r="AZ829" s="3">
        <v>121</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ML-06</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29" t="s">
        <v>9327</v>
      </c>
      <c r="C830" s="29" t="s">
        <v>9328</v>
      </c>
      <c r="D830" s="29" t="s">
        <v>86</v>
      </c>
      <c r="E830" s="29" t="s">
        <v>218</v>
      </c>
      <c r="F830" s="29" t="s">
        <v>72</v>
      </c>
      <c r="G830" s="29">
        <v>549</v>
      </c>
      <c r="H830" s="4">
        <v>45810</v>
      </c>
      <c r="I830" s="29">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29" t="s">
        <v>294</v>
      </c>
      <c r="AH830" s="29" t="s">
        <v>274</v>
      </c>
      <c r="AI830" s="29" t="s">
        <v>9329</v>
      </c>
      <c r="AJ830" s="29" t="s">
        <v>74</v>
      </c>
      <c r="AK830" s="29" t="s">
        <v>65</v>
      </c>
      <c r="AL830" s="29" t="s">
        <v>275</v>
      </c>
      <c r="AM830" s="29" t="s">
        <v>276</v>
      </c>
      <c r="AN830" s="29">
        <v>11.573320000000001</v>
      </c>
      <c r="AO830" s="29" t="s">
        <v>68</v>
      </c>
      <c r="AP830" s="29"/>
      <c r="AQ830" s="29"/>
      <c r="AR830" s="29" t="s">
        <v>68</v>
      </c>
      <c r="AS830" s="29"/>
      <c r="AT830" s="29"/>
      <c r="AU830" s="29" t="s">
        <v>277</v>
      </c>
      <c r="AV830" s="29" t="s">
        <v>278</v>
      </c>
      <c r="AW830" s="29">
        <v>25.307189999999999</v>
      </c>
      <c r="AX830" s="29" t="s">
        <v>789</v>
      </c>
      <c r="AY830" s="29" t="s">
        <v>279</v>
      </c>
      <c r="AZ830" s="3">
        <v>549</v>
      </c>
      <c r="BA830" s="29" t="s">
        <v>230</v>
      </c>
      <c r="BB830" s="29">
        <v>549</v>
      </c>
      <c r="BC830" s="29" t="s">
        <v>60</v>
      </c>
      <c r="BD830" s="29" t="s">
        <v>60</v>
      </c>
      <c r="BE830" s="29" t="s">
        <v>268</v>
      </c>
      <c r="BF830" s="31" t="str">
        <f>IFERROR(VLOOKUP(Data_Power_app[[#This Row],[PRO ODER]],'Result'!H:J,3,0),"")</f>
        <v/>
      </c>
      <c r="BG830" s="14" t="str">
        <f>IFERROR(VLOOKUP(Data_Power_app[[#This Row],[PRO ODER]]&amp;"LAM",'Real Time'!A:E,4,0),"")</f>
        <v>ML-03</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29" t="s">
        <v>9330</v>
      </c>
      <c r="C831" s="29" t="s">
        <v>9331</v>
      </c>
      <c r="D831" s="29" t="s">
        <v>86</v>
      </c>
      <c r="E831" s="29" t="s">
        <v>218</v>
      </c>
      <c r="F831" s="29" t="s">
        <v>72</v>
      </c>
      <c r="G831" s="29">
        <v>1470</v>
      </c>
      <c r="H831" s="4">
        <v>45810</v>
      </c>
      <c r="I831" s="29">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31.012989999999999</v>
      </c>
      <c r="AO831" s="29" t="s">
        <v>68</v>
      </c>
      <c r="AP831" s="29"/>
      <c r="AQ831" s="29"/>
      <c r="AR831" s="29" t="s">
        <v>68</v>
      </c>
      <c r="AS831" s="29"/>
      <c r="AT831" s="29"/>
      <c r="AU831" s="29" t="s">
        <v>277</v>
      </c>
      <c r="AV831" s="29" t="s">
        <v>278</v>
      </c>
      <c r="AW831" s="29">
        <v>67.815650000000005</v>
      </c>
      <c r="AX831" s="29" t="s">
        <v>789</v>
      </c>
      <c r="AY831" s="29" t="s">
        <v>279</v>
      </c>
      <c r="AZ831" s="3">
        <v>1470</v>
      </c>
      <c r="BA831" s="29" t="s">
        <v>230</v>
      </c>
      <c r="BB831" s="29">
        <v>1470</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29" t="s">
        <v>9332</v>
      </c>
      <c r="C832" s="29" t="s">
        <v>9333</v>
      </c>
      <c r="D832" s="29" t="s">
        <v>86</v>
      </c>
      <c r="E832" s="29" t="s">
        <v>218</v>
      </c>
      <c r="F832" s="29" t="s">
        <v>72</v>
      </c>
      <c r="G832" s="29">
        <v>1470</v>
      </c>
      <c r="H832" s="4">
        <v>45810</v>
      </c>
      <c r="I832" s="29">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29" t="s">
        <v>9334</v>
      </c>
      <c r="C833" s="29" t="s">
        <v>9335</v>
      </c>
      <c r="D833" s="29" t="s">
        <v>86</v>
      </c>
      <c r="E833" s="29" t="s">
        <v>218</v>
      </c>
      <c r="F833" s="29" t="s">
        <v>72</v>
      </c>
      <c r="G833" s="29">
        <v>300</v>
      </c>
      <c r="H833" s="4">
        <v>45810</v>
      </c>
      <c r="I833" s="29">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29" t="s">
        <v>1724</v>
      </c>
      <c r="AH833" s="29" t="s">
        <v>274</v>
      </c>
      <c r="AI833" s="29" t="s">
        <v>3115</v>
      </c>
      <c r="AJ833" s="29" t="s">
        <v>74</v>
      </c>
      <c r="AK833" s="29" t="s">
        <v>65</v>
      </c>
      <c r="AL833" s="29" t="s">
        <v>275</v>
      </c>
      <c r="AM833" s="29" t="s">
        <v>276</v>
      </c>
      <c r="AN833" s="29">
        <v>6.2702799999999996</v>
      </c>
      <c r="AO833" s="29" t="s">
        <v>68</v>
      </c>
      <c r="AP833" s="29"/>
      <c r="AQ833" s="29"/>
      <c r="AR833" s="29" t="s">
        <v>68</v>
      </c>
      <c r="AS833" s="29"/>
      <c r="AT833" s="29"/>
      <c r="AU833" s="29" t="s">
        <v>277</v>
      </c>
      <c r="AV833" s="29" t="s">
        <v>278</v>
      </c>
      <c r="AW833" s="29">
        <v>13.710889999999999</v>
      </c>
      <c r="AX833" s="29" t="s">
        <v>3116</v>
      </c>
      <c r="AY833" s="29" t="s">
        <v>3117</v>
      </c>
      <c r="AZ833" s="3">
        <v>300</v>
      </c>
      <c r="BA833" s="29" t="s">
        <v>230</v>
      </c>
      <c r="BB833" s="29">
        <v>300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29" t="s">
        <v>3902</v>
      </c>
      <c r="C834" s="29" t="s">
        <v>3903</v>
      </c>
      <c r="D834" s="29" t="s">
        <v>86</v>
      </c>
      <c r="E834" s="29" t="s">
        <v>176</v>
      </c>
      <c r="F834" s="29" t="s">
        <v>59</v>
      </c>
      <c r="G834" s="29">
        <v>112</v>
      </c>
      <c r="H834" s="4">
        <v>45807</v>
      </c>
      <c r="I834" s="29">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29" t="s">
        <v>1724</v>
      </c>
      <c r="AH834" s="29" t="s">
        <v>299</v>
      </c>
      <c r="AI834" s="29" t="s">
        <v>439</v>
      </c>
      <c r="AJ834" s="29" t="s">
        <v>211</v>
      </c>
      <c r="AK834" s="29" t="s">
        <v>100</v>
      </c>
      <c r="AL834" s="29" t="s">
        <v>300</v>
      </c>
      <c r="AM834" s="29" t="s">
        <v>301</v>
      </c>
      <c r="AN834" s="29">
        <v>4.1352700000000002</v>
      </c>
      <c r="AO834" s="29" t="s">
        <v>68</v>
      </c>
      <c r="AP834" s="29"/>
      <c r="AQ834" s="29"/>
      <c r="AR834" s="29" t="s">
        <v>68</v>
      </c>
      <c r="AS834" s="29"/>
      <c r="AT834" s="29"/>
      <c r="AU834" s="29" t="s">
        <v>277</v>
      </c>
      <c r="AV834" s="29" t="s">
        <v>278</v>
      </c>
      <c r="AW834" s="29">
        <v>9.0432100000000002</v>
      </c>
      <c r="AX834" s="29" t="s">
        <v>440</v>
      </c>
      <c r="AY834" s="29" t="s">
        <v>441</v>
      </c>
      <c r="AZ834" s="3">
        <v>112</v>
      </c>
      <c r="BA834" s="29" t="s">
        <v>60</v>
      </c>
      <c r="BB834" s="29">
        <v>112</v>
      </c>
      <c r="BC834" s="29" t="s">
        <v>60</v>
      </c>
      <c r="BD834" s="29" t="s">
        <v>60</v>
      </c>
      <c r="BE834" s="29" t="s">
        <v>60</v>
      </c>
      <c r="BF834" s="31" t="str">
        <f>IFERROR(VLOOKUP(Data_Power_app[[#This Row],[PRO ODER]],'Result'!H:J,3,0),"")</f>
        <v/>
      </c>
      <c r="BG834" s="14" t="str">
        <f>IFERROR(VLOOKUP(Data_Power_app[[#This Row],[PRO ODER]]&amp;"LAM",'Real Time'!A:E,4,0),"")</f>
        <v>ML-05</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29" t="s">
        <v>3904</v>
      </c>
      <c r="C835" s="29" t="s">
        <v>3905</v>
      </c>
      <c r="D835" s="29" t="s">
        <v>86</v>
      </c>
      <c r="E835" s="29" t="s">
        <v>176</v>
      </c>
      <c r="F835" s="29" t="s">
        <v>59</v>
      </c>
      <c r="G835" s="29">
        <v>2</v>
      </c>
      <c r="H835" s="4">
        <v>45807</v>
      </c>
      <c r="I835" s="29">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29" t="s">
        <v>346</v>
      </c>
      <c r="AH835" s="29" t="s">
        <v>299</v>
      </c>
      <c r="AI835" s="29" t="s">
        <v>882</v>
      </c>
      <c r="AJ835" s="29" t="s">
        <v>211</v>
      </c>
      <c r="AK835" s="29" t="s">
        <v>100</v>
      </c>
      <c r="AL835" s="29" t="s">
        <v>300</v>
      </c>
      <c r="AM835" s="29" t="s">
        <v>301</v>
      </c>
      <c r="AN835" s="29">
        <v>8.8779999999999998E-2</v>
      </c>
      <c r="AO835" s="29" t="s">
        <v>68</v>
      </c>
      <c r="AP835" s="29"/>
      <c r="AQ835" s="29"/>
      <c r="AR835" s="29" t="s">
        <v>68</v>
      </c>
      <c r="AS835" s="29"/>
      <c r="AT835" s="29"/>
      <c r="AU835" s="29" t="s">
        <v>277</v>
      </c>
      <c r="AV835" s="29" t="s">
        <v>278</v>
      </c>
      <c r="AW835" s="29">
        <v>0.19416</v>
      </c>
      <c r="AX835" s="29" t="s">
        <v>844</v>
      </c>
      <c r="AY835" s="29" t="s">
        <v>444</v>
      </c>
      <c r="AZ835" s="3">
        <v>2</v>
      </c>
      <c r="BA835" s="29" t="s">
        <v>60</v>
      </c>
      <c r="BB835" s="29">
        <v>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29" t="s">
        <v>3906</v>
      </c>
      <c r="C836" s="29" t="s">
        <v>3907</v>
      </c>
      <c r="D836" s="29" t="s">
        <v>86</v>
      </c>
      <c r="E836" s="29" t="s">
        <v>176</v>
      </c>
      <c r="F836" s="29" t="s">
        <v>59</v>
      </c>
      <c r="G836" s="29">
        <v>42</v>
      </c>
      <c r="H836" s="4">
        <v>45806</v>
      </c>
      <c r="I836" s="29">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29" t="s">
        <v>1724</v>
      </c>
      <c r="AH836" s="29" t="s">
        <v>299</v>
      </c>
      <c r="AI836" s="29" t="s">
        <v>882</v>
      </c>
      <c r="AJ836" s="29" t="s">
        <v>211</v>
      </c>
      <c r="AK836" s="29" t="s">
        <v>100</v>
      </c>
      <c r="AL836" s="29" t="s">
        <v>300</v>
      </c>
      <c r="AM836" s="29" t="s">
        <v>301</v>
      </c>
      <c r="AN836" s="29">
        <v>1.4898199999999999</v>
      </c>
      <c r="AO836" s="29" t="s">
        <v>68</v>
      </c>
      <c r="AP836" s="29"/>
      <c r="AQ836" s="29"/>
      <c r="AR836" s="29" t="s">
        <v>68</v>
      </c>
      <c r="AS836" s="29"/>
      <c r="AT836" s="29"/>
      <c r="AU836" s="29" t="s">
        <v>277</v>
      </c>
      <c r="AV836" s="29" t="s">
        <v>278</v>
      </c>
      <c r="AW836" s="29">
        <v>3.2581000000000002</v>
      </c>
      <c r="AX836" s="29" t="s">
        <v>844</v>
      </c>
      <c r="AY836" s="29" t="s">
        <v>444</v>
      </c>
      <c r="AZ836" s="3">
        <v>42</v>
      </c>
      <c r="BA836" s="29" t="s">
        <v>60</v>
      </c>
      <c r="BB836" s="29">
        <v>42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29" t="s">
        <v>6666</v>
      </c>
      <c r="C837" s="29" t="s">
        <v>6667</v>
      </c>
      <c r="D837" s="29" t="s">
        <v>86</v>
      </c>
      <c r="E837" s="29" t="s">
        <v>176</v>
      </c>
      <c r="F837" s="29" t="s">
        <v>72</v>
      </c>
      <c r="G837" s="29">
        <v>1799</v>
      </c>
      <c r="H837" s="4">
        <v>45810</v>
      </c>
      <c r="I837" s="29">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29" t="s">
        <v>1724</v>
      </c>
      <c r="AH837" s="29" t="s">
        <v>163</v>
      </c>
      <c r="AI837" s="29" t="s">
        <v>894</v>
      </c>
      <c r="AJ837" s="29" t="s">
        <v>74</v>
      </c>
      <c r="AK837" s="29" t="s">
        <v>100</v>
      </c>
      <c r="AL837" s="29" t="s">
        <v>164</v>
      </c>
      <c r="AM837" s="29" t="s">
        <v>165</v>
      </c>
      <c r="AN837" s="29">
        <v>43.382669999999997</v>
      </c>
      <c r="AO837" s="29" t="s">
        <v>68</v>
      </c>
      <c r="AP837" s="29"/>
      <c r="AQ837" s="29"/>
      <c r="AR837" s="29" t="s">
        <v>68</v>
      </c>
      <c r="AS837" s="29"/>
      <c r="AT837" s="29"/>
      <c r="AU837" s="29" t="s">
        <v>277</v>
      </c>
      <c r="AV837" s="29" t="s">
        <v>278</v>
      </c>
      <c r="AW837" s="29">
        <v>94.871530000000007</v>
      </c>
      <c r="AX837" s="29" t="s">
        <v>343</v>
      </c>
      <c r="AY837" s="29" t="s">
        <v>344</v>
      </c>
      <c r="AZ837" s="3">
        <v>1799</v>
      </c>
      <c r="BA837" s="29" t="s">
        <v>60</v>
      </c>
      <c r="BB837" s="29">
        <v>1799</v>
      </c>
      <c r="BC837" s="29" t="s">
        <v>60</v>
      </c>
      <c r="BD837" s="29" t="s">
        <v>60</v>
      </c>
      <c r="BE837" s="29" t="s">
        <v>60</v>
      </c>
      <c r="BF837" s="31" t="str">
        <f>IFERROR(VLOOKUP(Data_Power_app[[#This Row],[PRO ODER]],'Result'!H:J,3,0),"")</f>
        <v/>
      </c>
      <c r="BG837" s="14" t="str">
        <f>IFERROR(VLOOKUP(Data_Power_app[[#This Row],[PRO ODER]]&amp;"LAM",'Real Time'!A:E,4,0),"")</f>
        <v>ML-04</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29" t="s">
        <v>6668</v>
      </c>
      <c r="C838" s="29" t="s">
        <v>6669</v>
      </c>
      <c r="D838" s="29" t="s">
        <v>86</v>
      </c>
      <c r="E838" s="29" t="s">
        <v>176</v>
      </c>
      <c r="F838" s="29" t="s">
        <v>72</v>
      </c>
      <c r="G838" s="29">
        <v>3428</v>
      </c>
      <c r="H838" s="4">
        <v>45807</v>
      </c>
      <c r="I838" s="29">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29" t="s">
        <v>1724</v>
      </c>
      <c r="AH838" s="29" t="s">
        <v>389</v>
      </c>
      <c r="AI838" s="29" t="s">
        <v>2552</v>
      </c>
      <c r="AJ838" s="29" t="s">
        <v>74</v>
      </c>
      <c r="AK838" s="29" t="s">
        <v>100</v>
      </c>
      <c r="AL838" s="29" t="s">
        <v>356</v>
      </c>
      <c r="AM838" s="29" t="s">
        <v>357</v>
      </c>
      <c r="AN838" s="29">
        <v>86.311959999999999</v>
      </c>
      <c r="AO838" s="29" t="s">
        <v>68</v>
      </c>
      <c r="AP838" s="29"/>
      <c r="AQ838" s="29"/>
      <c r="AR838" s="29" t="s">
        <v>68</v>
      </c>
      <c r="AS838" s="29"/>
      <c r="AT838" s="29"/>
      <c r="AU838" s="29" t="s">
        <v>330</v>
      </c>
      <c r="AV838" s="29" t="s">
        <v>331</v>
      </c>
      <c r="AW838" s="29">
        <v>188.75872000000001</v>
      </c>
      <c r="AX838" s="29" t="s">
        <v>2553</v>
      </c>
      <c r="AY838" s="29" t="s">
        <v>2554</v>
      </c>
      <c r="AZ838" s="3">
        <v>3428</v>
      </c>
      <c r="BA838" s="29" t="s">
        <v>230</v>
      </c>
      <c r="BB838" s="29">
        <v>3428</v>
      </c>
      <c r="BC838" s="29" t="s">
        <v>60</v>
      </c>
      <c r="BD838" s="29" t="s">
        <v>60</v>
      </c>
      <c r="BE838" s="29" t="s">
        <v>390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29" t="s">
        <v>15208</v>
      </c>
      <c r="C839" s="29" t="s">
        <v>15209</v>
      </c>
      <c r="D839" s="29" t="s">
        <v>86</v>
      </c>
      <c r="E839" s="29" t="s">
        <v>262</v>
      </c>
      <c r="F839" s="29" t="s">
        <v>72</v>
      </c>
      <c r="G839" s="29">
        <v>30</v>
      </c>
      <c r="H839" s="4">
        <v>45813</v>
      </c>
      <c r="I839" s="29">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126</v>
      </c>
      <c r="AH839" s="29" t="s">
        <v>960</v>
      </c>
      <c r="AI839" s="29" t="s">
        <v>961</v>
      </c>
      <c r="AJ839" s="29" t="s">
        <v>74</v>
      </c>
      <c r="AK839" s="29" t="s">
        <v>100</v>
      </c>
      <c r="AL839" s="29" t="s">
        <v>962</v>
      </c>
      <c r="AM839" s="29" t="s">
        <v>963</v>
      </c>
      <c r="AN839" s="29">
        <v>0.78458000000000006</v>
      </c>
      <c r="AO839" s="29" t="s">
        <v>68</v>
      </c>
      <c r="AP839" s="29"/>
      <c r="AQ839" s="29"/>
      <c r="AR839" s="29" t="s">
        <v>68</v>
      </c>
      <c r="AS839" s="29"/>
      <c r="AT839" s="29"/>
      <c r="AU839" s="29" t="s">
        <v>939</v>
      </c>
      <c r="AV839" s="29" t="s">
        <v>940</v>
      </c>
      <c r="AW839" s="29">
        <v>1.4587000000000001</v>
      </c>
      <c r="AX839" s="29" t="s">
        <v>964</v>
      </c>
      <c r="AY839" s="29" t="s">
        <v>965</v>
      </c>
      <c r="AZ839" s="3">
        <v>30</v>
      </c>
      <c r="BA839" s="29" t="s">
        <v>60</v>
      </c>
      <c r="BB839" s="29">
        <v>30</v>
      </c>
      <c r="BC839" s="29" t="s">
        <v>60</v>
      </c>
      <c r="BD839" s="29" t="s">
        <v>60</v>
      </c>
      <c r="BE839" s="29" t="s">
        <v>60</v>
      </c>
      <c r="BF839" s="31" t="str">
        <f>IFERROR(VLOOKUP(Data_Power_app[[#This Row],[PRO ODER]],'Result'!H:J,3,0),"")</f>
        <v/>
      </c>
      <c r="BG839" s="14" t="str">
        <f>IFERROR(VLOOKUP(Data_Power_app[[#This Row],[PRO ODER]]&amp;"LAM",'Real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29" t="s">
        <v>15210</v>
      </c>
      <c r="C840" s="29" t="s">
        <v>15211</v>
      </c>
      <c r="D840" s="29" t="s">
        <v>86</v>
      </c>
      <c r="E840" s="29" t="s">
        <v>262</v>
      </c>
      <c r="F840" s="29" t="s">
        <v>72</v>
      </c>
      <c r="G840" s="29">
        <v>12</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0.31383</v>
      </c>
      <c r="AO840" s="29" t="s">
        <v>68</v>
      </c>
      <c r="AP840" s="29"/>
      <c r="AQ840" s="29"/>
      <c r="AR840" s="29" t="s">
        <v>68</v>
      </c>
      <c r="AS840" s="29"/>
      <c r="AT840" s="29"/>
      <c r="AU840" s="29" t="s">
        <v>939</v>
      </c>
      <c r="AV840" s="29" t="s">
        <v>940</v>
      </c>
      <c r="AW840" s="29">
        <v>0.58348</v>
      </c>
      <c r="AX840" s="29" t="s">
        <v>964</v>
      </c>
      <c r="AY840" s="29" t="s">
        <v>965</v>
      </c>
      <c r="AZ840" s="3">
        <v>12</v>
      </c>
      <c r="BA840" s="29" t="s">
        <v>60</v>
      </c>
      <c r="BB840" s="29">
        <v>12</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29" t="s">
        <v>9336</v>
      </c>
      <c r="C841" s="29" t="s">
        <v>9337</v>
      </c>
      <c r="D841" s="29" t="s">
        <v>86</v>
      </c>
      <c r="E841" s="29" t="s">
        <v>218</v>
      </c>
      <c r="F841" s="29" t="s">
        <v>72</v>
      </c>
      <c r="G841" s="29">
        <v>288</v>
      </c>
      <c r="H841" s="4">
        <v>45810</v>
      </c>
      <c r="I841" s="29">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29" t="s">
        <v>1724</v>
      </c>
      <c r="AH841" s="29" t="s">
        <v>274</v>
      </c>
      <c r="AI841" s="29" t="s">
        <v>9338</v>
      </c>
      <c r="AJ841" s="29" t="s">
        <v>74</v>
      </c>
      <c r="AK841" s="29" t="s">
        <v>65</v>
      </c>
      <c r="AL841" s="29" t="s">
        <v>275</v>
      </c>
      <c r="AM841" s="29" t="s">
        <v>276</v>
      </c>
      <c r="AN841" s="29">
        <v>6.1589799999999997</v>
      </c>
      <c r="AO841" s="29" t="s">
        <v>68</v>
      </c>
      <c r="AP841" s="29"/>
      <c r="AQ841" s="29"/>
      <c r="AR841" s="29" t="s">
        <v>68</v>
      </c>
      <c r="AS841" s="29"/>
      <c r="AT841" s="29"/>
      <c r="AU841" s="29" t="s">
        <v>258</v>
      </c>
      <c r="AV841" s="29" t="s">
        <v>259</v>
      </c>
      <c r="AW841" s="29">
        <v>13.467879999999999</v>
      </c>
      <c r="AX841" s="29" t="s">
        <v>9339</v>
      </c>
      <c r="AY841" s="29" t="s">
        <v>9340</v>
      </c>
      <c r="AZ841" s="3">
        <v>288</v>
      </c>
      <c r="BA841" s="29" t="s">
        <v>230</v>
      </c>
      <c r="BB841" s="29">
        <v>288</v>
      </c>
      <c r="BC841" s="29" t="s">
        <v>60</v>
      </c>
      <c r="BD841" s="29" t="s">
        <v>60</v>
      </c>
      <c r="BE841" s="29" t="s">
        <v>268</v>
      </c>
      <c r="BF841" s="31" t="str">
        <f>IFERROR(VLOOKUP(Data_Power_app[[#This Row],[PRO ODER]],'Result'!H:J,3,0),"")</f>
        <v/>
      </c>
      <c r="BG841" s="14" t="str">
        <f>IFERROR(VLOOKUP(Data_Power_app[[#This Row],[PRO ODER]]&amp;"LAM",'Real Time'!A:E,4,0),"")</f>
        <v>ML-03</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29" t="s">
        <v>9341</v>
      </c>
      <c r="C842" s="29" t="s">
        <v>9342</v>
      </c>
      <c r="D842" s="29" t="s">
        <v>86</v>
      </c>
      <c r="E842" s="29" t="s">
        <v>218</v>
      </c>
      <c r="F842" s="29" t="s">
        <v>72</v>
      </c>
      <c r="G842" s="29">
        <v>1185</v>
      </c>
      <c r="H842" s="4">
        <v>45810</v>
      </c>
      <c r="I842" s="29">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29" t="s">
        <v>1724</v>
      </c>
      <c r="AH842" s="29" t="s">
        <v>274</v>
      </c>
      <c r="AI842" s="29" t="s">
        <v>9338</v>
      </c>
      <c r="AJ842" s="29" t="s">
        <v>74</v>
      </c>
      <c r="AK842" s="29" t="s">
        <v>65</v>
      </c>
      <c r="AL842" s="29" t="s">
        <v>275</v>
      </c>
      <c r="AM842" s="29" t="s">
        <v>276</v>
      </c>
      <c r="AN842" s="29">
        <v>23.77028</v>
      </c>
      <c r="AO842" s="29" t="s">
        <v>68</v>
      </c>
      <c r="AP842" s="29"/>
      <c r="AQ842" s="29"/>
      <c r="AR842" s="29" t="s">
        <v>68</v>
      </c>
      <c r="AS842" s="29"/>
      <c r="AT842" s="29"/>
      <c r="AU842" s="29" t="s">
        <v>258</v>
      </c>
      <c r="AV842" s="29" t="s">
        <v>259</v>
      </c>
      <c r="AW842" s="29">
        <v>51.975050000000003</v>
      </c>
      <c r="AX842" s="29" t="s">
        <v>9339</v>
      </c>
      <c r="AY842" s="29" t="s">
        <v>9340</v>
      </c>
      <c r="AZ842" s="3">
        <v>1185</v>
      </c>
      <c r="BA842" s="29" t="s">
        <v>230</v>
      </c>
      <c r="BB842" s="29">
        <v>1185</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29" t="s">
        <v>9343</v>
      </c>
      <c r="C843" s="29" t="s">
        <v>9344</v>
      </c>
      <c r="D843" s="29" t="s">
        <v>86</v>
      </c>
      <c r="E843" s="29" t="s">
        <v>218</v>
      </c>
      <c r="F843" s="29" t="s">
        <v>72</v>
      </c>
      <c r="G843" s="29">
        <v>549</v>
      </c>
      <c r="H843" s="4">
        <v>45810</v>
      </c>
      <c r="I843" s="29">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29" t="s">
        <v>1725</v>
      </c>
      <c r="AH843" s="29" t="s">
        <v>274</v>
      </c>
      <c r="AI843" s="29" t="s">
        <v>9338</v>
      </c>
      <c r="AJ843" s="29" t="s">
        <v>74</v>
      </c>
      <c r="AK843" s="29" t="s">
        <v>65</v>
      </c>
      <c r="AL843" s="29" t="s">
        <v>275</v>
      </c>
      <c r="AM843" s="29" t="s">
        <v>276</v>
      </c>
      <c r="AN843" s="29">
        <v>11.122310000000001</v>
      </c>
      <c r="AO843" s="29" t="s">
        <v>68</v>
      </c>
      <c r="AP843" s="29"/>
      <c r="AQ843" s="29"/>
      <c r="AR843" s="29" t="s">
        <v>68</v>
      </c>
      <c r="AS843" s="29"/>
      <c r="AT843" s="29"/>
      <c r="AU843" s="29" t="s">
        <v>258</v>
      </c>
      <c r="AV843" s="29" t="s">
        <v>259</v>
      </c>
      <c r="AW843" s="29">
        <v>24.319590000000002</v>
      </c>
      <c r="AX843" s="29" t="s">
        <v>9339</v>
      </c>
      <c r="AY843" s="29" t="s">
        <v>9340</v>
      </c>
      <c r="AZ843" s="3">
        <v>549</v>
      </c>
      <c r="BA843" s="29" t="s">
        <v>230</v>
      </c>
      <c r="BB843" s="29">
        <v>549</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29" t="s">
        <v>9345</v>
      </c>
      <c r="C844" s="29" t="s">
        <v>9346</v>
      </c>
      <c r="D844" s="29" t="s">
        <v>86</v>
      </c>
      <c r="E844" s="29" t="s">
        <v>218</v>
      </c>
      <c r="F844" s="29" t="s">
        <v>72</v>
      </c>
      <c r="G844" s="29">
        <v>18</v>
      </c>
      <c r="H844" s="4">
        <v>45810</v>
      </c>
      <c r="I844" s="29">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29" t="s">
        <v>62</v>
      </c>
      <c r="AH844" s="29" t="s">
        <v>274</v>
      </c>
      <c r="AI844" s="29" t="s">
        <v>9338</v>
      </c>
      <c r="AJ844" s="29" t="s">
        <v>74</v>
      </c>
      <c r="AK844" s="29" t="s">
        <v>65</v>
      </c>
      <c r="AL844" s="29" t="s">
        <v>275</v>
      </c>
      <c r="AM844" s="29" t="s">
        <v>276</v>
      </c>
      <c r="AN844" s="29">
        <v>0.38901999999999998</v>
      </c>
      <c r="AO844" s="29" t="s">
        <v>68</v>
      </c>
      <c r="AP844" s="29"/>
      <c r="AQ844" s="29"/>
      <c r="AR844" s="29" t="s">
        <v>68</v>
      </c>
      <c r="AS844" s="29"/>
      <c r="AT844" s="29"/>
      <c r="AU844" s="29" t="s">
        <v>258</v>
      </c>
      <c r="AV844" s="29" t="s">
        <v>259</v>
      </c>
      <c r="AW844" s="29">
        <v>0.85063999999999995</v>
      </c>
      <c r="AX844" s="29" t="s">
        <v>9339</v>
      </c>
      <c r="AY844" s="29" t="s">
        <v>9340</v>
      </c>
      <c r="AZ844" s="3">
        <v>18</v>
      </c>
      <c r="BA844" s="29" t="s">
        <v>230</v>
      </c>
      <c r="BB844" s="29">
        <v>18</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29" t="s">
        <v>9347</v>
      </c>
      <c r="C845" s="29" t="s">
        <v>9348</v>
      </c>
      <c r="D845" s="29" t="s">
        <v>86</v>
      </c>
      <c r="E845" s="29" t="s">
        <v>218</v>
      </c>
      <c r="F845" s="29" t="s">
        <v>72</v>
      </c>
      <c r="G845" s="29">
        <v>3748</v>
      </c>
      <c r="H845" s="4">
        <v>45810</v>
      </c>
      <c r="I845" s="29">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267</v>
      </c>
      <c r="AI845" s="29" t="s">
        <v>9349</v>
      </c>
      <c r="AJ845" s="29" t="s">
        <v>74</v>
      </c>
      <c r="AK845" s="29" t="s">
        <v>100</v>
      </c>
      <c r="AL845" s="29" t="s">
        <v>260</v>
      </c>
      <c r="AM845" s="29" t="s">
        <v>261</v>
      </c>
      <c r="AN845" s="29">
        <v>90.233500000000006</v>
      </c>
      <c r="AO845" s="29" t="s">
        <v>68</v>
      </c>
      <c r="AP845" s="29"/>
      <c r="AQ845" s="29"/>
      <c r="AR845" s="29" t="s">
        <v>68</v>
      </c>
      <c r="AS845" s="29"/>
      <c r="AT845" s="29"/>
      <c r="AU845" s="29" t="s">
        <v>422</v>
      </c>
      <c r="AV845" s="29" t="s">
        <v>423</v>
      </c>
      <c r="AW845" s="29">
        <v>197.34908999999999</v>
      </c>
      <c r="AX845" s="29" t="s">
        <v>9350</v>
      </c>
      <c r="AY845" s="29" t="s">
        <v>9351</v>
      </c>
      <c r="AZ845" s="3">
        <v>3748</v>
      </c>
      <c r="BA845" s="29" t="s">
        <v>230</v>
      </c>
      <c r="BB845" s="29">
        <v>3748</v>
      </c>
      <c r="BC845" s="29" t="s">
        <v>60</v>
      </c>
      <c r="BD845" s="29" t="s">
        <v>60</v>
      </c>
      <c r="BE845" s="29" t="s">
        <v>9352</v>
      </c>
      <c r="BF845" s="31" t="str">
        <f>IFERROR(VLOOKUP(Data_Power_app[[#This Row],[PRO ODER]],'Result'!H:J,3,0),"")</f>
        <v/>
      </c>
      <c r="BG845" s="14" t="str">
        <f>IFERROR(VLOOKUP(Data_Power_app[[#This Row],[PRO ODER]]&amp;"LAM",'Real Time'!A:E,4,0),"")</f>
        <v>ML-04</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29" t="s">
        <v>9355</v>
      </c>
      <c r="C846" s="29" t="s">
        <v>9356</v>
      </c>
      <c r="D846" s="29" t="s">
        <v>86</v>
      </c>
      <c r="E846" s="29" t="s">
        <v>218</v>
      </c>
      <c r="F846" s="29" t="s">
        <v>72</v>
      </c>
      <c r="G846" s="29">
        <v>6928</v>
      </c>
      <c r="H846" s="4">
        <v>45810</v>
      </c>
      <c r="I846" s="29">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6472</v>
      </c>
      <c r="AJ846" s="29" t="s">
        <v>74</v>
      </c>
      <c r="AK846" s="29" t="s">
        <v>100</v>
      </c>
      <c r="AL846" s="29" t="s">
        <v>260</v>
      </c>
      <c r="AM846" s="29" t="s">
        <v>261</v>
      </c>
      <c r="AN846" s="29">
        <v>175.69935000000001</v>
      </c>
      <c r="AO846" s="29" t="s">
        <v>68</v>
      </c>
      <c r="AP846" s="29"/>
      <c r="AQ846" s="29"/>
      <c r="AR846" s="29" t="s">
        <v>68</v>
      </c>
      <c r="AS846" s="29"/>
      <c r="AT846" s="29"/>
      <c r="AU846" s="29" t="s">
        <v>6473</v>
      </c>
      <c r="AV846" s="29" t="s">
        <v>6474</v>
      </c>
      <c r="AW846" s="29">
        <v>384.26414999999997</v>
      </c>
      <c r="AX846" s="29" t="s">
        <v>6475</v>
      </c>
      <c r="AY846" s="29" t="s">
        <v>6476</v>
      </c>
      <c r="AZ846" s="3">
        <v>6928</v>
      </c>
      <c r="BA846" s="29" t="s">
        <v>230</v>
      </c>
      <c r="BB846" s="29">
        <v>6928</v>
      </c>
      <c r="BC846" s="29" t="s">
        <v>60</v>
      </c>
      <c r="BD846" s="29" t="s">
        <v>60</v>
      </c>
      <c r="BE846" s="29" t="s">
        <v>1017</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29" t="s">
        <v>9359</v>
      </c>
      <c r="C847" s="29" t="s">
        <v>9360</v>
      </c>
      <c r="D847" s="29" t="s">
        <v>86</v>
      </c>
      <c r="E847" s="29" t="s">
        <v>218</v>
      </c>
      <c r="F847" s="29" t="s">
        <v>72</v>
      </c>
      <c r="G847" s="29">
        <v>381</v>
      </c>
      <c r="H847" s="4">
        <v>45810</v>
      </c>
      <c r="I847" s="29">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3111</v>
      </c>
      <c r="AJ847" s="29" t="s">
        <v>74</v>
      </c>
      <c r="AK847" s="29" t="s">
        <v>100</v>
      </c>
      <c r="AL847" s="29" t="s">
        <v>260</v>
      </c>
      <c r="AM847" s="29" t="s">
        <v>261</v>
      </c>
      <c r="AN847" s="29">
        <v>9.6039399999999997</v>
      </c>
      <c r="AO847" s="29" t="s">
        <v>68</v>
      </c>
      <c r="AP847" s="29"/>
      <c r="AQ847" s="29"/>
      <c r="AR847" s="29" t="s">
        <v>68</v>
      </c>
      <c r="AS847" s="29"/>
      <c r="AT847" s="29"/>
      <c r="AU847" s="29" t="s">
        <v>277</v>
      </c>
      <c r="AV847" s="29" t="s">
        <v>278</v>
      </c>
      <c r="AW847" s="29">
        <v>21.004560000000001</v>
      </c>
      <c r="AX847" s="29" t="s">
        <v>3112</v>
      </c>
      <c r="AY847" s="29" t="s">
        <v>3113</v>
      </c>
      <c r="AZ847" s="3">
        <v>381</v>
      </c>
      <c r="BA847" s="29" t="s">
        <v>230</v>
      </c>
      <c r="BB847" s="29">
        <v>381</v>
      </c>
      <c r="BC847" s="29" t="s">
        <v>60</v>
      </c>
      <c r="BD847" s="29" t="s">
        <v>60</v>
      </c>
      <c r="BE847" s="29" t="s">
        <v>3114</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29" t="s">
        <v>9363</v>
      </c>
      <c r="C848" s="29" t="s">
        <v>9364</v>
      </c>
      <c r="D848" s="29" t="s">
        <v>86</v>
      </c>
      <c r="E848" s="29" t="s">
        <v>218</v>
      </c>
      <c r="F848" s="29" t="s">
        <v>72</v>
      </c>
      <c r="G848" s="29">
        <v>6934</v>
      </c>
      <c r="H848" s="4">
        <v>45810</v>
      </c>
      <c r="I848" s="29">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5760</v>
      </c>
      <c r="AJ848" s="29" t="s">
        <v>74</v>
      </c>
      <c r="AK848" s="29" t="s">
        <v>100</v>
      </c>
      <c r="AL848" s="29" t="s">
        <v>275</v>
      </c>
      <c r="AM848" s="29" t="s">
        <v>276</v>
      </c>
      <c r="AN848" s="29">
        <v>176.24021999999999</v>
      </c>
      <c r="AO848" s="29" t="s">
        <v>68</v>
      </c>
      <c r="AP848" s="29"/>
      <c r="AQ848" s="29"/>
      <c r="AR848" s="29" t="s">
        <v>68</v>
      </c>
      <c r="AS848" s="29"/>
      <c r="AT848" s="29"/>
      <c r="AU848" s="29" t="s">
        <v>5761</v>
      </c>
      <c r="AV848" s="29" t="s">
        <v>5762</v>
      </c>
      <c r="AW848" s="29">
        <v>385.44686999999999</v>
      </c>
      <c r="AX848" s="29" t="s">
        <v>5763</v>
      </c>
      <c r="AY848" s="29" t="s">
        <v>5764</v>
      </c>
      <c r="AZ848" s="3">
        <v>6934</v>
      </c>
      <c r="BA848" s="29" t="s">
        <v>230</v>
      </c>
      <c r="BB848" s="29">
        <v>6934</v>
      </c>
      <c r="BC848" s="29" t="s">
        <v>60</v>
      </c>
      <c r="BD848" s="29" t="s">
        <v>60</v>
      </c>
      <c r="BE848" s="29" t="s">
        <v>268</v>
      </c>
      <c r="BF848" s="31" t="str">
        <f>IFERROR(VLOOKUP(Data_Power_app[[#This Row],[PRO ODER]],'Result'!H:J,3,0),"")</f>
        <v/>
      </c>
      <c r="BG848" s="14" t="str">
        <f>IFERROR(VLOOKUP(Data_Power_app[[#This Row],[PRO ODER]]&amp;"LAM",'Real Time'!A:E,4,0),"")</f>
        <v>ML-03</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29" t="s">
        <v>9365</v>
      </c>
      <c r="C849" s="29" t="s">
        <v>9366</v>
      </c>
      <c r="D849" s="29" t="s">
        <v>86</v>
      </c>
      <c r="E849" s="29" t="s">
        <v>218</v>
      </c>
      <c r="F849" s="29" t="s">
        <v>72</v>
      </c>
      <c r="G849" s="29">
        <v>591</v>
      </c>
      <c r="H849" s="4">
        <v>45810</v>
      </c>
      <c r="I849" s="29">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274</v>
      </c>
      <c r="AI849" s="29" t="s">
        <v>9367</v>
      </c>
      <c r="AJ849" s="29" t="s">
        <v>74</v>
      </c>
      <c r="AK849" s="29" t="s">
        <v>65</v>
      </c>
      <c r="AL849" s="29" t="s">
        <v>275</v>
      </c>
      <c r="AM849" s="29" t="s">
        <v>276</v>
      </c>
      <c r="AN849" s="29">
        <v>12.60244</v>
      </c>
      <c r="AO849" s="29" t="s">
        <v>68</v>
      </c>
      <c r="AP849" s="29"/>
      <c r="AQ849" s="29"/>
      <c r="AR849" s="29" t="s">
        <v>68</v>
      </c>
      <c r="AS849" s="29"/>
      <c r="AT849" s="29"/>
      <c r="AU849" s="29" t="s">
        <v>330</v>
      </c>
      <c r="AV849" s="29" t="s">
        <v>331</v>
      </c>
      <c r="AW849" s="29">
        <v>27.557390000000002</v>
      </c>
      <c r="AX849" s="29" t="s">
        <v>9368</v>
      </c>
      <c r="AY849" s="29" t="s">
        <v>9369</v>
      </c>
      <c r="AZ849" s="3">
        <v>591</v>
      </c>
      <c r="BA849" s="29" t="s">
        <v>230</v>
      </c>
      <c r="BB849" s="29">
        <v>591</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29" t="s">
        <v>9370</v>
      </c>
      <c r="C850" s="29" t="s">
        <v>9371</v>
      </c>
      <c r="D850" s="29" t="s">
        <v>86</v>
      </c>
      <c r="E850" s="29" t="s">
        <v>218</v>
      </c>
      <c r="F850" s="29" t="s">
        <v>72</v>
      </c>
      <c r="G850" s="29">
        <v>1773</v>
      </c>
      <c r="H850" s="4">
        <v>45810</v>
      </c>
      <c r="I850" s="29">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9372</v>
      </c>
      <c r="AJ850" s="29" t="s">
        <v>74</v>
      </c>
      <c r="AK850" s="29" t="s">
        <v>65</v>
      </c>
      <c r="AL850" s="29" t="s">
        <v>275</v>
      </c>
      <c r="AM850" s="29" t="s">
        <v>276</v>
      </c>
      <c r="AN850" s="29">
        <v>37.987769999999998</v>
      </c>
      <c r="AO850" s="29" t="s">
        <v>68</v>
      </c>
      <c r="AP850" s="29"/>
      <c r="AQ850" s="29"/>
      <c r="AR850" s="29" t="s">
        <v>68</v>
      </c>
      <c r="AS850" s="29"/>
      <c r="AT850" s="29"/>
      <c r="AU850" s="29" t="s">
        <v>330</v>
      </c>
      <c r="AV850" s="29" t="s">
        <v>331</v>
      </c>
      <c r="AW850" s="29">
        <v>83.068640000000002</v>
      </c>
      <c r="AX850" s="29" t="s">
        <v>291</v>
      </c>
      <c r="AY850" s="29" t="s">
        <v>292</v>
      </c>
      <c r="AZ850" s="3">
        <v>1773</v>
      </c>
      <c r="BA850" s="29" t="s">
        <v>230</v>
      </c>
      <c r="BB850" s="29">
        <v>1773</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29" t="s">
        <v>9373</v>
      </c>
      <c r="C851" s="29" t="s">
        <v>9374</v>
      </c>
      <c r="D851" s="29" t="s">
        <v>86</v>
      </c>
      <c r="E851" s="29" t="s">
        <v>218</v>
      </c>
      <c r="F851" s="29" t="s">
        <v>72</v>
      </c>
      <c r="G851" s="29">
        <v>222</v>
      </c>
      <c r="H851" s="4">
        <v>45810</v>
      </c>
      <c r="I851" s="29">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4.47776</v>
      </c>
      <c r="AO851" s="29" t="s">
        <v>68</v>
      </c>
      <c r="AP851" s="29"/>
      <c r="AQ851" s="29"/>
      <c r="AR851" s="29" t="s">
        <v>68</v>
      </c>
      <c r="AS851" s="29"/>
      <c r="AT851" s="29"/>
      <c r="AU851" s="29" t="s">
        <v>330</v>
      </c>
      <c r="AV851" s="29" t="s">
        <v>331</v>
      </c>
      <c r="AW851" s="29">
        <v>9.7909900000000007</v>
      </c>
      <c r="AX851" s="29" t="s">
        <v>291</v>
      </c>
      <c r="AY851" s="29" t="s">
        <v>292</v>
      </c>
      <c r="AZ851" s="3">
        <v>222</v>
      </c>
      <c r="BA851" s="29" t="s">
        <v>230</v>
      </c>
      <c r="BB851" s="29">
        <v>222</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29" t="s">
        <v>9375</v>
      </c>
      <c r="C852" s="29" t="s">
        <v>9376</v>
      </c>
      <c r="D852" s="29" t="s">
        <v>86</v>
      </c>
      <c r="E852" s="29" t="s">
        <v>218</v>
      </c>
      <c r="F852" s="29" t="s">
        <v>72</v>
      </c>
      <c r="G852" s="29">
        <v>591</v>
      </c>
      <c r="H852" s="4">
        <v>45810</v>
      </c>
      <c r="I852" s="29">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12.693519999999999</v>
      </c>
      <c r="AO852" s="29" t="s">
        <v>68</v>
      </c>
      <c r="AP852" s="29"/>
      <c r="AQ852" s="29"/>
      <c r="AR852" s="29" t="s">
        <v>68</v>
      </c>
      <c r="AS852" s="29"/>
      <c r="AT852" s="29"/>
      <c r="AU852" s="29" t="s">
        <v>330</v>
      </c>
      <c r="AV852" s="29" t="s">
        <v>331</v>
      </c>
      <c r="AW852" s="29">
        <v>27.75723</v>
      </c>
      <c r="AX852" s="29" t="s">
        <v>291</v>
      </c>
      <c r="AY852" s="29" t="s">
        <v>292</v>
      </c>
      <c r="AZ852" s="3">
        <v>591</v>
      </c>
      <c r="BA852" s="29" t="s">
        <v>230</v>
      </c>
      <c r="BB852" s="29">
        <v>591</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29" t="s">
        <v>9377</v>
      </c>
      <c r="C853" s="29" t="s">
        <v>9378</v>
      </c>
      <c r="D853" s="29" t="s">
        <v>86</v>
      </c>
      <c r="E853" s="29" t="s">
        <v>218</v>
      </c>
      <c r="F853" s="29" t="s">
        <v>72</v>
      </c>
      <c r="G853" s="29">
        <v>2349</v>
      </c>
      <c r="H853" s="4">
        <v>45810</v>
      </c>
      <c r="I853" s="29">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46.939799999999998</v>
      </c>
      <c r="AO853" s="29" t="s">
        <v>68</v>
      </c>
      <c r="AP853" s="29"/>
      <c r="AQ853" s="29"/>
      <c r="AR853" s="29" t="s">
        <v>68</v>
      </c>
      <c r="AS853" s="29"/>
      <c r="AT853" s="29"/>
      <c r="AU853" s="29" t="s">
        <v>330</v>
      </c>
      <c r="AV853" s="29" t="s">
        <v>331</v>
      </c>
      <c r="AW853" s="29">
        <v>102.63688</v>
      </c>
      <c r="AX853" s="29" t="s">
        <v>291</v>
      </c>
      <c r="AY853" s="29" t="s">
        <v>292</v>
      </c>
      <c r="AZ853" s="3">
        <v>2349</v>
      </c>
      <c r="BA853" s="29" t="s">
        <v>230</v>
      </c>
      <c r="BB853" s="29">
        <v>2349</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29" t="s">
        <v>9379</v>
      </c>
      <c r="C854" s="29" t="s">
        <v>9380</v>
      </c>
      <c r="D854" s="29" t="s">
        <v>86</v>
      </c>
      <c r="E854" s="29" t="s">
        <v>218</v>
      </c>
      <c r="F854" s="29" t="s">
        <v>72</v>
      </c>
      <c r="G854" s="29">
        <v>5181</v>
      </c>
      <c r="H854" s="4">
        <v>45810</v>
      </c>
      <c r="I854" s="29">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267</v>
      </c>
      <c r="AI854" s="29" t="s">
        <v>9381</v>
      </c>
      <c r="AJ854" s="29" t="s">
        <v>74</v>
      </c>
      <c r="AK854" s="29" t="s">
        <v>100</v>
      </c>
      <c r="AL854" s="29" t="s">
        <v>205</v>
      </c>
      <c r="AM854" s="29" t="s">
        <v>206</v>
      </c>
      <c r="AN854" s="29">
        <v>152.74710999999999</v>
      </c>
      <c r="AO854" s="29" t="s">
        <v>93</v>
      </c>
      <c r="AP854" s="29" t="s">
        <v>94</v>
      </c>
      <c r="AQ854" s="29">
        <v>152.74710999999999</v>
      </c>
      <c r="AR854" s="29" t="s">
        <v>68</v>
      </c>
      <c r="AS854" s="29"/>
      <c r="AT854" s="29"/>
      <c r="AU854" s="29" t="s">
        <v>686</v>
      </c>
      <c r="AV854" s="29" t="s">
        <v>687</v>
      </c>
      <c r="AW854" s="29">
        <v>283.96791999999999</v>
      </c>
      <c r="AX854" s="29" t="s">
        <v>9382</v>
      </c>
      <c r="AY854" s="29" t="s">
        <v>9383</v>
      </c>
      <c r="AZ854" s="3">
        <v>5181</v>
      </c>
      <c r="BA854" s="29" t="s">
        <v>230</v>
      </c>
      <c r="BB854" s="29">
        <v>5181</v>
      </c>
      <c r="BC854" s="29" t="s">
        <v>60</v>
      </c>
      <c r="BD854" s="29" t="s">
        <v>60</v>
      </c>
      <c r="BE854" s="29" t="s">
        <v>9384</v>
      </c>
      <c r="BF854" s="31" t="str">
        <f>IFERROR(VLOOKUP(Data_Power_app[[#This Row],[PRO ODER]],'Result'!H:J,3,0),"")</f>
        <v>LAMINATION 2</v>
      </c>
      <c r="BG854" s="14" t="str">
        <f>IFERROR(VLOOKUP(Data_Power_app[[#This Row],[PRO ODER]]&amp;"LAM",'Real Time'!A:E,4,0),"")</f>
        <v>ML-01</v>
      </c>
      <c r="BH854" s="32"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29" t="s">
        <v>9385</v>
      </c>
      <c r="C855" s="29" t="s">
        <v>9386</v>
      </c>
      <c r="D855" s="29" t="s">
        <v>86</v>
      </c>
      <c r="E855" s="29" t="s">
        <v>218</v>
      </c>
      <c r="F855" s="29" t="s">
        <v>72</v>
      </c>
      <c r="G855" s="29">
        <v>5181</v>
      </c>
      <c r="H855" s="4">
        <v>45810</v>
      </c>
      <c r="I855" s="29">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29" t="s">
        <v>9392</v>
      </c>
      <c r="C856" s="29" t="s">
        <v>9393</v>
      </c>
      <c r="D856" s="29" t="s">
        <v>86</v>
      </c>
      <c r="E856" s="29" t="s">
        <v>218</v>
      </c>
      <c r="F856" s="29" t="s">
        <v>72</v>
      </c>
      <c r="G856" s="29">
        <v>5901</v>
      </c>
      <c r="H856" s="4">
        <v>45810</v>
      </c>
      <c r="I856" s="29">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295</v>
      </c>
      <c r="AI856" s="29" t="s">
        <v>6494</v>
      </c>
      <c r="AJ856" s="29" t="s">
        <v>74</v>
      </c>
      <c r="AK856" s="29" t="s">
        <v>100</v>
      </c>
      <c r="AL856" s="29" t="s">
        <v>275</v>
      </c>
      <c r="AM856" s="29" t="s">
        <v>276</v>
      </c>
      <c r="AN856" s="29">
        <v>144.94859</v>
      </c>
      <c r="AO856" s="29" t="s">
        <v>68</v>
      </c>
      <c r="AP856" s="29"/>
      <c r="AQ856" s="29"/>
      <c r="AR856" s="29" t="s">
        <v>68</v>
      </c>
      <c r="AS856" s="29"/>
      <c r="AT856" s="29"/>
      <c r="AU856" s="29" t="s">
        <v>744</v>
      </c>
      <c r="AV856" s="29" t="s">
        <v>745</v>
      </c>
      <c r="AW856" s="29">
        <v>317.00542000000002</v>
      </c>
      <c r="AX856" s="29" t="s">
        <v>291</v>
      </c>
      <c r="AY856" s="29" t="s">
        <v>292</v>
      </c>
      <c r="AZ856" s="3">
        <v>5901</v>
      </c>
      <c r="BA856" s="29" t="s">
        <v>230</v>
      </c>
      <c r="BB856" s="29">
        <v>5901</v>
      </c>
      <c r="BC856" s="29" t="s">
        <v>60</v>
      </c>
      <c r="BD856" s="29" t="s">
        <v>60</v>
      </c>
      <c r="BE856" s="29" t="s">
        <v>296</v>
      </c>
      <c r="BF856" s="31" t="str">
        <f>IFERROR(VLOOKUP(Data_Power_app[[#This Row],[PRO ODER]],'Result'!H:J,3,0),"")</f>
        <v/>
      </c>
      <c r="BG856" s="14" t="str">
        <f>IFERROR(VLOOKUP(Data_Power_app[[#This Row],[PRO ODER]]&amp;"LAM",'Real Time'!A:E,4,0),"")</f>
        <v>ML-03</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29" t="s">
        <v>9394</v>
      </c>
      <c r="C857" s="29" t="s">
        <v>9395</v>
      </c>
      <c r="D857" s="29" t="s">
        <v>86</v>
      </c>
      <c r="E857" s="29" t="s">
        <v>218</v>
      </c>
      <c r="F857" s="29" t="s">
        <v>72</v>
      </c>
      <c r="G857" s="29">
        <v>459</v>
      </c>
      <c r="H857" s="4">
        <v>45810</v>
      </c>
      <c r="I857" s="29">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12.42658</v>
      </c>
      <c r="AO857" s="29" t="s">
        <v>68</v>
      </c>
      <c r="AP857" s="29"/>
      <c r="AQ857" s="29"/>
      <c r="AR857" s="29" t="s">
        <v>68</v>
      </c>
      <c r="AS857" s="29"/>
      <c r="AT857" s="29"/>
      <c r="AU857" s="29" t="s">
        <v>744</v>
      </c>
      <c r="AV857" s="29" t="s">
        <v>745</v>
      </c>
      <c r="AW857" s="29">
        <v>27.177520000000001</v>
      </c>
      <c r="AX857" s="29" t="s">
        <v>291</v>
      </c>
      <c r="AY857" s="29" t="s">
        <v>292</v>
      </c>
      <c r="AZ857" s="3">
        <v>459</v>
      </c>
      <c r="BA857" s="29" t="s">
        <v>230</v>
      </c>
      <c r="BB857" s="29">
        <v>459</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29" t="s">
        <v>9396</v>
      </c>
      <c r="C858" s="29" t="s">
        <v>9397</v>
      </c>
      <c r="D858" s="29" t="s">
        <v>86</v>
      </c>
      <c r="E858" s="29" t="s">
        <v>649</v>
      </c>
      <c r="F858" s="29" t="s">
        <v>72</v>
      </c>
      <c r="G858" s="29">
        <v>12003</v>
      </c>
      <c r="H858" s="4">
        <v>45810</v>
      </c>
      <c r="I858" s="29">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668</v>
      </c>
      <c r="AI858" s="29" t="s">
        <v>3168</v>
      </c>
      <c r="AJ858" s="29" t="s">
        <v>74</v>
      </c>
      <c r="AK858" s="29" t="s">
        <v>100</v>
      </c>
      <c r="AL858" s="29" t="s">
        <v>356</v>
      </c>
      <c r="AM858" s="29" t="s">
        <v>357</v>
      </c>
      <c r="AN858" s="29">
        <v>285.98390999999998</v>
      </c>
      <c r="AO858" s="29" t="s">
        <v>68</v>
      </c>
      <c r="AP858" s="29"/>
      <c r="AQ858" s="29"/>
      <c r="AR858" s="29" t="s">
        <v>68</v>
      </c>
      <c r="AS858" s="29"/>
      <c r="AT858" s="29"/>
      <c r="AU858" s="29" t="s">
        <v>619</v>
      </c>
      <c r="AV858" s="29" t="s">
        <v>620</v>
      </c>
      <c r="AW858" s="29">
        <v>625.46209999999996</v>
      </c>
      <c r="AX858" s="29" t="s">
        <v>3169</v>
      </c>
      <c r="AY858" s="29" t="s">
        <v>3170</v>
      </c>
      <c r="AZ858" s="3">
        <v>12003</v>
      </c>
      <c r="BA858" s="29" t="s">
        <v>60</v>
      </c>
      <c r="BB858" s="29">
        <v>12003</v>
      </c>
      <c r="BC858" s="29" t="s">
        <v>60</v>
      </c>
      <c r="BD858" s="29" t="s">
        <v>60</v>
      </c>
      <c r="BE858" s="29" t="s">
        <v>60</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29" t="s">
        <v>15564</v>
      </c>
      <c r="C859" s="29" t="s">
        <v>15565</v>
      </c>
      <c r="D859" s="29" t="s">
        <v>86</v>
      </c>
      <c r="E859" s="29" t="s">
        <v>184</v>
      </c>
      <c r="F859" s="29" t="s">
        <v>72</v>
      </c>
      <c r="G859" s="29">
        <v>1827</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15566</v>
      </c>
      <c r="AI859" s="29" t="s">
        <v>15567</v>
      </c>
      <c r="AJ859" s="29" t="s">
        <v>74</v>
      </c>
      <c r="AK859" s="29" t="s">
        <v>100</v>
      </c>
      <c r="AL859" s="29" t="s">
        <v>275</v>
      </c>
      <c r="AM859" s="29" t="s">
        <v>276</v>
      </c>
      <c r="AN859" s="29">
        <v>43.537509999999997</v>
      </c>
      <c r="AO859" s="29" t="s">
        <v>68</v>
      </c>
      <c r="AP859" s="29"/>
      <c r="AQ859" s="29"/>
      <c r="AR859" s="29" t="s">
        <v>68</v>
      </c>
      <c r="AS859" s="29"/>
      <c r="AT859" s="29"/>
      <c r="AU859" s="29" t="s">
        <v>15568</v>
      </c>
      <c r="AV859" s="29" t="s">
        <v>15569</v>
      </c>
      <c r="AW859" s="29">
        <v>95.213030000000003</v>
      </c>
      <c r="AX859" s="29" t="s">
        <v>15570</v>
      </c>
      <c r="AY859" s="29" t="s">
        <v>15571</v>
      </c>
      <c r="AZ859" s="3">
        <v>1827</v>
      </c>
      <c r="BA859" s="29" t="s">
        <v>230</v>
      </c>
      <c r="BB859" s="29">
        <v>1827</v>
      </c>
      <c r="BC859" s="29" t="s">
        <v>60</v>
      </c>
      <c r="BD859" s="29" t="s">
        <v>60</v>
      </c>
      <c r="BE859" s="29" t="s">
        <v>15572</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29" t="s">
        <v>14270</v>
      </c>
      <c r="C860" s="29" t="s">
        <v>14271</v>
      </c>
      <c r="D860" s="29" t="s">
        <v>57</v>
      </c>
      <c r="E860" s="29" t="s">
        <v>119</v>
      </c>
      <c r="F860" s="29" t="s">
        <v>72</v>
      </c>
      <c r="G860" s="29">
        <v>45</v>
      </c>
      <c r="H860" s="4">
        <v>45813</v>
      </c>
      <c r="I860" s="29">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404</v>
      </c>
      <c r="AI860" s="29" t="s">
        <v>7909</v>
      </c>
      <c r="AJ860" s="29" t="s">
        <v>74</v>
      </c>
      <c r="AK860" s="29" t="s">
        <v>100</v>
      </c>
      <c r="AL860" s="29" t="s">
        <v>406</v>
      </c>
      <c r="AM860" s="29" t="s">
        <v>407</v>
      </c>
      <c r="AN860" s="29">
        <v>1.08779</v>
      </c>
      <c r="AO860" s="29" t="s">
        <v>68</v>
      </c>
      <c r="AP860" s="29"/>
      <c r="AQ860" s="29"/>
      <c r="AR860" s="29" t="s">
        <v>68</v>
      </c>
      <c r="AS860" s="29"/>
      <c r="AT860" s="29"/>
      <c r="AU860" s="29" t="s">
        <v>7896</v>
      </c>
      <c r="AV860" s="29" t="s">
        <v>7897</v>
      </c>
      <c r="AW860" s="29">
        <v>2.3791000000000002</v>
      </c>
      <c r="AX860" s="29" t="s">
        <v>7910</v>
      </c>
      <c r="AY860" s="29" t="s">
        <v>7911</v>
      </c>
      <c r="AZ860" s="3">
        <v>45</v>
      </c>
      <c r="BA860" s="29" t="s">
        <v>60</v>
      </c>
      <c r="BB860" s="29">
        <v>45</v>
      </c>
      <c r="BC860" s="29" t="s">
        <v>60</v>
      </c>
      <c r="BD860" s="29" t="s">
        <v>60</v>
      </c>
      <c r="BE860" s="29" t="s">
        <v>60</v>
      </c>
      <c r="BF860" s="31" t="str">
        <f>IFERROR(VLOOKUP(Data_Power_app[[#This Row],[PRO ODER]],'Result'!H:J,3,0),"")</f>
        <v>LAMINATION 4</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29" t="s">
        <v>12099</v>
      </c>
      <c r="C861" s="29" t="s">
        <v>12100</v>
      </c>
      <c r="D861" s="29" t="s">
        <v>12101</v>
      </c>
      <c r="E861" s="29" t="s">
        <v>304</v>
      </c>
      <c r="F861" s="29" t="s">
        <v>72</v>
      </c>
      <c r="G861" s="29">
        <v>7500</v>
      </c>
      <c r="H861" s="4">
        <v>45812</v>
      </c>
      <c r="I861" s="29">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29" t="s">
        <v>162</v>
      </c>
      <c r="AH861" s="29" t="s">
        <v>12102</v>
      </c>
      <c r="AI861" s="29" t="s">
        <v>12103</v>
      </c>
      <c r="AJ861" s="29" t="s">
        <v>74</v>
      </c>
      <c r="AK861" s="29" t="s">
        <v>192</v>
      </c>
      <c r="AL861" s="29" t="s">
        <v>3754</v>
      </c>
      <c r="AM861" s="29" t="s">
        <v>3755</v>
      </c>
      <c r="AN861" s="29">
        <v>219.10327000000001</v>
      </c>
      <c r="AO861" s="29" t="s">
        <v>68</v>
      </c>
      <c r="AP861" s="29"/>
      <c r="AQ861" s="29"/>
      <c r="AR861" s="29" t="s">
        <v>68</v>
      </c>
      <c r="AS861" s="29"/>
      <c r="AT861" s="29"/>
      <c r="AU861" s="29" t="s">
        <v>12104</v>
      </c>
      <c r="AV861" s="29" t="s">
        <v>12105</v>
      </c>
      <c r="AW861" s="29">
        <v>479.16063000000003</v>
      </c>
      <c r="AX861" s="29" t="s">
        <v>12106</v>
      </c>
      <c r="AY861" s="29" t="s">
        <v>12107</v>
      </c>
      <c r="AZ861" s="3">
        <v>7500</v>
      </c>
      <c r="BA861" s="29" t="s">
        <v>230</v>
      </c>
      <c r="BB861" s="29">
        <v>7500</v>
      </c>
      <c r="BC861" s="29" t="s">
        <v>271</v>
      </c>
      <c r="BD861" s="29" t="s">
        <v>12108</v>
      </c>
      <c r="BE861" s="29" t="s">
        <v>12109</v>
      </c>
      <c r="BF861" s="31" t="str">
        <f>IFERROR(VLOOKUP(Data_Power_app[[#This Row],[PRO ODER]],'Result'!H:J,3,0),"")</f>
        <v>LAMINATION 3</v>
      </c>
      <c r="BG861" s="14" t="str">
        <f>IFERROR(VLOOKUP(Data_Power_app[[#This Row],[PRO ODER]]&amp;"LAM",'Real Time'!A:E,4,0),"")</f>
        <v>ML-04</v>
      </c>
      <c r="BH861" s="32"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29" t="s">
        <v>9398</v>
      </c>
      <c r="C862" s="29" t="s">
        <v>9399</v>
      </c>
      <c r="D862" s="29" t="s">
        <v>86</v>
      </c>
      <c r="E862" s="29" t="s">
        <v>161</v>
      </c>
      <c r="F862" s="29" t="s">
        <v>72</v>
      </c>
      <c r="G862" s="29">
        <v>3928</v>
      </c>
      <c r="H862" s="4">
        <v>45813</v>
      </c>
      <c r="I862" s="29">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29" t="s">
        <v>294</v>
      </c>
      <c r="AH862" s="29" t="s">
        <v>163</v>
      </c>
      <c r="AI862" s="29" t="s">
        <v>9400</v>
      </c>
      <c r="AJ862" s="29" t="s">
        <v>74</v>
      </c>
      <c r="AK862" s="29" t="s">
        <v>65</v>
      </c>
      <c r="AL862" s="29" t="s">
        <v>164</v>
      </c>
      <c r="AM862" s="29" t="s">
        <v>165</v>
      </c>
      <c r="AN862" s="29">
        <v>77.990669999999994</v>
      </c>
      <c r="AO862" s="29" t="s">
        <v>68</v>
      </c>
      <c r="AP862" s="29"/>
      <c r="AQ862" s="29"/>
      <c r="AR862" s="29" t="s">
        <v>68</v>
      </c>
      <c r="AS862" s="29"/>
      <c r="AT862" s="29"/>
      <c r="AU862" s="29" t="s">
        <v>330</v>
      </c>
      <c r="AV862" s="29" t="s">
        <v>331</v>
      </c>
      <c r="AW862" s="29">
        <v>170.53963999999999</v>
      </c>
      <c r="AX862" s="29" t="s">
        <v>9401</v>
      </c>
      <c r="AY862" s="29" t="s">
        <v>9402</v>
      </c>
      <c r="AZ862" s="3">
        <v>3385</v>
      </c>
      <c r="BA862" s="29" t="s">
        <v>60</v>
      </c>
      <c r="BB862" s="29">
        <v>3928</v>
      </c>
      <c r="BC862" s="29" t="s">
        <v>60</v>
      </c>
      <c r="BD862" s="29" t="s">
        <v>60</v>
      </c>
      <c r="BE862" s="29" t="s">
        <v>60</v>
      </c>
      <c r="BF862" s="31" t="str">
        <f>IFERROR(VLOOKUP(Data_Power_app[[#This Row],[PRO ODER]],'Result'!H:J,3,0),"")</f>
        <v>LAMINATION 4</v>
      </c>
      <c r="BG862" s="14" t="str">
        <f>IFERROR(VLOOKUP(Data_Power_app[[#This Row],[PRO ODER]]&amp;"LAM",'Real Time'!A:E,4,0),"")</f>
        <v>ML-04</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29" t="s">
        <v>9403</v>
      </c>
      <c r="C863" s="29" t="s">
        <v>9404</v>
      </c>
      <c r="D863" s="29" t="s">
        <v>86</v>
      </c>
      <c r="E863" s="29" t="s">
        <v>161</v>
      </c>
      <c r="F863" s="29" t="s">
        <v>72</v>
      </c>
      <c r="G863" s="29">
        <v>667</v>
      </c>
      <c r="H863" s="4">
        <v>45810</v>
      </c>
      <c r="I863" s="29">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29" t="s">
        <v>1724</v>
      </c>
      <c r="AH863" s="29" t="s">
        <v>267</v>
      </c>
      <c r="AI863" s="29" t="s">
        <v>9405</v>
      </c>
      <c r="AJ863" s="29" t="s">
        <v>74</v>
      </c>
      <c r="AK863" s="29" t="s">
        <v>100</v>
      </c>
      <c r="AL863" s="29" t="s">
        <v>275</v>
      </c>
      <c r="AM863" s="29" t="s">
        <v>276</v>
      </c>
      <c r="AN863" s="29">
        <v>16.91234</v>
      </c>
      <c r="AO863" s="29" t="s">
        <v>68</v>
      </c>
      <c r="AP863" s="29"/>
      <c r="AQ863" s="29"/>
      <c r="AR863" s="29" t="s">
        <v>68</v>
      </c>
      <c r="AS863" s="29"/>
      <c r="AT863" s="29"/>
      <c r="AU863" s="29" t="s">
        <v>277</v>
      </c>
      <c r="AV863" s="29" t="s">
        <v>278</v>
      </c>
      <c r="AW863" s="29">
        <v>36.988419999999998</v>
      </c>
      <c r="AX863" s="29" t="s">
        <v>9406</v>
      </c>
      <c r="AY863" s="29" t="s">
        <v>9407</v>
      </c>
      <c r="AZ863" s="3">
        <v>667</v>
      </c>
      <c r="BA863" s="29" t="s">
        <v>230</v>
      </c>
      <c r="BB863" s="29">
        <v>667</v>
      </c>
      <c r="BC863" s="29" t="s">
        <v>60</v>
      </c>
      <c r="BD863" s="29" t="s">
        <v>60</v>
      </c>
      <c r="BE863" s="29" t="s">
        <v>268</v>
      </c>
      <c r="BF863" s="31" t="str">
        <f>IFERROR(VLOOKUP(Data_Power_app[[#This Row],[PRO ODER]],'Result'!H:J,3,0),"")</f>
        <v/>
      </c>
      <c r="BG863" s="14" t="str">
        <f>IFERROR(VLOOKUP(Data_Power_app[[#This Row],[PRO ODER]]&amp;"LAM",'Real Time'!A:E,4,0),"")</f>
        <v>ML-03</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29" t="s">
        <v>9408</v>
      </c>
      <c r="C864" s="29" t="s">
        <v>9409</v>
      </c>
      <c r="D864" s="29" t="s">
        <v>86</v>
      </c>
      <c r="E864" s="29" t="s">
        <v>161</v>
      </c>
      <c r="F864" s="29" t="s">
        <v>72</v>
      </c>
      <c r="G864" s="29">
        <v>1579</v>
      </c>
      <c r="H864" s="4">
        <v>45810</v>
      </c>
      <c r="I864" s="29">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29" t="s">
        <v>1724</v>
      </c>
      <c r="AH864" s="29" t="s">
        <v>163</v>
      </c>
      <c r="AI864" s="29" t="s">
        <v>9410</v>
      </c>
      <c r="AJ864" s="29" t="s">
        <v>74</v>
      </c>
      <c r="AK864" s="29" t="s">
        <v>65</v>
      </c>
      <c r="AL864" s="29" t="s">
        <v>164</v>
      </c>
      <c r="AM864" s="29" t="s">
        <v>165</v>
      </c>
      <c r="AN864" s="29">
        <v>31.34291</v>
      </c>
      <c r="AO864" s="29" t="s">
        <v>68</v>
      </c>
      <c r="AP864" s="29"/>
      <c r="AQ864" s="29"/>
      <c r="AR864" s="29" t="s">
        <v>68</v>
      </c>
      <c r="AS864" s="29"/>
      <c r="AT864" s="29"/>
      <c r="AU864" s="29" t="s">
        <v>330</v>
      </c>
      <c r="AV864" s="29" t="s">
        <v>331</v>
      </c>
      <c r="AW864" s="29">
        <v>68.536649999999995</v>
      </c>
      <c r="AX864" s="29" t="s">
        <v>9411</v>
      </c>
      <c r="AY864" s="29" t="s">
        <v>9412</v>
      </c>
      <c r="AZ864" s="3">
        <v>1354</v>
      </c>
      <c r="BA864" s="29" t="s">
        <v>60</v>
      </c>
      <c r="BB864" s="29">
        <v>1579</v>
      </c>
      <c r="BC864" s="29" t="s">
        <v>60</v>
      </c>
      <c r="BD864" s="29" t="s">
        <v>60</v>
      </c>
      <c r="BE864" s="29" t="s">
        <v>60</v>
      </c>
      <c r="BF864" s="31" t="str">
        <f>IFERROR(VLOOKUP(Data_Power_app[[#This Row],[PRO ODER]],'Result'!H:J,3,0),"")</f>
        <v>LAMINATION 4</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29" t="s">
        <v>10950</v>
      </c>
      <c r="C865" s="29" t="s">
        <v>10951</v>
      </c>
      <c r="D865" s="29" t="s">
        <v>246</v>
      </c>
      <c r="E865" s="29" t="s">
        <v>119</v>
      </c>
      <c r="F865" s="29" t="s">
        <v>59</v>
      </c>
      <c r="G865" s="29">
        <v>990</v>
      </c>
      <c r="H865" s="4">
        <v>45813</v>
      </c>
      <c r="I865" s="29">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29" t="s">
        <v>126</v>
      </c>
      <c r="AH865" s="29" t="s">
        <v>426</v>
      </c>
      <c r="AI865" s="29" t="s">
        <v>7092</v>
      </c>
      <c r="AJ865" s="29" t="s">
        <v>427</v>
      </c>
      <c r="AK865" s="29" t="s">
        <v>100</v>
      </c>
      <c r="AL865" s="29" t="s">
        <v>535</v>
      </c>
      <c r="AM865" s="29" t="s">
        <v>536</v>
      </c>
      <c r="AN865" s="29">
        <v>18.305219999999998</v>
      </c>
      <c r="AO865" s="29" t="s">
        <v>68</v>
      </c>
      <c r="AP865" s="29"/>
      <c r="AQ865" s="29"/>
      <c r="AR865" s="29" t="s">
        <v>68</v>
      </c>
      <c r="AS865" s="29"/>
      <c r="AT865" s="29"/>
      <c r="AU865" s="29" t="s">
        <v>870</v>
      </c>
      <c r="AV865" s="29" t="s">
        <v>871</v>
      </c>
      <c r="AW865" s="29">
        <v>80.058779999999999</v>
      </c>
      <c r="AX865" s="29" t="s">
        <v>7093</v>
      </c>
      <c r="AY865" s="29" t="s">
        <v>7094</v>
      </c>
      <c r="AZ865" s="3">
        <v>990</v>
      </c>
      <c r="BA865" s="29" t="s">
        <v>60</v>
      </c>
      <c r="BB865" s="29">
        <v>990</v>
      </c>
      <c r="BC865" s="29" t="s">
        <v>60</v>
      </c>
      <c r="BD865" s="29" t="s">
        <v>60</v>
      </c>
      <c r="BE865" s="29" t="s">
        <v>60</v>
      </c>
      <c r="BF865" s="31" t="str">
        <f>IFERROR(VLOOKUP(Data_Power_app[[#This Row],[PRO ODER]],'Result'!H:J,3,0),"")</f>
        <v>LAMINATION 1</v>
      </c>
      <c r="BG865" s="14" t="str">
        <f>IFERROR(VLOOKUP(Data_Power_app[[#This Row],[PRO ODER]]&amp;"LAM",'Real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29" t="s">
        <v>12110</v>
      </c>
      <c r="C866" s="29" t="s">
        <v>12111</v>
      </c>
      <c r="D866" s="29" t="s">
        <v>3738</v>
      </c>
      <c r="E866" s="29" t="s">
        <v>3739</v>
      </c>
      <c r="F866" s="29" t="s">
        <v>59</v>
      </c>
      <c r="G866" s="29">
        <v>46</v>
      </c>
      <c r="H866" s="4">
        <v>45813</v>
      </c>
      <c r="I866" s="29">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88</v>
      </c>
      <c r="AH866" s="29" t="s">
        <v>3763</v>
      </c>
      <c r="AI866" s="29" t="s">
        <v>3764</v>
      </c>
      <c r="AJ866" s="29" t="s">
        <v>3765</v>
      </c>
      <c r="AK866" s="29" t="s">
        <v>100</v>
      </c>
      <c r="AL866" s="29" t="s">
        <v>3743</v>
      </c>
      <c r="AM866" s="29" t="s">
        <v>131</v>
      </c>
      <c r="AN866" s="29">
        <v>2.75983</v>
      </c>
      <c r="AO866" s="29" t="s">
        <v>68</v>
      </c>
      <c r="AP866" s="29"/>
      <c r="AQ866" s="29"/>
      <c r="AR866" s="29" t="s">
        <v>68</v>
      </c>
      <c r="AS866" s="29"/>
      <c r="AT866" s="29"/>
      <c r="AU866" s="29" t="s">
        <v>3744</v>
      </c>
      <c r="AV866" s="29" t="s">
        <v>3745</v>
      </c>
      <c r="AW866" s="29">
        <v>3.41771</v>
      </c>
      <c r="AX866" s="29" t="s">
        <v>3746</v>
      </c>
      <c r="AY866" s="29" t="s">
        <v>3747</v>
      </c>
      <c r="AZ866" s="3">
        <v>46</v>
      </c>
      <c r="BA866" s="29" t="s">
        <v>60</v>
      </c>
      <c r="BB866" s="29">
        <v>0</v>
      </c>
      <c r="BC866" s="29" t="s">
        <v>60</v>
      </c>
      <c r="BD866" s="29" t="s">
        <v>60</v>
      </c>
      <c r="BE866" s="29" t="s">
        <v>60</v>
      </c>
      <c r="BF866" s="31" t="str">
        <f>IFERROR(VLOOKUP(Data_Power_app[[#This Row],[PRO ODER]],'Result'!H:J,3,0),"")</f>
        <v>LAMINATION 1</v>
      </c>
      <c r="BG866" s="14" t="str">
        <f>IFERROR(VLOOKUP(Data_Power_app[[#This Row],[PRO ODER]]&amp;"LAM",'Real Time'!A:E,4,0),"")</f>
        <v>ML-01</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29" t="s">
        <v>12112</v>
      </c>
      <c r="C867" s="29" t="s">
        <v>12113</v>
      </c>
      <c r="D867" s="29" t="s">
        <v>3738</v>
      </c>
      <c r="E867" s="29" t="s">
        <v>3739</v>
      </c>
      <c r="F867" s="29" t="s">
        <v>59</v>
      </c>
      <c r="G867" s="29">
        <v>74</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4.0796900000000003</v>
      </c>
      <c r="AO867" s="29" t="s">
        <v>68</v>
      </c>
      <c r="AP867" s="29"/>
      <c r="AQ867" s="29"/>
      <c r="AR867" s="29" t="s">
        <v>68</v>
      </c>
      <c r="AS867" s="29"/>
      <c r="AT867" s="29"/>
      <c r="AU867" s="29" t="s">
        <v>3744</v>
      </c>
      <c r="AV867" s="29" t="s">
        <v>3745</v>
      </c>
      <c r="AW867" s="29">
        <v>5.0528300000000002</v>
      </c>
      <c r="AX867" s="29" t="s">
        <v>3746</v>
      </c>
      <c r="AY867" s="29" t="s">
        <v>3747</v>
      </c>
      <c r="AZ867" s="3">
        <v>74</v>
      </c>
      <c r="BA867" s="29" t="s">
        <v>60</v>
      </c>
      <c r="BB867" s="29">
        <v>0</v>
      </c>
      <c r="BC867" s="29" t="s">
        <v>60</v>
      </c>
      <c r="BD867" s="29" t="s">
        <v>60</v>
      </c>
      <c r="BE867" s="29" t="s">
        <v>60</v>
      </c>
      <c r="BF867" s="31" t="str">
        <f>IFERROR(VLOOKUP(Data_Power_app[[#This Row],[PRO ODER]],'Result'!H:J,3,0),"")</f>
        <v>LAMINATION 1</v>
      </c>
      <c r="BG867" s="14"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29" t="s">
        <v>12114</v>
      </c>
      <c r="C868" s="29" t="s">
        <v>12115</v>
      </c>
      <c r="D868" s="29" t="s">
        <v>3738</v>
      </c>
      <c r="E868" s="29" t="s">
        <v>3739</v>
      </c>
      <c r="F868" s="29" t="s">
        <v>59</v>
      </c>
      <c r="G868" s="29">
        <v>48</v>
      </c>
      <c r="H868" s="4">
        <v>45813</v>
      </c>
      <c r="I868" s="29">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2.5106700000000002</v>
      </c>
      <c r="AO868" s="29" t="s">
        <v>68</v>
      </c>
      <c r="AP868" s="29"/>
      <c r="AQ868" s="29"/>
      <c r="AR868" s="29" t="s">
        <v>68</v>
      </c>
      <c r="AS868" s="29"/>
      <c r="AT868" s="29"/>
      <c r="AU868" s="29" t="s">
        <v>3744</v>
      </c>
      <c r="AV868" s="29" t="s">
        <v>3745</v>
      </c>
      <c r="AW868" s="29">
        <v>3.1091799999999998</v>
      </c>
      <c r="AX868" s="29" t="s">
        <v>3746</v>
      </c>
      <c r="AY868" s="29" t="s">
        <v>3747</v>
      </c>
      <c r="AZ868" s="3">
        <v>48</v>
      </c>
      <c r="BA868" s="29" t="s">
        <v>60</v>
      </c>
      <c r="BB868" s="29">
        <v>0</v>
      </c>
      <c r="BC868" s="29" t="s">
        <v>60</v>
      </c>
      <c r="BD868" s="29" t="s">
        <v>60</v>
      </c>
      <c r="BE868" s="29" t="s">
        <v>60</v>
      </c>
      <c r="BF868" s="31" t="str">
        <f>IFERROR(VLOOKUP(Data_Power_app[[#This Row],[PRO ODER]],'Result'!H:J,3,0),"")</f>
        <v>LAMINATION 1</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29" t="s">
        <v>12116</v>
      </c>
      <c r="C869" s="29" t="s">
        <v>12117</v>
      </c>
      <c r="D869" s="29" t="s">
        <v>3738</v>
      </c>
      <c r="E869" s="29" t="s">
        <v>3739</v>
      </c>
      <c r="F869" s="29" t="s">
        <v>59</v>
      </c>
      <c r="G869" s="29">
        <v>63</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3.4732500000000002</v>
      </c>
      <c r="AO869" s="29" t="s">
        <v>68</v>
      </c>
      <c r="AP869" s="29"/>
      <c r="AQ869" s="29"/>
      <c r="AR869" s="29" t="s">
        <v>68</v>
      </c>
      <c r="AS869" s="29"/>
      <c r="AT869" s="29"/>
      <c r="AU869" s="29" t="s">
        <v>3744</v>
      </c>
      <c r="AV869" s="29" t="s">
        <v>3745</v>
      </c>
      <c r="AW869" s="29">
        <v>4.3017300000000001</v>
      </c>
      <c r="AX869" s="29" t="s">
        <v>3746</v>
      </c>
      <c r="AY869" s="29" t="s">
        <v>3747</v>
      </c>
      <c r="AZ869" s="3">
        <v>63</v>
      </c>
      <c r="BA869" s="29" t="s">
        <v>60</v>
      </c>
      <c r="BB869" s="29">
        <v>0</v>
      </c>
      <c r="BC869" s="29" t="s">
        <v>60</v>
      </c>
      <c r="BD869" s="29" t="s">
        <v>60</v>
      </c>
      <c r="BE869" s="29" t="s">
        <v>60</v>
      </c>
      <c r="BF869" s="31" t="str">
        <f>IFERROR(VLOOKUP(Data_Power_app[[#This Row],[PRO ODER]],'Result'!H:J,3,0),"")</f>
        <v>LAMINATION 1</v>
      </c>
      <c r="BG869" s="14" t="str">
        <f>IFERROR(VLOOKUP(Data_Power_app[[#This Row],[PRO ODER]]&amp;"LAM",'Real Time'!A:E,4,0),"")</f>
        <v>ML-01</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29" t="s">
        <v>12118</v>
      </c>
      <c r="C870" s="29" t="s">
        <v>12119</v>
      </c>
      <c r="D870" s="29" t="s">
        <v>3738</v>
      </c>
      <c r="E870" s="29" t="s">
        <v>3739</v>
      </c>
      <c r="F870" s="29" t="s">
        <v>59</v>
      </c>
      <c r="G870" s="29">
        <v>55</v>
      </c>
      <c r="H870" s="4">
        <v>45813</v>
      </c>
      <c r="I870" s="29">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3.2997999999999998</v>
      </c>
      <c r="AO870" s="29" t="s">
        <v>68</v>
      </c>
      <c r="AP870" s="29"/>
      <c r="AQ870" s="29"/>
      <c r="AR870" s="29" t="s">
        <v>68</v>
      </c>
      <c r="AS870" s="29"/>
      <c r="AT870" s="29"/>
      <c r="AU870" s="29" t="s">
        <v>3744</v>
      </c>
      <c r="AV870" s="29" t="s">
        <v>3745</v>
      </c>
      <c r="AW870" s="29">
        <v>4.0863899999999997</v>
      </c>
      <c r="AX870" s="29" t="s">
        <v>3746</v>
      </c>
      <c r="AY870" s="29" t="s">
        <v>3747</v>
      </c>
      <c r="AZ870" s="3">
        <v>55</v>
      </c>
      <c r="BA870" s="29" t="s">
        <v>60</v>
      </c>
      <c r="BB870" s="29">
        <v>0</v>
      </c>
      <c r="BC870" s="29" t="s">
        <v>60</v>
      </c>
      <c r="BD870" s="29" t="s">
        <v>60</v>
      </c>
      <c r="BE870" s="29" t="s">
        <v>60</v>
      </c>
      <c r="BF870" s="31" t="str">
        <f>IFERROR(VLOOKUP(Data_Power_app[[#This Row],[PRO ODER]],'Result'!H:J,3,0),"")</f>
        <v>LAMINATION 1</v>
      </c>
      <c r="BG870" s="14" t="str">
        <f>IFERROR(VLOOKUP(Data_Power_app[[#This Row],[PRO ODER]]&amp;"LAM",'Real Time'!A:E,4,0),"")</f>
        <v>ML-01</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29" t="s">
        <v>12120</v>
      </c>
      <c r="C871" s="29" t="s">
        <v>12121</v>
      </c>
      <c r="D871" s="29" t="s">
        <v>3738</v>
      </c>
      <c r="E871" s="29" t="s">
        <v>3739</v>
      </c>
      <c r="F871" s="29" t="s">
        <v>59</v>
      </c>
      <c r="G871" s="29">
        <v>103</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3740</v>
      </c>
      <c r="AI871" s="29" t="s">
        <v>3741</v>
      </c>
      <c r="AJ871" s="29" t="s">
        <v>3742</v>
      </c>
      <c r="AK871" s="29" t="s">
        <v>65</v>
      </c>
      <c r="AL871" s="29" t="s">
        <v>3743</v>
      </c>
      <c r="AM871" s="29" t="s">
        <v>131</v>
      </c>
      <c r="AN871" s="29">
        <v>4.7749800000000002</v>
      </c>
      <c r="AO871" s="29" t="s">
        <v>68</v>
      </c>
      <c r="AP871" s="29"/>
      <c r="AQ871" s="29"/>
      <c r="AR871" s="29" t="s">
        <v>68</v>
      </c>
      <c r="AS871" s="29"/>
      <c r="AT871" s="29"/>
      <c r="AU871" s="29" t="s">
        <v>3744</v>
      </c>
      <c r="AV871" s="29" t="s">
        <v>3745</v>
      </c>
      <c r="AW871" s="29">
        <v>5.91364</v>
      </c>
      <c r="AX871" s="29" t="s">
        <v>3746</v>
      </c>
      <c r="AY871" s="29" t="s">
        <v>3747</v>
      </c>
      <c r="AZ871" s="3">
        <v>103</v>
      </c>
      <c r="BA871" s="29" t="s">
        <v>60</v>
      </c>
      <c r="BB871" s="29">
        <v>0</v>
      </c>
      <c r="BC871" s="29" t="s">
        <v>60</v>
      </c>
      <c r="BD871" s="29" t="s">
        <v>60</v>
      </c>
      <c r="BE871" s="29" t="s">
        <v>60</v>
      </c>
      <c r="BF871" s="31" t="str">
        <f>IFERROR(VLOOKUP(Data_Power_app[[#This Row],[PRO ODER]],'Result'!H:J,3,0),"")</f>
        <v>LAMINATION 1</v>
      </c>
      <c r="BG871" s="14" t="str">
        <f>IFERROR(VLOOKUP(Data_Power_app[[#This Row],[PRO ODER]]&amp;"LAM",'Real Time'!A:E,4,0),"")</f>
        <v>ML-01</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29" t="s">
        <v>12122</v>
      </c>
      <c r="C872" s="29" t="s">
        <v>12123</v>
      </c>
      <c r="D872" s="29" t="s">
        <v>3738</v>
      </c>
      <c r="E872" s="29" t="s">
        <v>3739</v>
      </c>
      <c r="F872" s="29" t="s">
        <v>59</v>
      </c>
      <c r="G872" s="29">
        <v>42</v>
      </c>
      <c r="H872" s="4">
        <v>45813</v>
      </c>
      <c r="I872" s="29">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1.7136</v>
      </c>
      <c r="AO872" s="29" t="s">
        <v>68</v>
      </c>
      <c r="AP872" s="29"/>
      <c r="AQ872" s="29"/>
      <c r="AR872" s="29" t="s">
        <v>68</v>
      </c>
      <c r="AS872" s="29"/>
      <c r="AT872" s="29"/>
      <c r="AU872" s="29" t="s">
        <v>3744</v>
      </c>
      <c r="AV872" s="29" t="s">
        <v>3745</v>
      </c>
      <c r="AW872" s="29">
        <v>2.12209</v>
      </c>
      <c r="AX872" s="29" t="s">
        <v>3746</v>
      </c>
      <c r="AY872" s="29" t="s">
        <v>3747</v>
      </c>
      <c r="AZ872" s="3">
        <v>42</v>
      </c>
      <c r="BA872" s="29" t="s">
        <v>60</v>
      </c>
      <c r="BB872" s="29">
        <v>0</v>
      </c>
      <c r="BC872" s="29" t="s">
        <v>60</v>
      </c>
      <c r="BD872" s="29" t="s">
        <v>60</v>
      </c>
      <c r="BE872" s="29" t="s">
        <v>60</v>
      </c>
      <c r="BF872" s="31" t="str">
        <f>IFERROR(VLOOKUP(Data_Power_app[[#This Row],[PRO ODER]],'Result'!H:J,3,0),"")</f>
        <v>LAMINATION 1</v>
      </c>
      <c r="BG872" s="14" t="str">
        <f>IFERROR(VLOOKUP(Data_Power_app[[#This Row],[PRO ODER]]&amp;"LAM",'Real Time'!A:E,4,0),"")</f>
        <v>ML-01</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29" t="s">
        <v>12124</v>
      </c>
      <c r="C873" s="29" t="s">
        <v>12125</v>
      </c>
      <c r="D873" s="29" t="s">
        <v>3738</v>
      </c>
      <c r="E873" s="29" t="s">
        <v>3739</v>
      </c>
      <c r="F873" s="29" t="s">
        <v>59</v>
      </c>
      <c r="G873" s="29">
        <v>85</v>
      </c>
      <c r="H873" s="4">
        <v>45813</v>
      </c>
      <c r="I873" s="29">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3.6127899999999999</v>
      </c>
      <c r="AO873" s="29" t="s">
        <v>68</v>
      </c>
      <c r="AP873" s="29"/>
      <c r="AQ873" s="29"/>
      <c r="AR873" s="29" t="s">
        <v>68</v>
      </c>
      <c r="AS873" s="29"/>
      <c r="AT873" s="29"/>
      <c r="AU873" s="29" t="s">
        <v>3744</v>
      </c>
      <c r="AV873" s="29" t="s">
        <v>3745</v>
      </c>
      <c r="AW873" s="29">
        <v>4.4741</v>
      </c>
      <c r="AX873" s="29" t="s">
        <v>3746</v>
      </c>
      <c r="AY873" s="29" t="s">
        <v>3747</v>
      </c>
      <c r="AZ873" s="3">
        <v>85</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29" t="s">
        <v>12126</v>
      </c>
      <c r="C874" s="29" t="s">
        <v>12127</v>
      </c>
      <c r="D874" s="29" t="s">
        <v>3738</v>
      </c>
      <c r="E874" s="29" t="s">
        <v>3739</v>
      </c>
      <c r="F874" s="29" t="s">
        <v>59</v>
      </c>
      <c r="G874" s="29">
        <v>84</v>
      </c>
      <c r="H874" s="4">
        <v>45813</v>
      </c>
      <c r="I874" s="29">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3.8941599999999998</v>
      </c>
      <c r="AO874" s="29" t="s">
        <v>68</v>
      </c>
      <c r="AP874" s="29"/>
      <c r="AQ874" s="29"/>
      <c r="AR874" s="29" t="s">
        <v>68</v>
      </c>
      <c r="AS874" s="29"/>
      <c r="AT874" s="29"/>
      <c r="AU874" s="29" t="s">
        <v>3744</v>
      </c>
      <c r="AV874" s="29" t="s">
        <v>3745</v>
      </c>
      <c r="AW874" s="29">
        <v>4.8227799999999998</v>
      </c>
      <c r="AX874" s="29" t="s">
        <v>3746</v>
      </c>
      <c r="AY874" s="29" t="s">
        <v>3747</v>
      </c>
      <c r="AZ874" s="3">
        <v>84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29" t="s">
        <v>12128</v>
      </c>
      <c r="C875" s="29" t="s">
        <v>12129</v>
      </c>
      <c r="D875" s="29" t="s">
        <v>3738</v>
      </c>
      <c r="E875" s="29" t="s">
        <v>3739</v>
      </c>
      <c r="F875" s="29" t="s">
        <v>59</v>
      </c>
      <c r="G875" s="29">
        <v>26</v>
      </c>
      <c r="H875" s="4">
        <v>45813</v>
      </c>
      <c r="I875" s="29">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1.0608</v>
      </c>
      <c r="AO875" s="29" t="s">
        <v>68</v>
      </c>
      <c r="AP875" s="29"/>
      <c r="AQ875" s="29"/>
      <c r="AR875" s="29" t="s">
        <v>68</v>
      </c>
      <c r="AS875" s="29"/>
      <c r="AT875" s="29"/>
      <c r="AU875" s="29" t="s">
        <v>3744</v>
      </c>
      <c r="AV875" s="29" t="s">
        <v>3745</v>
      </c>
      <c r="AW875" s="29">
        <v>1.31368</v>
      </c>
      <c r="AX875" s="29" t="s">
        <v>3746</v>
      </c>
      <c r="AY875" s="29" t="s">
        <v>3747</v>
      </c>
      <c r="AZ875" s="3">
        <v>26</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29" t="s">
        <v>12130</v>
      </c>
      <c r="C876" s="29" t="s">
        <v>12131</v>
      </c>
      <c r="D876" s="29" t="s">
        <v>3738</v>
      </c>
      <c r="E876" s="29" t="s">
        <v>3739</v>
      </c>
      <c r="F876" s="29" t="s">
        <v>59</v>
      </c>
      <c r="G876" s="29">
        <v>45</v>
      </c>
      <c r="H876" s="4">
        <v>45813</v>
      </c>
      <c r="I876" s="29">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1.8360000000000001</v>
      </c>
      <c r="AO876" s="29" t="s">
        <v>68</v>
      </c>
      <c r="AP876" s="29"/>
      <c r="AQ876" s="29"/>
      <c r="AR876" s="29" t="s">
        <v>68</v>
      </c>
      <c r="AS876" s="29"/>
      <c r="AT876" s="29"/>
      <c r="AU876" s="29" t="s">
        <v>3744</v>
      </c>
      <c r="AV876" s="29" t="s">
        <v>3745</v>
      </c>
      <c r="AW876" s="29">
        <v>2.2736700000000001</v>
      </c>
      <c r="AX876" s="29" t="s">
        <v>3746</v>
      </c>
      <c r="AY876" s="29" t="s">
        <v>3747</v>
      </c>
      <c r="AZ876" s="3">
        <v>45</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29" t="s">
        <v>12132</v>
      </c>
      <c r="C877" s="29" t="s">
        <v>12133</v>
      </c>
      <c r="D877" s="29" t="s">
        <v>3738</v>
      </c>
      <c r="E877" s="29" t="s">
        <v>3739</v>
      </c>
      <c r="F877" s="29" t="s">
        <v>59</v>
      </c>
      <c r="G877" s="29">
        <v>77</v>
      </c>
      <c r="H877" s="4">
        <v>45813</v>
      </c>
      <c r="I877" s="29">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3.2727599999999999</v>
      </c>
      <c r="AO877" s="29" t="s">
        <v>68</v>
      </c>
      <c r="AP877" s="29"/>
      <c r="AQ877" s="29"/>
      <c r="AR877" s="29" t="s">
        <v>68</v>
      </c>
      <c r="AS877" s="29"/>
      <c r="AT877" s="29"/>
      <c r="AU877" s="29" t="s">
        <v>3744</v>
      </c>
      <c r="AV877" s="29" t="s">
        <v>3745</v>
      </c>
      <c r="AW877" s="29">
        <v>4.0530099999999996</v>
      </c>
      <c r="AX877" s="29" t="s">
        <v>3746</v>
      </c>
      <c r="AY877" s="29" t="s">
        <v>3747</v>
      </c>
      <c r="AZ877" s="3">
        <v>77</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29" t="s">
        <v>12134</v>
      </c>
      <c r="C878" s="29" t="s">
        <v>12135</v>
      </c>
      <c r="D878" s="29" t="s">
        <v>246</v>
      </c>
      <c r="E878" s="29" t="s">
        <v>119</v>
      </c>
      <c r="F878" s="29" t="s">
        <v>59</v>
      </c>
      <c r="G878" s="29">
        <v>257</v>
      </c>
      <c r="H878" s="4">
        <v>45813</v>
      </c>
      <c r="I878" s="29">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247</v>
      </c>
      <c r="AI878" s="29" t="s">
        <v>12136</v>
      </c>
      <c r="AJ878" s="29" t="s">
        <v>248</v>
      </c>
      <c r="AK878" s="29" t="s">
        <v>100</v>
      </c>
      <c r="AL878" s="29" t="s">
        <v>249</v>
      </c>
      <c r="AM878" s="29" t="s">
        <v>250</v>
      </c>
      <c r="AN878" s="29">
        <v>11.47282</v>
      </c>
      <c r="AO878" s="29" t="s">
        <v>68</v>
      </c>
      <c r="AP878" s="29"/>
      <c r="AQ878" s="29"/>
      <c r="AR878" s="29" t="s">
        <v>68</v>
      </c>
      <c r="AS878" s="29"/>
      <c r="AT878" s="29"/>
      <c r="AU878" s="29" t="s">
        <v>11477</v>
      </c>
      <c r="AV878" s="29" t="s">
        <v>11478</v>
      </c>
      <c r="AW878" s="29">
        <v>21.329419999999999</v>
      </c>
      <c r="AX878" s="29" t="s">
        <v>12137</v>
      </c>
      <c r="AY878" s="29" t="s">
        <v>12138</v>
      </c>
      <c r="AZ878" s="3">
        <v>144</v>
      </c>
      <c r="BA878" s="29" t="s">
        <v>60</v>
      </c>
      <c r="BB878" s="29">
        <v>257</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29" t="s">
        <v>12139</v>
      </c>
      <c r="C879" s="29" t="s">
        <v>12140</v>
      </c>
      <c r="D879" s="29" t="s">
        <v>3738</v>
      </c>
      <c r="E879" s="29" t="s">
        <v>3739</v>
      </c>
      <c r="F879" s="29" t="s">
        <v>59</v>
      </c>
      <c r="G879" s="29">
        <v>5</v>
      </c>
      <c r="H879" s="4">
        <v>45813</v>
      </c>
      <c r="I879" s="29">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88</v>
      </c>
      <c r="AH879" s="29" t="s">
        <v>3763</v>
      </c>
      <c r="AI879" s="29" t="s">
        <v>3764</v>
      </c>
      <c r="AJ879" s="29" t="s">
        <v>3765</v>
      </c>
      <c r="AK879" s="29" t="s">
        <v>100</v>
      </c>
      <c r="AL879" s="29" t="s">
        <v>3743</v>
      </c>
      <c r="AM879" s="29" t="s">
        <v>131</v>
      </c>
      <c r="AN879" s="29">
        <v>0.26152999999999998</v>
      </c>
      <c r="AO879" s="29" t="s">
        <v>68</v>
      </c>
      <c r="AP879" s="29"/>
      <c r="AQ879" s="29"/>
      <c r="AR879" s="29" t="s">
        <v>68</v>
      </c>
      <c r="AS879" s="29"/>
      <c r="AT879" s="29"/>
      <c r="AU879" s="29" t="s">
        <v>3744</v>
      </c>
      <c r="AV879" s="29" t="s">
        <v>3745</v>
      </c>
      <c r="AW879" s="29">
        <v>0.32386999999999999</v>
      </c>
      <c r="AX879" s="29" t="s">
        <v>3746</v>
      </c>
      <c r="AY879" s="29" t="s">
        <v>3747</v>
      </c>
      <c r="AZ879" s="3">
        <v>5</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29" t="s">
        <v>12141</v>
      </c>
      <c r="C880" s="29" t="s">
        <v>12142</v>
      </c>
      <c r="D880" s="29" t="s">
        <v>3738</v>
      </c>
      <c r="E880" s="29" t="s">
        <v>3739</v>
      </c>
      <c r="F880" s="29" t="s">
        <v>59</v>
      </c>
      <c r="G880" s="29">
        <v>3</v>
      </c>
      <c r="H880" s="4">
        <v>45813</v>
      </c>
      <c r="I880" s="29">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0.16539000000000001</v>
      </c>
      <c r="AO880" s="29" t="s">
        <v>68</v>
      </c>
      <c r="AP880" s="29"/>
      <c r="AQ880" s="29"/>
      <c r="AR880" s="29" t="s">
        <v>68</v>
      </c>
      <c r="AS880" s="29"/>
      <c r="AT880" s="29"/>
      <c r="AU880" s="29" t="s">
        <v>3744</v>
      </c>
      <c r="AV880" s="29" t="s">
        <v>3745</v>
      </c>
      <c r="AW880" s="29">
        <v>0.20483999999999999</v>
      </c>
      <c r="AX880" s="29" t="s">
        <v>3746</v>
      </c>
      <c r="AY880" s="29" t="s">
        <v>3747</v>
      </c>
      <c r="AZ880" s="3">
        <v>3</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29" t="s">
        <v>12143</v>
      </c>
      <c r="C881" s="29" t="s">
        <v>12144</v>
      </c>
      <c r="D881" s="29" t="s">
        <v>3738</v>
      </c>
      <c r="E881" s="29" t="s">
        <v>3739</v>
      </c>
      <c r="F881" s="29" t="s">
        <v>59</v>
      </c>
      <c r="G881" s="29">
        <v>4</v>
      </c>
      <c r="H881" s="4">
        <v>45813</v>
      </c>
      <c r="I881" s="29">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0.23999000000000001</v>
      </c>
      <c r="AO881" s="29" t="s">
        <v>68</v>
      </c>
      <c r="AP881" s="29"/>
      <c r="AQ881" s="29"/>
      <c r="AR881" s="29" t="s">
        <v>68</v>
      </c>
      <c r="AS881" s="29"/>
      <c r="AT881" s="29"/>
      <c r="AU881" s="29" t="s">
        <v>3744</v>
      </c>
      <c r="AV881" s="29" t="s">
        <v>3745</v>
      </c>
      <c r="AW881" s="29">
        <v>0.29719000000000001</v>
      </c>
      <c r="AX881" s="29" t="s">
        <v>3746</v>
      </c>
      <c r="AY881" s="29" t="s">
        <v>3747</v>
      </c>
      <c r="AZ881" s="3">
        <v>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29" t="s">
        <v>12145</v>
      </c>
      <c r="C882" s="29" t="s">
        <v>12146</v>
      </c>
      <c r="D882" s="29" t="s">
        <v>3738</v>
      </c>
      <c r="E882" s="29" t="s">
        <v>3739</v>
      </c>
      <c r="F882" s="29" t="s">
        <v>59</v>
      </c>
      <c r="G882" s="29">
        <v>8</v>
      </c>
      <c r="H882" s="4">
        <v>45813</v>
      </c>
      <c r="I882" s="29">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3740</v>
      </c>
      <c r="AI882" s="29" t="s">
        <v>3741</v>
      </c>
      <c r="AJ882" s="29" t="s">
        <v>3742</v>
      </c>
      <c r="AK882" s="29" t="s">
        <v>65</v>
      </c>
      <c r="AL882" s="29" t="s">
        <v>3743</v>
      </c>
      <c r="AM882" s="29" t="s">
        <v>131</v>
      </c>
      <c r="AN882" s="29">
        <v>0.37086999999999998</v>
      </c>
      <c r="AO882" s="29" t="s">
        <v>68</v>
      </c>
      <c r="AP882" s="29"/>
      <c r="AQ882" s="29"/>
      <c r="AR882" s="29" t="s">
        <v>68</v>
      </c>
      <c r="AS882" s="29"/>
      <c r="AT882" s="29"/>
      <c r="AU882" s="29" t="s">
        <v>3744</v>
      </c>
      <c r="AV882" s="29" t="s">
        <v>3745</v>
      </c>
      <c r="AW882" s="29">
        <v>0.45931</v>
      </c>
      <c r="AX882" s="29" t="s">
        <v>3746</v>
      </c>
      <c r="AY882" s="29" t="s">
        <v>3747</v>
      </c>
      <c r="AZ882" s="3">
        <v>8</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29" t="s">
        <v>12147</v>
      </c>
      <c r="C883" s="29" t="s">
        <v>12148</v>
      </c>
      <c r="D883" s="29" t="s">
        <v>3738</v>
      </c>
      <c r="E883" s="29" t="s">
        <v>3739</v>
      </c>
      <c r="F883" s="29" t="s">
        <v>59</v>
      </c>
      <c r="G883" s="29">
        <v>8</v>
      </c>
      <c r="H883" s="4">
        <v>45813</v>
      </c>
      <c r="I883" s="29">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0.32640000000000002</v>
      </c>
      <c r="AO883" s="29" t="s">
        <v>68</v>
      </c>
      <c r="AP883" s="29"/>
      <c r="AQ883" s="29"/>
      <c r="AR883" s="29" t="s">
        <v>68</v>
      </c>
      <c r="AS883" s="29"/>
      <c r="AT883" s="29"/>
      <c r="AU883" s="29" t="s">
        <v>3744</v>
      </c>
      <c r="AV883" s="29" t="s">
        <v>3745</v>
      </c>
      <c r="AW883" s="29">
        <v>0.40421000000000001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29" t="s">
        <v>12149</v>
      </c>
      <c r="C884" s="29" t="s">
        <v>12150</v>
      </c>
      <c r="D884" s="29" t="s">
        <v>3738</v>
      </c>
      <c r="E884" s="29" t="s">
        <v>3739</v>
      </c>
      <c r="F884" s="29" t="s">
        <v>59</v>
      </c>
      <c r="G884" s="29">
        <v>5</v>
      </c>
      <c r="H884" s="4">
        <v>45813</v>
      </c>
      <c r="I884" s="29">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0.20399999999999999</v>
      </c>
      <c r="AO884" s="29" t="s">
        <v>68</v>
      </c>
      <c r="AP884" s="29"/>
      <c r="AQ884" s="29"/>
      <c r="AR884" s="29" t="s">
        <v>68</v>
      </c>
      <c r="AS884" s="29"/>
      <c r="AT884" s="29"/>
      <c r="AU884" s="29" t="s">
        <v>3744</v>
      </c>
      <c r="AV884" s="29" t="s">
        <v>3745</v>
      </c>
      <c r="AW884" s="29">
        <v>0.25263000000000002</v>
      </c>
      <c r="AX884" s="29" t="s">
        <v>3746</v>
      </c>
      <c r="AY884" s="29" t="s">
        <v>3747</v>
      </c>
      <c r="AZ884" s="3">
        <v>5</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29" t="s">
        <v>12151</v>
      </c>
      <c r="C885" s="29" t="s">
        <v>12152</v>
      </c>
      <c r="D885" s="29" t="s">
        <v>3738</v>
      </c>
      <c r="E885" s="29" t="s">
        <v>3739</v>
      </c>
      <c r="F885" s="29" t="s">
        <v>59</v>
      </c>
      <c r="G885" s="29">
        <v>8</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0.34003</v>
      </c>
      <c r="AO885" s="29" t="s">
        <v>68</v>
      </c>
      <c r="AP885" s="29"/>
      <c r="AQ885" s="29"/>
      <c r="AR885" s="29" t="s">
        <v>68</v>
      </c>
      <c r="AS885" s="29"/>
      <c r="AT885" s="29"/>
      <c r="AU885" s="29" t="s">
        <v>3744</v>
      </c>
      <c r="AV885" s="29" t="s">
        <v>3745</v>
      </c>
      <c r="AW885" s="29">
        <v>0.42109000000000002</v>
      </c>
      <c r="AX885" s="29" t="s">
        <v>3746</v>
      </c>
      <c r="AY885" s="29" t="s">
        <v>3747</v>
      </c>
      <c r="AZ885" s="3">
        <v>8</v>
      </c>
      <c r="BA885" s="29" t="s">
        <v>60</v>
      </c>
      <c r="BB885" s="29">
        <v>0</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29" t="s">
        <v>2858</v>
      </c>
      <c r="C886" s="29" t="s">
        <v>2859</v>
      </c>
      <c r="D886" s="29" t="s">
        <v>303</v>
      </c>
      <c r="E886" s="29" t="s">
        <v>304</v>
      </c>
      <c r="F886" s="29" t="s">
        <v>59</v>
      </c>
      <c r="G886" s="29">
        <v>244</v>
      </c>
      <c r="H886" s="4">
        <v>45805</v>
      </c>
      <c r="I886" s="29">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29" t="s">
        <v>1724</v>
      </c>
      <c r="AH886" s="29" t="s">
        <v>570</v>
      </c>
      <c r="AI886" s="29" t="s">
        <v>627</v>
      </c>
      <c r="AJ886" s="29" t="s">
        <v>306</v>
      </c>
      <c r="AK886" s="29" t="s">
        <v>100</v>
      </c>
      <c r="AL886" s="29" t="s">
        <v>307</v>
      </c>
      <c r="AM886" s="29" t="s">
        <v>308</v>
      </c>
      <c r="AN886" s="29">
        <v>5.5981800000000002</v>
      </c>
      <c r="AO886" s="29" t="s">
        <v>68</v>
      </c>
      <c r="AP886" s="29"/>
      <c r="AQ886" s="29"/>
      <c r="AR886" s="29" t="s">
        <v>68</v>
      </c>
      <c r="AS886" s="29"/>
      <c r="AT886" s="29"/>
      <c r="AU886" s="29" t="s">
        <v>394</v>
      </c>
      <c r="AV886" s="29" t="s">
        <v>395</v>
      </c>
      <c r="AW886" s="29">
        <v>20.815370000000001</v>
      </c>
      <c r="AX886" s="29" t="s">
        <v>628</v>
      </c>
      <c r="AY886" s="29" t="s">
        <v>629</v>
      </c>
      <c r="AZ886" s="3">
        <v>244</v>
      </c>
      <c r="BA886" s="29" t="s">
        <v>60</v>
      </c>
      <c r="BB886" s="29">
        <v>0</v>
      </c>
      <c r="BC886" s="29" t="s">
        <v>60</v>
      </c>
      <c r="BD886" s="29" t="s">
        <v>60</v>
      </c>
      <c r="BE886" s="29" t="s">
        <v>60</v>
      </c>
      <c r="BF886" s="31" t="str">
        <f>IFERROR(VLOOKUP(Data_Power_app[[#This Row],[PRO ODER]],'Result'!H:J,3,0),"")</f>
        <v/>
      </c>
      <c r="BG886" s="14" t="str">
        <f>IFERROR(VLOOKUP(Data_Power_app[[#This Row],[PRO ODER]]&amp;"LAM",'Real Time'!A:E,4,0),"")</f>
        <v>ML-06</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29" t="s">
        <v>2862</v>
      </c>
      <c r="C887" s="29" t="s">
        <v>2863</v>
      </c>
      <c r="D887" s="29" t="s">
        <v>303</v>
      </c>
      <c r="E887" s="29" t="s">
        <v>304</v>
      </c>
      <c r="F887" s="29" t="s">
        <v>59</v>
      </c>
      <c r="G887" s="29">
        <v>400</v>
      </c>
      <c r="H887" s="4">
        <v>45805</v>
      </c>
      <c r="I887" s="29">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29" t="s">
        <v>1724</v>
      </c>
      <c r="AH887" s="29" t="s">
        <v>570</v>
      </c>
      <c r="AI887" s="29" t="s">
        <v>627</v>
      </c>
      <c r="AJ887" s="29" t="s">
        <v>306</v>
      </c>
      <c r="AK887" s="29" t="s">
        <v>100</v>
      </c>
      <c r="AL887" s="29" t="s">
        <v>307</v>
      </c>
      <c r="AM887" s="29" t="s">
        <v>308</v>
      </c>
      <c r="AN887" s="29">
        <v>9.3251799999999996</v>
      </c>
      <c r="AO887" s="29" t="s">
        <v>68</v>
      </c>
      <c r="AP887" s="29"/>
      <c r="AQ887" s="29"/>
      <c r="AR887" s="29" t="s">
        <v>68</v>
      </c>
      <c r="AS887" s="29"/>
      <c r="AT887" s="29"/>
      <c r="AU887" s="29" t="s">
        <v>394</v>
      </c>
      <c r="AV887" s="29" t="s">
        <v>395</v>
      </c>
      <c r="AW887" s="29">
        <v>34.673050000000003</v>
      </c>
      <c r="AX887" s="29" t="s">
        <v>628</v>
      </c>
      <c r="AY887" s="29" t="s">
        <v>629</v>
      </c>
      <c r="AZ887" s="3">
        <v>400</v>
      </c>
      <c r="BA887" s="29" t="s">
        <v>60</v>
      </c>
      <c r="BB887" s="29">
        <v>400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29" t="s">
        <v>2901</v>
      </c>
      <c r="C888" s="29" t="s">
        <v>2902</v>
      </c>
      <c r="D888" s="29" t="s">
        <v>303</v>
      </c>
      <c r="E888" s="29" t="s">
        <v>304</v>
      </c>
      <c r="F888" s="29" t="s">
        <v>59</v>
      </c>
      <c r="G888" s="29">
        <v>112</v>
      </c>
      <c r="H888" s="4">
        <v>45805</v>
      </c>
      <c r="I888" s="29">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29" t="s">
        <v>1724</v>
      </c>
      <c r="AH888" s="29" t="s">
        <v>570</v>
      </c>
      <c r="AI888" s="29" t="s">
        <v>627</v>
      </c>
      <c r="AJ888" s="29" t="s">
        <v>306</v>
      </c>
      <c r="AK888" s="29" t="s">
        <v>100</v>
      </c>
      <c r="AL888" s="29" t="s">
        <v>307</v>
      </c>
      <c r="AM888" s="29" t="s">
        <v>308</v>
      </c>
      <c r="AN888" s="29">
        <v>2.6149800000000001</v>
      </c>
      <c r="AO888" s="29" t="s">
        <v>68</v>
      </c>
      <c r="AP888" s="29"/>
      <c r="AQ888" s="29"/>
      <c r="AR888" s="29" t="s">
        <v>68</v>
      </c>
      <c r="AS888" s="29"/>
      <c r="AT888" s="29"/>
      <c r="AU888" s="29" t="s">
        <v>394</v>
      </c>
      <c r="AV888" s="29" t="s">
        <v>395</v>
      </c>
      <c r="AW888" s="29">
        <v>9.7229799999999997</v>
      </c>
      <c r="AX888" s="29" t="s">
        <v>628</v>
      </c>
      <c r="AY888" s="29" t="s">
        <v>629</v>
      </c>
      <c r="AZ888" s="3">
        <v>112</v>
      </c>
      <c r="BA888" s="29" t="s">
        <v>60</v>
      </c>
      <c r="BB888" s="29">
        <v>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29" t="s">
        <v>1775</v>
      </c>
      <c r="C889" s="29" t="s">
        <v>1776</v>
      </c>
      <c r="D889" s="29" t="s">
        <v>303</v>
      </c>
      <c r="E889" s="29" t="s">
        <v>396</v>
      </c>
      <c r="F889" s="29" t="s">
        <v>59</v>
      </c>
      <c r="G889" s="29">
        <v>3595</v>
      </c>
      <c r="H889" s="4">
        <v>45803</v>
      </c>
      <c r="I889" s="29">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29" t="s">
        <v>1724</v>
      </c>
      <c r="AH889" s="29" t="s">
        <v>305</v>
      </c>
      <c r="AI889" s="29" t="s">
        <v>519</v>
      </c>
      <c r="AJ889" s="29" t="s">
        <v>306</v>
      </c>
      <c r="AK889" s="29" t="s">
        <v>65</v>
      </c>
      <c r="AL889" s="29" t="s">
        <v>392</v>
      </c>
      <c r="AM889" s="29" t="s">
        <v>393</v>
      </c>
      <c r="AN889" s="29">
        <v>57.712389999999999</v>
      </c>
      <c r="AO889" s="29" t="s">
        <v>68</v>
      </c>
      <c r="AP889" s="29"/>
      <c r="AQ889" s="29"/>
      <c r="AR889" s="29" t="s">
        <v>68</v>
      </c>
      <c r="AS889" s="29"/>
      <c r="AT889" s="29"/>
      <c r="AU889" s="29" t="s">
        <v>394</v>
      </c>
      <c r="AV889" s="29" t="s">
        <v>395</v>
      </c>
      <c r="AW889" s="29">
        <v>252.38866999999999</v>
      </c>
      <c r="AX889" s="29" t="s">
        <v>520</v>
      </c>
      <c r="AY889" s="29" t="s">
        <v>521</v>
      </c>
      <c r="AZ889" s="3">
        <v>3595</v>
      </c>
      <c r="BA889" s="29" t="s">
        <v>60</v>
      </c>
      <c r="BB889" s="29">
        <v>0</v>
      </c>
      <c r="BC889" s="29" t="s">
        <v>60</v>
      </c>
      <c r="BD889" s="29" t="s">
        <v>60</v>
      </c>
      <c r="BE889" s="29" t="s">
        <v>60</v>
      </c>
      <c r="BF889" s="31" t="str">
        <f>IFERROR(VLOOKUP(Data_Power_app[[#This Row],[PRO ODER]],'Result'!H:J,3,0),"")</f>
        <v/>
      </c>
      <c r="BG889" s="14"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29" t="s">
        <v>1777</v>
      </c>
      <c r="C890" s="29" t="s">
        <v>1778</v>
      </c>
      <c r="D890" s="29" t="s">
        <v>303</v>
      </c>
      <c r="E890" s="29" t="s">
        <v>396</v>
      </c>
      <c r="F890" s="29" t="s">
        <v>59</v>
      </c>
      <c r="G890" s="29">
        <v>351</v>
      </c>
      <c r="H890" s="4">
        <v>45803</v>
      </c>
      <c r="I890" s="29">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29" t="s">
        <v>1724</v>
      </c>
      <c r="AH890" s="29" t="s">
        <v>305</v>
      </c>
      <c r="AI890" s="29" t="s">
        <v>448</v>
      </c>
      <c r="AJ890" s="29" t="s">
        <v>306</v>
      </c>
      <c r="AK890" s="29" t="s">
        <v>100</v>
      </c>
      <c r="AL890" s="29" t="s">
        <v>392</v>
      </c>
      <c r="AM890" s="29" t="s">
        <v>393</v>
      </c>
      <c r="AN890" s="29">
        <v>7.3753900000000003</v>
      </c>
      <c r="AO890" s="29" t="s">
        <v>68</v>
      </c>
      <c r="AP890" s="29"/>
      <c r="AQ890" s="29"/>
      <c r="AR890" s="29" t="s">
        <v>68</v>
      </c>
      <c r="AS890" s="29"/>
      <c r="AT890" s="29"/>
      <c r="AU890" s="29" t="s">
        <v>394</v>
      </c>
      <c r="AV890" s="29" t="s">
        <v>395</v>
      </c>
      <c r="AW890" s="29">
        <v>32.259120000000003</v>
      </c>
      <c r="AX890" s="29" t="s">
        <v>449</v>
      </c>
      <c r="AY890" s="29" t="s">
        <v>450</v>
      </c>
      <c r="AZ890" s="3">
        <v>351</v>
      </c>
      <c r="BA890" s="29" t="s">
        <v>60</v>
      </c>
      <c r="BB890" s="29">
        <v>351</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29" t="s">
        <v>1779</v>
      </c>
      <c r="C891" s="29" t="s">
        <v>1780</v>
      </c>
      <c r="D891" s="29" t="s">
        <v>303</v>
      </c>
      <c r="E891" s="29" t="s">
        <v>396</v>
      </c>
      <c r="F891" s="29" t="s">
        <v>59</v>
      </c>
      <c r="G891" s="29">
        <v>435</v>
      </c>
      <c r="H891" s="4">
        <v>45803</v>
      </c>
      <c r="I891" s="29">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8.6590699999999998</v>
      </c>
      <c r="AO891" s="29" t="s">
        <v>68</v>
      </c>
      <c r="AP891" s="29"/>
      <c r="AQ891" s="29"/>
      <c r="AR891" s="29" t="s">
        <v>68</v>
      </c>
      <c r="AS891" s="29"/>
      <c r="AT891" s="29"/>
      <c r="AU891" s="29" t="s">
        <v>394</v>
      </c>
      <c r="AV891" s="29" t="s">
        <v>395</v>
      </c>
      <c r="AW891" s="29">
        <v>37.873190000000001</v>
      </c>
      <c r="AX891" s="29" t="s">
        <v>449</v>
      </c>
      <c r="AY891" s="29" t="s">
        <v>450</v>
      </c>
      <c r="AZ891" s="3">
        <v>435</v>
      </c>
      <c r="BA891" s="29" t="s">
        <v>60</v>
      </c>
      <c r="BB891" s="29">
        <v>435</v>
      </c>
      <c r="BC891" s="29" t="s">
        <v>60</v>
      </c>
      <c r="BD891" s="29" t="s">
        <v>60</v>
      </c>
      <c r="BE891" s="29" t="s">
        <v>60</v>
      </c>
      <c r="BF891" s="31" t="str">
        <f>IFERROR(VLOOKUP(Data_Power_app[[#This Row],[PRO ODER]],'Result'!H:J,3,0),"")</f>
        <v/>
      </c>
      <c r="BG891" s="14" t="str">
        <f>IFERROR(VLOOKUP(Data_Power_app[[#This Row],[PRO ODER]]&amp;"LAM",'Real Time'!A:E,4,0),"")</f>
        <v>ML-05</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29" t="s">
        <v>1781</v>
      </c>
      <c r="C892" s="29" t="s">
        <v>1782</v>
      </c>
      <c r="D892" s="29" t="s">
        <v>303</v>
      </c>
      <c r="E892" s="29" t="s">
        <v>396</v>
      </c>
      <c r="F892" s="29" t="s">
        <v>59</v>
      </c>
      <c r="G892" s="29">
        <v>315</v>
      </c>
      <c r="H892" s="4">
        <v>45803</v>
      </c>
      <c r="I892" s="29">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6.1298199999999996</v>
      </c>
      <c r="AO892" s="29" t="s">
        <v>68</v>
      </c>
      <c r="AP892" s="29"/>
      <c r="AQ892" s="29"/>
      <c r="AR892" s="29" t="s">
        <v>68</v>
      </c>
      <c r="AS892" s="29"/>
      <c r="AT892" s="29"/>
      <c r="AU892" s="29" t="s">
        <v>394</v>
      </c>
      <c r="AV892" s="29" t="s">
        <v>395</v>
      </c>
      <c r="AW892" s="29">
        <v>26.81026</v>
      </c>
      <c r="AX892" s="29" t="s">
        <v>449</v>
      </c>
      <c r="AY892" s="29" t="s">
        <v>450</v>
      </c>
      <c r="AZ892" s="3">
        <v>315</v>
      </c>
      <c r="BA892" s="29" t="s">
        <v>60</v>
      </c>
      <c r="BB892" s="29">
        <v>315</v>
      </c>
      <c r="BC892" s="29" t="s">
        <v>60</v>
      </c>
      <c r="BD892" s="29" t="s">
        <v>60</v>
      </c>
      <c r="BE892" s="29" t="s">
        <v>60</v>
      </c>
      <c r="BF892" s="31" t="str">
        <f>IFERROR(VLOOKUP(Data_Power_app[[#This Row],[PRO ODER]],'Result'!H:J,3,0),"")</f>
        <v/>
      </c>
      <c r="BG892" s="14" t="str">
        <f>IFERROR(VLOOKUP(Data_Power_app[[#This Row],[PRO ODER]]&amp;"LAM",'Real Time'!A:E,4,0),"")</f>
        <v>ML-05</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29" t="s">
        <v>1783</v>
      </c>
      <c r="C893" s="29" t="s">
        <v>1784</v>
      </c>
      <c r="D893" s="29" t="s">
        <v>303</v>
      </c>
      <c r="E893" s="29" t="s">
        <v>396</v>
      </c>
      <c r="F893" s="29" t="s">
        <v>59</v>
      </c>
      <c r="G893" s="29">
        <v>195</v>
      </c>
      <c r="H893" s="4">
        <v>45803</v>
      </c>
      <c r="I893" s="29">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3.64608</v>
      </c>
      <c r="AO893" s="29" t="s">
        <v>68</v>
      </c>
      <c r="AP893" s="29"/>
      <c r="AQ893" s="29"/>
      <c r="AR893" s="29" t="s">
        <v>68</v>
      </c>
      <c r="AS893" s="29"/>
      <c r="AT893" s="29"/>
      <c r="AU893" s="29" t="s">
        <v>394</v>
      </c>
      <c r="AV893" s="29" t="s">
        <v>395</v>
      </c>
      <c r="AW893" s="29">
        <v>15.94656</v>
      </c>
      <c r="AX893" s="29" t="s">
        <v>449</v>
      </c>
      <c r="AY893" s="29" t="s">
        <v>450</v>
      </c>
      <c r="AZ893" s="3">
        <v>195</v>
      </c>
      <c r="BA893" s="29" t="s">
        <v>60</v>
      </c>
      <c r="BB893" s="29">
        <v>195</v>
      </c>
      <c r="BC893" s="29" t="s">
        <v>60</v>
      </c>
      <c r="BD893" s="29" t="s">
        <v>60</v>
      </c>
      <c r="BE893" s="29" t="s">
        <v>60</v>
      </c>
      <c r="BF893" s="31" t="str">
        <f>IFERROR(VLOOKUP(Data_Power_app[[#This Row],[PRO ODER]],'Result'!H:J,3,0),"")</f>
        <v/>
      </c>
      <c r="BG893" s="14" t="str">
        <f>IFERROR(VLOOKUP(Data_Power_app[[#This Row],[PRO ODER]]&amp;"LAM",'Real Time'!A:E,4,0),"")</f>
        <v>ML-05</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29" t="s">
        <v>1785</v>
      </c>
      <c r="C894" s="29" t="s">
        <v>1786</v>
      </c>
      <c r="D894" s="29" t="s">
        <v>303</v>
      </c>
      <c r="E894" s="29" t="s">
        <v>396</v>
      </c>
      <c r="F894" s="29" t="s">
        <v>59</v>
      </c>
      <c r="G894" s="29">
        <v>447</v>
      </c>
      <c r="H894" s="4">
        <v>45803</v>
      </c>
      <c r="I894" s="29">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8.6545000000000005</v>
      </c>
      <c r="AO894" s="29" t="s">
        <v>68</v>
      </c>
      <c r="AP894" s="29"/>
      <c r="AQ894" s="29"/>
      <c r="AR894" s="29" t="s">
        <v>68</v>
      </c>
      <c r="AS894" s="29"/>
      <c r="AT894" s="29"/>
      <c r="AU894" s="29" t="s">
        <v>394</v>
      </c>
      <c r="AV894" s="29" t="s">
        <v>395</v>
      </c>
      <c r="AW894" s="29">
        <v>37.852449999999997</v>
      </c>
      <c r="AX894" s="29" t="s">
        <v>449</v>
      </c>
      <c r="AY894" s="29" t="s">
        <v>450</v>
      </c>
      <c r="AZ894" s="3">
        <v>447</v>
      </c>
      <c r="BA894" s="29" t="s">
        <v>60</v>
      </c>
      <c r="BB894" s="29">
        <v>447</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29" t="s">
        <v>1787</v>
      </c>
      <c r="C895" s="29" t="s">
        <v>1788</v>
      </c>
      <c r="D895" s="29" t="s">
        <v>303</v>
      </c>
      <c r="E895" s="29" t="s">
        <v>396</v>
      </c>
      <c r="F895" s="29" t="s">
        <v>59</v>
      </c>
      <c r="G895" s="29">
        <v>639</v>
      </c>
      <c r="H895" s="4">
        <v>45803</v>
      </c>
      <c r="I895" s="29">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29" t="s">
        <v>1724</v>
      </c>
      <c r="AH895" s="29" t="s">
        <v>305</v>
      </c>
      <c r="AI895" s="29" t="s">
        <v>448</v>
      </c>
      <c r="AJ895" s="29" t="s">
        <v>306</v>
      </c>
      <c r="AK895" s="29" t="s">
        <v>100</v>
      </c>
      <c r="AL895" s="29" t="s">
        <v>392</v>
      </c>
      <c r="AM895" s="29" t="s">
        <v>393</v>
      </c>
      <c r="AN895" s="29">
        <v>12.53017</v>
      </c>
      <c r="AO895" s="29" t="s">
        <v>68</v>
      </c>
      <c r="AP895" s="29"/>
      <c r="AQ895" s="29"/>
      <c r="AR895" s="29" t="s">
        <v>68</v>
      </c>
      <c r="AS895" s="29"/>
      <c r="AT895" s="29"/>
      <c r="AU895" s="29" t="s">
        <v>394</v>
      </c>
      <c r="AV895" s="29" t="s">
        <v>395</v>
      </c>
      <c r="AW895" s="29">
        <v>54.804090000000002</v>
      </c>
      <c r="AX895" s="29" t="s">
        <v>449</v>
      </c>
      <c r="AY895" s="29" t="s">
        <v>450</v>
      </c>
      <c r="AZ895" s="3">
        <v>639</v>
      </c>
      <c r="BA895" s="29" t="s">
        <v>60</v>
      </c>
      <c r="BB895" s="29">
        <v>639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29" t="s">
        <v>1789</v>
      </c>
      <c r="C896" s="29" t="s">
        <v>1790</v>
      </c>
      <c r="D896" s="29" t="s">
        <v>303</v>
      </c>
      <c r="E896" s="29" t="s">
        <v>396</v>
      </c>
      <c r="F896" s="29" t="s">
        <v>59</v>
      </c>
      <c r="G896" s="29">
        <v>417</v>
      </c>
      <c r="H896" s="4">
        <v>45803</v>
      </c>
      <c r="I896" s="29">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29" t="s">
        <v>1724</v>
      </c>
      <c r="AH896" s="29" t="s">
        <v>305</v>
      </c>
      <c r="AI896" s="29" t="s">
        <v>522</v>
      </c>
      <c r="AJ896" s="29" t="s">
        <v>306</v>
      </c>
      <c r="AK896" s="29" t="s">
        <v>100</v>
      </c>
      <c r="AL896" s="29" t="s">
        <v>392</v>
      </c>
      <c r="AM896" s="29" t="s">
        <v>393</v>
      </c>
      <c r="AN896" s="29">
        <v>8.3077000000000005</v>
      </c>
      <c r="AO896" s="29" t="s">
        <v>68</v>
      </c>
      <c r="AP896" s="29"/>
      <c r="AQ896" s="29"/>
      <c r="AR896" s="29" t="s">
        <v>68</v>
      </c>
      <c r="AS896" s="29"/>
      <c r="AT896" s="29"/>
      <c r="AU896" s="29" t="s">
        <v>309</v>
      </c>
      <c r="AV896" s="29" t="s">
        <v>310</v>
      </c>
      <c r="AW896" s="29">
        <v>36.336449999999999</v>
      </c>
      <c r="AX896" s="29" t="s">
        <v>523</v>
      </c>
      <c r="AY896" s="29" t="s">
        <v>524</v>
      </c>
      <c r="AZ896" s="3">
        <v>417</v>
      </c>
      <c r="BA896" s="29" t="s">
        <v>60</v>
      </c>
      <c r="BB896" s="29">
        <v>417</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29" t="s">
        <v>1791</v>
      </c>
      <c r="C897" s="29" t="s">
        <v>1792</v>
      </c>
      <c r="D897" s="29" t="s">
        <v>303</v>
      </c>
      <c r="E897" s="29" t="s">
        <v>396</v>
      </c>
      <c r="F897" s="29" t="s">
        <v>59</v>
      </c>
      <c r="G897" s="29">
        <v>507</v>
      </c>
      <c r="H897" s="4">
        <v>45803</v>
      </c>
      <c r="I897" s="29">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29" t="s">
        <v>1724</v>
      </c>
      <c r="AH897" s="29" t="s">
        <v>305</v>
      </c>
      <c r="AI897" s="29" t="s">
        <v>516</v>
      </c>
      <c r="AJ897" s="29" t="s">
        <v>306</v>
      </c>
      <c r="AK897" s="29" t="s">
        <v>65</v>
      </c>
      <c r="AL897" s="29" t="s">
        <v>392</v>
      </c>
      <c r="AM897" s="29" t="s">
        <v>393</v>
      </c>
      <c r="AN897" s="29">
        <v>8.1010600000000004</v>
      </c>
      <c r="AO897" s="29" t="s">
        <v>68</v>
      </c>
      <c r="AP897" s="29"/>
      <c r="AQ897" s="29"/>
      <c r="AR897" s="29" t="s">
        <v>68</v>
      </c>
      <c r="AS897" s="29"/>
      <c r="AT897" s="29"/>
      <c r="AU897" s="29" t="s">
        <v>309</v>
      </c>
      <c r="AV897" s="29" t="s">
        <v>310</v>
      </c>
      <c r="AW897" s="29">
        <v>35.42765</v>
      </c>
      <c r="AX897" s="29" t="s">
        <v>517</v>
      </c>
      <c r="AY897" s="29" t="s">
        <v>518</v>
      </c>
      <c r="AZ897" s="3">
        <v>507</v>
      </c>
      <c r="BA897" s="29" t="s">
        <v>60</v>
      </c>
      <c r="BB897" s="29">
        <v>0</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29" t="s">
        <v>2219</v>
      </c>
      <c r="C898" s="29" t="s">
        <v>2208</v>
      </c>
      <c r="D898" s="29" t="s">
        <v>303</v>
      </c>
      <c r="E898" s="29" t="s">
        <v>391</v>
      </c>
      <c r="F898" s="29" t="s">
        <v>59</v>
      </c>
      <c r="G898" s="29">
        <v>19832</v>
      </c>
      <c r="H898" s="4">
        <v>45799</v>
      </c>
      <c r="I898" s="29">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29" t="s">
        <v>62</v>
      </c>
      <c r="AH898" s="29" t="s">
        <v>2215</v>
      </c>
      <c r="AI898" s="29" t="s">
        <v>2216</v>
      </c>
      <c r="AJ898" s="29" t="s">
        <v>2214</v>
      </c>
      <c r="AK898" s="29" t="s">
        <v>100</v>
      </c>
      <c r="AL898" s="29" t="s">
        <v>398</v>
      </c>
      <c r="AM898" s="29" t="s">
        <v>399</v>
      </c>
      <c r="AN898" s="29">
        <v>338.82391999999999</v>
      </c>
      <c r="AO898" s="29" t="s">
        <v>68</v>
      </c>
      <c r="AP898" s="29"/>
      <c r="AQ898" s="29"/>
      <c r="AR898" s="29" t="s">
        <v>68</v>
      </c>
      <c r="AS898" s="29"/>
      <c r="AT898" s="29"/>
      <c r="AU898" s="29" t="s">
        <v>400</v>
      </c>
      <c r="AV898" s="29" t="s">
        <v>401</v>
      </c>
      <c r="AW898" s="29">
        <v>1481.78413</v>
      </c>
      <c r="AX898" s="29" t="s">
        <v>2217</v>
      </c>
      <c r="AY898" s="29" t="s">
        <v>2218</v>
      </c>
      <c r="AZ898" s="3">
        <v>19832</v>
      </c>
      <c r="BA898" s="29" t="s">
        <v>60</v>
      </c>
      <c r="BB898" s="29">
        <v>19832</v>
      </c>
      <c r="BC898" s="29" t="s">
        <v>60</v>
      </c>
      <c r="BD898" s="29" t="s">
        <v>60</v>
      </c>
      <c r="BE898" s="29" t="s">
        <v>60</v>
      </c>
      <c r="BF898" s="31" t="str">
        <f>IFERROR(VLOOKUP(Data_Power_app[[#This Row],[PRO ODER]],'Result'!H:J,3,0),"")</f>
        <v/>
      </c>
      <c r="BG898" s="14" t="str">
        <f>IFERROR(VLOOKUP(Data_Power_app[[#This Row],[PRO ODER]]&amp;"LAM",'Real Time'!A:E,4,0),"")</f>
        <v>ML-04</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29" t="s">
        <v>3274</v>
      </c>
      <c r="C899" s="29" t="s">
        <v>3275</v>
      </c>
      <c r="D899" s="29" t="s">
        <v>246</v>
      </c>
      <c r="E899" s="29" t="s">
        <v>119</v>
      </c>
      <c r="F899" s="29" t="s">
        <v>59</v>
      </c>
      <c r="G899" s="29">
        <v>834</v>
      </c>
      <c r="H899" s="4">
        <v>45806</v>
      </c>
      <c r="I899" s="29">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29" t="s">
        <v>1724</v>
      </c>
      <c r="AH899" s="29" t="s">
        <v>426</v>
      </c>
      <c r="AI899" s="29" t="s">
        <v>592</v>
      </c>
      <c r="AJ899" s="29" t="s">
        <v>427</v>
      </c>
      <c r="AK899" s="29" t="s">
        <v>100</v>
      </c>
      <c r="AL899" s="29" t="s">
        <v>535</v>
      </c>
      <c r="AM899" s="29" t="s">
        <v>536</v>
      </c>
      <c r="AN899" s="29">
        <v>14.411809999999999</v>
      </c>
      <c r="AO899" s="29" t="s">
        <v>68</v>
      </c>
      <c r="AP899" s="29"/>
      <c r="AQ899" s="29"/>
      <c r="AR899" s="29" t="s">
        <v>68</v>
      </c>
      <c r="AS899" s="29"/>
      <c r="AT899" s="29"/>
      <c r="AU899" s="29" t="s">
        <v>437</v>
      </c>
      <c r="AV899" s="29" t="s">
        <v>438</v>
      </c>
      <c r="AW899" s="29">
        <v>63.040100000000002</v>
      </c>
      <c r="AX899" s="29" t="s">
        <v>593</v>
      </c>
      <c r="AY899" s="29" t="s">
        <v>594</v>
      </c>
      <c r="AZ899" s="3">
        <v>834</v>
      </c>
      <c r="BA899" s="29" t="s">
        <v>60</v>
      </c>
      <c r="BB899" s="29">
        <v>0</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29" t="s">
        <v>3276</v>
      </c>
      <c r="C900" s="29" t="s">
        <v>3277</v>
      </c>
      <c r="D900" s="29" t="s">
        <v>246</v>
      </c>
      <c r="E900" s="29" t="s">
        <v>119</v>
      </c>
      <c r="F900" s="29" t="s">
        <v>59</v>
      </c>
      <c r="G900" s="29">
        <v>1182</v>
      </c>
      <c r="H900" s="4">
        <v>45806</v>
      </c>
      <c r="I900" s="29">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29" t="s">
        <v>62</v>
      </c>
      <c r="AH900" s="29" t="s">
        <v>426</v>
      </c>
      <c r="AI900" s="29" t="s">
        <v>634</v>
      </c>
      <c r="AJ900" s="29" t="s">
        <v>427</v>
      </c>
      <c r="AK900" s="29" t="s">
        <v>100</v>
      </c>
      <c r="AL900" s="29" t="s">
        <v>535</v>
      </c>
      <c r="AM900" s="29" t="s">
        <v>536</v>
      </c>
      <c r="AN900" s="29">
        <v>19.344950000000001</v>
      </c>
      <c r="AO900" s="29" t="s">
        <v>68</v>
      </c>
      <c r="AP900" s="29"/>
      <c r="AQ900" s="29"/>
      <c r="AR900" s="29" t="s">
        <v>68</v>
      </c>
      <c r="AS900" s="29"/>
      <c r="AT900" s="29"/>
      <c r="AU900" s="29" t="s">
        <v>635</v>
      </c>
      <c r="AV900" s="29" t="s">
        <v>636</v>
      </c>
      <c r="AW900" s="29">
        <v>84.601050000000001</v>
      </c>
      <c r="AX900" s="29" t="s">
        <v>637</v>
      </c>
      <c r="AY900" s="29" t="s">
        <v>638</v>
      </c>
      <c r="AZ900" s="3">
        <v>1182</v>
      </c>
      <c r="BA900" s="29" t="s">
        <v>60</v>
      </c>
      <c r="BB900" s="29">
        <v>1182</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29" t="s">
        <v>3278</v>
      </c>
      <c r="C901" s="29" t="s">
        <v>3279</v>
      </c>
      <c r="D901" s="29" t="s">
        <v>246</v>
      </c>
      <c r="E901" s="29" t="s">
        <v>119</v>
      </c>
      <c r="F901" s="29" t="s">
        <v>59</v>
      </c>
      <c r="G901" s="29">
        <v>792</v>
      </c>
      <c r="H901" s="4">
        <v>45806</v>
      </c>
      <c r="I901" s="29">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12.75108</v>
      </c>
      <c r="AO901" s="29" t="s">
        <v>68</v>
      </c>
      <c r="AP901" s="29"/>
      <c r="AQ901" s="29"/>
      <c r="AR901" s="29" t="s">
        <v>68</v>
      </c>
      <c r="AS901" s="29"/>
      <c r="AT901" s="29"/>
      <c r="AU901" s="29" t="s">
        <v>635</v>
      </c>
      <c r="AV901" s="29" t="s">
        <v>636</v>
      </c>
      <c r="AW901" s="29">
        <v>55.763539999999999</v>
      </c>
      <c r="AX901" s="29" t="s">
        <v>637</v>
      </c>
      <c r="AY901" s="29" t="s">
        <v>638</v>
      </c>
      <c r="AZ901" s="3">
        <v>792</v>
      </c>
      <c r="BA901" s="29" t="s">
        <v>60</v>
      </c>
      <c r="BB901" s="29">
        <v>792</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29" t="s">
        <v>3280</v>
      </c>
      <c r="C902" s="29" t="s">
        <v>3281</v>
      </c>
      <c r="D902" s="29" t="s">
        <v>86</v>
      </c>
      <c r="E902" s="29" t="s">
        <v>184</v>
      </c>
      <c r="F902" s="29" t="s">
        <v>59</v>
      </c>
      <c r="G902" s="29">
        <v>244</v>
      </c>
      <c r="H902" s="4">
        <v>45806</v>
      </c>
      <c r="I902" s="29">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29" t="s">
        <v>62</v>
      </c>
      <c r="AH902" s="29" t="s">
        <v>326</v>
      </c>
      <c r="AI902" s="29" t="s">
        <v>3282</v>
      </c>
      <c r="AJ902" s="29" t="s">
        <v>327</v>
      </c>
      <c r="AK902" s="29" t="s">
        <v>100</v>
      </c>
      <c r="AL902" s="29" t="s">
        <v>368</v>
      </c>
      <c r="AM902" s="29" t="s">
        <v>369</v>
      </c>
      <c r="AN902" s="29">
        <v>8.4546100000000006</v>
      </c>
      <c r="AO902" s="29" t="s">
        <v>68</v>
      </c>
      <c r="AP902" s="29"/>
      <c r="AQ902" s="29"/>
      <c r="AR902" s="29" t="s">
        <v>68</v>
      </c>
      <c r="AS902" s="29"/>
      <c r="AT902" s="29"/>
      <c r="AU902" s="29" t="s">
        <v>3283</v>
      </c>
      <c r="AV902" s="29" t="s">
        <v>3284</v>
      </c>
      <c r="AW902" s="29">
        <v>18.515740000000001</v>
      </c>
      <c r="AX902" s="29" t="s">
        <v>3285</v>
      </c>
      <c r="AY902" s="29" t="s">
        <v>3286</v>
      </c>
      <c r="AZ902" s="3">
        <v>244</v>
      </c>
      <c r="BA902" s="29" t="s">
        <v>60</v>
      </c>
      <c r="BB902" s="29">
        <v>244</v>
      </c>
      <c r="BC902" s="29" t="s">
        <v>60</v>
      </c>
      <c r="BD902" s="29" t="s">
        <v>60</v>
      </c>
      <c r="BE902" s="29" t="s">
        <v>60</v>
      </c>
      <c r="BF902" s="31" t="str">
        <f>IFERROR(VLOOKUP(Data_Power_app[[#This Row],[PRO ODER]],'Result'!H:J,3,0),"")</f>
        <v/>
      </c>
      <c r="BG902" s="14" t="str">
        <f>IFERROR(VLOOKUP(Data_Power_app[[#This Row],[PRO ODER]]&amp;"LAM",'Real Time'!A:E,4,0),"")</f>
        <v>ML-07</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29" t="s">
        <v>2849</v>
      </c>
      <c r="C903" s="29" t="s">
        <v>2850</v>
      </c>
      <c r="D903" s="29" t="s">
        <v>303</v>
      </c>
      <c r="E903" s="29" t="s">
        <v>304</v>
      </c>
      <c r="F903" s="29" t="s">
        <v>59</v>
      </c>
      <c r="G903" s="29">
        <v>508</v>
      </c>
      <c r="H903" s="4">
        <v>45805</v>
      </c>
      <c r="I903" s="29">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29" t="s">
        <v>97</v>
      </c>
      <c r="AH903" s="29" t="s">
        <v>305</v>
      </c>
      <c r="AI903" s="29" t="s">
        <v>2851</v>
      </c>
      <c r="AJ903" s="29" t="s">
        <v>306</v>
      </c>
      <c r="AK903" s="29" t="s">
        <v>65</v>
      </c>
      <c r="AL903" s="29" t="s">
        <v>307</v>
      </c>
      <c r="AM903" s="29" t="s">
        <v>308</v>
      </c>
      <c r="AN903" s="29">
        <v>9.0408000000000008</v>
      </c>
      <c r="AO903" s="29" t="s">
        <v>68</v>
      </c>
      <c r="AP903" s="29"/>
      <c r="AQ903" s="29"/>
      <c r="AR903" s="29" t="s">
        <v>68</v>
      </c>
      <c r="AS903" s="29"/>
      <c r="AT903" s="29"/>
      <c r="AU903" s="29" t="s">
        <v>617</v>
      </c>
      <c r="AV903" s="29" t="s">
        <v>618</v>
      </c>
      <c r="AW903" s="29">
        <v>33.61007</v>
      </c>
      <c r="AX903" s="29" t="s">
        <v>2852</v>
      </c>
      <c r="AY903" s="29" t="s">
        <v>2853</v>
      </c>
      <c r="AZ903" s="3">
        <v>508</v>
      </c>
      <c r="BA903" s="29" t="s">
        <v>60</v>
      </c>
      <c r="BB903" s="29">
        <v>508</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29" t="s">
        <v>2854</v>
      </c>
      <c r="C904" s="29" t="s">
        <v>2855</v>
      </c>
      <c r="D904" s="29" t="s">
        <v>303</v>
      </c>
      <c r="E904" s="29" t="s">
        <v>304</v>
      </c>
      <c r="F904" s="29" t="s">
        <v>59</v>
      </c>
      <c r="G904" s="29">
        <v>908</v>
      </c>
      <c r="H904" s="4">
        <v>45805</v>
      </c>
      <c r="I904" s="29">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c r="AB904" s="4" t="s">
        <v>60</v>
      </c>
      <c r="AC904" s="4">
        <v>45813</v>
      </c>
      <c r="AD904" s="4">
        <v>45814</v>
      </c>
      <c r="AE904" s="4">
        <v>45817</v>
      </c>
      <c r="AF904" s="4"/>
      <c r="AG904" s="29" t="s">
        <v>97</v>
      </c>
      <c r="AH904" s="29" t="s">
        <v>305</v>
      </c>
      <c r="AI904" s="29" t="s">
        <v>2856</v>
      </c>
      <c r="AJ904" s="29" t="s">
        <v>306</v>
      </c>
      <c r="AK904" s="29" t="s">
        <v>100</v>
      </c>
      <c r="AL904" s="29" t="s">
        <v>307</v>
      </c>
      <c r="AM904" s="29" t="s">
        <v>308</v>
      </c>
      <c r="AN904" s="29">
        <v>21.848269999999999</v>
      </c>
      <c r="AO904" s="29" t="s">
        <v>68</v>
      </c>
      <c r="AP904" s="29"/>
      <c r="AQ904" s="29"/>
      <c r="AR904" s="29" t="s">
        <v>68</v>
      </c>
      <c r="AS904" s="29"/>
      <c r="AT904" s="29"/>
      <c r="AU904" s="29" t="s">
        <v>394</v>
      </c>
      <c r="AV904" s="29" t="s">
        <v>395</v>
      </c>
      <c r="AW904" s="29">
        <v>81.235470000000007</v>
      </c>
      <c r="AX904" s="29" t="s">
        <v>2857</v>
      </c>
      <c r="AY904" s="29" t="s">
        <v>626</v>
      </c>
      <c r="AZ904" s="3">
        <v>908</v>
      </c>
      <c r="BA904" s="29" t="s">
        <v>60</v>
      </c>
      <c r="BB904" s="29">
        <v>908</v>
      </c>
      <c r="BC904" s="29" t="s">
        <v>60</v>
      </c>
      <c r="BD904" s="29" t="s">
        <v>60</v>
      </c>
      <c r="BE904" s="29" t="s">
        <v>60</v>
      </c>
      <c r="BF904" s="31" t="str">
        <f>IFERROR(VLOOKUP(Data_Power_app[[#This Row],[PRO ODER]],'Result'!H:J,3,0),"")</f>
        <v/>
      </c>
      <c r="BG904" s="14" t="str">
        <f>IFERROR(VLOOKUP(Data_Power_app[[#This Row],[PRO ODER]]&amp;"LAM",'Real Time'!A:E,4,0),"")</f>
        <v>ML-06</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29" t="s">
        <v>2860</v>
      </c>
      <c r="C905" s="29" t="s">
        <v>2861</v>
      </c>
      <c r="D905" s="29" t="s">
        <v>303</v>
      </c>
      <c r="E905" s="29" t="s">
        <v>304</v>
      </c>
      <c r="F905" s="29" t="s">
        <v>59</v>
      </c>
      <c r="G905" s="29">
        <v>244</v>
      </c>
      <c r="H905" s="4">
        <v>45805</v>
      </c>
      <c r="I905" s="29">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29" t="s">
        <v>1724</v>
      </c>
      <c r="AH905" s="29" t="s">
        <v>731</v>
      </c>
      <c r="AI905" s="29" t="s">
        <v>732</v>
      </c>
      <c r="AJ905" s="29" t="s">
        <v>306</v>
      </c>
      <c r="AK905" s="29" t="s">
        <v>65</v>
      </c>
      <c r="AL905" s="29" t="s">
        <v>307</v>
      </c>
      <c r="AM905" s="29" t="s">
        <v>308</v>
      </c>
      <c r="AN905" s="29">
        <v>4.5292399999999997</v>
      </c>
      <c r="AO905" s="29" t="s">
        <v>68</v>
      </c>
      <c r="AP905" s="29"/>
      <c r="AQ905" s="29"/>
      <c r="AR905" s="29" t="s">
        <v>68</v>
      </c>
      <c r="AS905" s="29"/>
      <c r="AT905" s="29"/>
      <c r="AU905" s="29" t="s">
        <v>394</v>
      </c>
      <c r="AV905" s="29" t="s">
        <v>395</v>
      </c>
      <c r="AW905" s="29">
        <v>16.838539999999998</v>
      </c>
      <c r="AX905" s="29" t="s">
        <v>733</v>
      </c>
      <c r="AY905" s="29" t="s">
        <v>734</v>
      </c>
      <c r="AZ905" s="3">
        <v>244</v>
      </c>
      <c r="BA905" s="29" t="s">
        <v>60</v>
      </c>
      <c r="BB905" s="29">
        <v>244</v>
      </c>
      <c r="BC905" s="29" t="s">
        <v>60</v>
      </c>
      <c r="BD905" s="29" t="s">
        <v>60</v>
      </c>
      <c r="BE905" s="29" t="s">
        <v>60</v>
      </c>
      <c r="BF905" s="31" t="str">
        <f>IFERROR(VLOOKUP(Data_Power_app[[#This Row],[PRO ODER]],'Result'!H:J,3,0),"")</f>
        <v/>
      </c>
      <c r="BG905" s="14" t="str">
        <f>IFERROR(VLOOKUP(Data_Power_app[[#This Row],[PRO ODER]]&amp;"LAM",'Real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29" t="s">
        <v>2864</v>
      </c>
      <c r="C906" s="29" t="s">
        <v>2865</v>
      </c>
      <c r="D906" s="29" t="s">
        <v>303</v>
      </c>
      <c r="E906" s="29" t="s">
        <v>304</v>
      </c>
      <c r="F906" s="29" t="s">
        <v>59</v>
      </c>
      <c r="G906" s="29">
        <v>656</v>
      </c>
      <c r="H906" s="4">
        <v>45805</v>
      </c>
      <c r="I906" s="29">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29" t="s">
        <v>97</v>
      </c>
      <c r="AH906" s="29" t="s">
        <v>305</v>
      </c>
      <c r="AI906" s="29" t="s">
        <v>883</v>
      </c>
      <c r="AJ906" s="29" t="s">
        <v>306</v>
      </c>
      <c r="AK906" s="29" t="s">
        <v>65</v>
      </c>
      <c r="AL906" s="29" t="s">
        <v>398</v>
      </c>
      <c r="AM906" s="29" t="s">
        <v>399</v>
      </c>
      <c r="AN906" s="29">
        <v>10.331989999999999</v>
      </c>
      <c r="AO906" s="29" t="s">
        <v>68</v>
      </c>
      <c r="AP906" s="29"/>
      <c r="AQ906" s="29"/>
      <c r="AR906" s="29" t="s">
        <v>68</v>
      </c>
      <c r="AS906" s="29"/>
      <c r="AT906" s="29"/>
      <c r="AU906" s="29" t="s">
        <v>400</v>
      </c>
      <c r="AV906" s="29" t="s">
        <v>401</v>
      </c>
      <c r="AW906" s="29">
        <v>45.183100000000003</v>
      </c>
      <c r="AX906" s="29" t="s">
        <v>402</v>
      </c>
      <c r="AY906" s="29" t="s">
        <v>403</v>
      </c>
      <c r="AZ906" s="3">
        <v>656</v>
      </c>
      <c r="BA906" s="29" t="s">
        <v>60</v>
      </c>
      <c r="BB906" s="29">
        <v>656</v>
      </c>
      <c r="BC906" s="29" t="s">
        <v>60</v>
      </c>
      <c r="BD906" s="29" t="s">
        <v>60</v>
      </c>
      <c r="BE906" s="29" t="s">
        <v>60</v>
      </c>
      <c r="BF906" s="31" t="str">
        <f>IFERROR(VLOOKUP(Data_Power_app[[#This Row],[PRO ODER]],'Result'!H:J,3,0),"")</f>
        <v/>
      </c>
      <c r="BG906" s="14" t="str">
        <f>IFERROR(VLOOKUP(Data_Power_app[[#This Row],[PRO ODER]]&amp;"LAM",'Real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29" t="s">
        <v>2866</v>
      </c>
      <c r="C907" s="29" t="s">
        <v>2867</v>
      </c>
      <c r="D907" s="29" t="s">
        <v>303</v>
      </c>
      <c r="E907" s="29" t="s">
        <v>304</v>
      </c>
      <c r="F907" s="29" t="s">
        <v>59</v>
      </c>
      <c r="G907" s="29">
        <v>202</v>
      </c>
      <c r="H907" s="4">
        <v>45805</v>
      </c>
      <c r="I907" s="29">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29" t="s">
        <v>1724</v>
      </c>
      <c r="AH907" s="29" t="s">
        <v>305</v>
      </c>
      <c r="AI907" s="29" t="s">
        <v>2856</v>
      </c>
      <c r="AJ907" s="29" t="s">
        <v>306</v>
      </c>
      <c r="AK907" s="29" t="s">
        <v>100</v>
      </c>
      <c r="AL907" s="29" t="s">
        <v>307</v>
      </c>
      <c r="AM907" s="29" t="s">
        <v>308</v>
      </c>
      <c r="AN907" s="29">
        <v>4.8971200000000001</v>
      </c>
      <c r="AO907" s="29" t="s">
        <v>68</v>
      </c>
      <c r="AP907" s="29"/>
      <c r="AQ907" s="29"/>
      <c r="AR907" s="29" t="s">
        <v>68</v>
      </c>
      <c r="AS907" s="29"/>
      <c r="AT907" s="29"/>
      <c r="AU907" s="29" t="s">
        <v>394</v>
      </c>
      <c r="AV907" s="29" t="s">
        <v>395</v>
      </c>
      <c r="AW907" s="29">
        <v>18.208359999999999</v>
      </c>
      <c r="AX907" s="29" t="s">
        <v>2857</v>
      </c>
      <c r="AY907" s="29" t="s">
        <v>626</v>
      </c>
      <c r="AZ907" s="3">
        <v>202</v>
      </c>
      <c r="BA907" s="29" t="s">
        <v>60</v>
      </c>
      <c r="BB907" s="29">
        <v>0</v>
      </c>
      <c r="BC907" s="29" t="s">
        <v>60</v>
      </c>
      <c r="BD907" s="29" t="s">
        <v>60</v>
      </c>
      <c r="BE907" s="29" t="s">
        <v>60</v>
      </c>
      <c r="BF907" s="31" t="str">
        <f>IFERROR(VLOOKUP(Data_Power_app[[#This Row],[PRO ODER]],'Result'!H:J,3,0),"")</f>
        <v/>
      </c>
      <c r="BG907" s="14" t="str">
        <f>IFERROR(VLOOKUP(Data_Power_app[[#This Row],[PRO ODER]]&amp;"LAM",'Real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29" t="s">
        <v>3913</v>
      </c>
      <c r="C908" s="29" t="s">
        <v>3914</v>
      </c>
      <c r="D908" s="29" t="s">
        <v>86</v>
      </c>
      <c r="E908" s="29" t="s">
        <v>176</v>
      </c>
      <c r="F908" s="29" t="s">
        <v>59</v>
      </c>
      <c r="G908" s="29">
        <v>5756</v>
      </c>
      <c r="H908" s="4">
        <v>45806</v>
      </c>
      <c r="I908" s="29">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29" t="s">
        <v>97</v>
      </c>
      <c r="AH908" s="29" t="s">
        <v>499</v>
      </c>
      <c r="AI908" s="29" t="s">
        <v>3889</v>
      </c>
      <c r="AJ908" s="29" t="s">
        <v>186</v>
      </c>
      <c r="AK908" s="29" t="s">
        <v>100</v>
      </c>
      <c r="AL908" s="29" t="s">
        <v>501</v>
      </c>
      <c r="AM908" s="29" t="s">
        <v>502</v>
      </c>
      <c r="AN908" s="29">
        <v>202.42498000000001</v>
      </c>
      <c r="AO908" s="29" t="s">
        <v>68</v>
      </c>
      <c r="AP908" s="29"/>
      <c r="AQ908" s="29"/>
      <c r="AR908" s="29" t="s">
        <v>68</v>
      </c>
      <c r="AS908" s="29"/>
      <c r="AT908" s="29"/>
      <c r="AU908" s="29" t="s">
        <v>3800</v>
      </c>
      <c r="AV908" s="29" t="s">
        <v>3801</v>
      </c>
      <c r="AW908" s="29">
        <v>442.68225999999999</v>
      </c>
      <c r="AX908" s="29" t="s">
        <v>3890</v>
      </c>
      <c r="AY908" s="29" t="s">
        <v>3891</v>
      </c>
      <c r="AZ908" s="3">
        <v>5756</v>
      </c>
      <c r="BA908" s="29" t="s">
        <v>60</v>
      </c>
      <c r="BB908" s="29">
        <v>5756</v>
      </c>
      <c r="BC908" s="29" t="s">
        <v>60</v>
      </c>
      <c r="BD908" s="29" t="s">
        <v>60</v>
      </c>
      <c r="BE908" s="29" t="s">
        <v>60</v>
      </c>
      <c r="BF908" s="31" t="str">
        <f>IFERROR(VLOOKUP(Data_Power_app[[#This Row],[PRO ODER]],'Result'!H:J,3,0),"")</f>
        <v/>
      </c>
      <c r="BG908" s="14" t="str">
        <f>IFERROR(VLOOKUP(Data_Power_app[[#This Row],[PRO ODER]]&amp;"LAM",'Real Time'!A:E,4,0),"")</f>
        <v>ML-06</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29" t="s">
        <v>3915</v>
      </c>
      <c r="C909" s="29" t="s">
        <v>3916</v>
      </c>
      <c r="D909" s="29" t="s">
        <v>86</v>
      </c>
      <c r="E909" s="29" t="s">
        <v>176</v>
      </c>
      <c r="F909" s="29" t="s">
        <v>59</v>
      </c>
      <c r="G909" s="29">
        <v>5216</v>
      </c>
      <c r="H909" s="4">
        <v>45810</v>
      </c>
      <c r="I909" s="29">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29" t="s">
        <v>97</v>
      </c>
      <c r="AH909" s="29" t="s">
        <v>499</v>
      </c>
      <c r="AI909" s="29" t="s">
        <v>3917</v>
      </c>
      <c r="AJ909" s="29" t="s">
        <v>186</v>
      </c>
      <c r="AK909" s="29" t="s">
        <v>100</v>
      </c>
      <c r="AL909" s="29" t="s">
        <v>501</v>
      </c>
      <c r="AM909" s="29" t="s">
        <v>502</v>
      </c>
      <c r="AN909" s="29">
        <v>178.93639999999999</v>
      </c>
      <c r="AO909" s="29" t="s">
        <v>68</v>
      </c>
      <c r="AP909" s="29"/>
      <c r="AQ909" s="29"/>
      <c r="AR909" s="29" t="s">
        <v>68</v>
      </c>
      <c r="AS909" s="29"/>
      <c r="AT909" s="29"/>
      <c r="AU909" s="29" t="s">
        <v>3918</v>
      </c>
      <c r="AV909" s="29" t="s">
        <v>3919</v>
      </c>
      <c r="AW909" s="29">
        <v>391.31495999999999</v>
      </c>
      <c r="AX909" s="29" t="s">
        <v>3920</v>
      </c>
      <c r="AY909" s="29" t="s">
        <v>3921</v>
      </c>
      <c r="AZ909" s="3">
        <v>5216</v>
      </c>
      <c r="BA909" s="29" t="s">
        <v>60</v>
      </c>
      <c r="BB909" s="29">
        <v>5216</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29" t="s">
        <v>2953</v>
      </c>
      <c r="C910" s="29" t="s">
        <v>2954</v>
      </c>
      <c r="D910" s="29" t="s">
        <v>246</v>
      </c>
      <c r="E910" s="29" t="s">
        <v>304</v>
      </c>
      <c r="F910" s="29" t="s">
        <v>59</v>
      </c>
      <c r="G910" s="29">
        <v>918</v>
      </c>
      <c r="H910" s="4">
        <v>45805</v>
      </c>
      <c r="I910" s="29">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29" t="s">
        <v>1724</v>
      </c>
      <c r="AH910" s="29" t="s">
        <v>600</v>
      </c>
      <c r="AI910" s="29" t="s">
        <v>601</v>
      </c>
      <c r="AJ910" s="29" t="s">
        <v>602</v>
      </c>
      <c r="AK910" s="29" t="s">
        <v>192</v>
      </c>
      <c r="AL910" s="29" t="s">
        <v>603</v>
      </c>
      <c r="AM910" s="29" t="s">
        <v>604</v>
      </c>
      <c r="AN910" s="29">
        <v>17.939920000000001</v>
      </c>
      <c r="AO910" s="29" t="s">
        <v>68</v>
      </c>
      <c r="AP910" s="29"/>
      <c r="AQ910" s="29"/>
      <c r="AR910" s="29" t="s">
        <v>68</v>
      </c>
      <c r="AS910" s="29"/>
      <c r="AT910" s="29"/>
      <c r="AU910" s="29" t="s">
        <v>598</v>
      </c>
      <c r="AV910" s="29" t="s">
        <v>599</v>
      </c>
      <c r="AW910" s="29">
        <v>78.465490000000003</v>
      </c>
      <c r="AX910" s="29" t="s">
        <v>605</v>
      </c>
      <c r="AY910" s="29" t="s">
        <v>606</v>
      </c>
      <c r="AZ910" s="3">
        <v>918</v>
      </c>
      <c r="BA910" s="29" t="s">
        <v>60</v>
      </c>
      <c r="BB910" s="29">
        <v>918</v>
      </c>
      <c r="BC910" s="29" t="s">
        <v>60</v>
      </c>
      <c r="BD910" s="29" t="s">
        <v>60</v>
      </c>
      <c r="BE910" s="29" t="s">
        <v>60</v>
      </c>
      <c r="BF910" s="31" t="str">
        <f>IFERROR(VLOOKUP(Data_Power_app[[#This Row],[PRO ODER]],'Result'!H:J,3,0),"")</f>
        <v/>
      </c>
      <c r="BG910" s="14" t="str">
        <f>IFERROR(VLOOKUP(Data_Power_app[[#This Row],[PRO ODER]]&amp;"LAM",'Real Time'!A:E,4,0),"")</f>
        <v>ML-07</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29" t="s">
        <v>2955</v>
      </c>
      <c r="C911" s="29" t="s">
        <v>2956</v>
      </c>
      <c r="D911" s="29" t="s">
        <v>246</v>
      </c>
      <c r="E911" s="29" t="s">
        <v>304</v>
      </c>
      <c r="F911" s="29" t="s">
        <v>59</v>
      </c>
      <c r="G911" s="29">
        <v>78</v>
      </c>
      <c r="H911" s="4">
        <v>45805</v>
      </c>
      <c r="I911" s="29">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29" t="s">
        <v>62</v>
      </c>
      <c r="AH911" s="29" t="s">
        <v>600</v>
      </c>
      <c r="AI911" s="29" t="s">
        <v>874</v>
      </c>
      <c r="AJ911" s="29" t="s">
        <v>602</v>
      </c>
      <c r="AK911" s="29" t="s">
        <v>192</v>
      </c>
      <c r="AL911" s="29" t="s">
        <v>868</v>
      </c>
      <c r="AM911" s="29" t="s">
        <v>869</v>
      </c>
      <c r="AN911" s="29">
        <v>1.55274</v>
      </c>
      <c r="AO911" s="29" t="s">
        <v>68</v>
      </c>
      <c r="AP911" s="29"/>
      <c r="AQ911" s="29"/>
      <c r="AR911" s="29" t="s">
        <v>68</v>
      </c>
      <c r="AS911" s="29"/>
      <c r="AT911" s="29"/>
      <c r="AU911" s="29" t="s">
        <v>875</v>
      </c>
      <c r="AV911" s="29" t="s">
        <v>876</v>
      </c>
      <c r="AW911" s="29">
        <v>6.7913600000000001</v>
      </c>
      <c r="AX911" s="29" t="s">
        <v>877</v>
      </c>
      <c r="AY911" s="29" t="s">
        <v>878</v>
      </c>
      <c r="AZ911" s="3">
        <v>78</v>
      </c>
      <c r="BA911" s="29" t="s">
        <v>60</v>
      </c>
      <c r="BB911" s="29">
        <v>78</v>
      </c>
      <c r="BC911" s="29" t="s">
        <v>60</v>
      </c>
      <c r="BD911" s="29" t="s">
        <v>60</v>
      </c>
      <c r="BE911" s="29" t="s">
        <v>60</v>
      </c>
      <c r="BF911" s="31" t="str">
        <f>IFERROR(VLOOKUP(Data_Power_app[[#This Row],[PRO ODER]],'Result'!H:J,3,0),"")</f>
        <v/>
      </c>
      <c r="BG911" s="14" t="str">
        <f>IFERROR(VLOOKUP(Data_Power_app[[#This Row],[PRO ODER]]&amp;"LAM",'Real Time'!A:E,4,0),"")</f>
        <v>ML-07</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29" t="s">
        <v>3922</v>
      </c>
      <c r="C912" s="29" t="s">
        <v>3923</v>
      </c>
      <c r="D912" s="29" t="s">
        <v>246</v>
      </c>
      <c r="E912" s="29" t="s">
        <v>304</v>
      </c>
      <c r="F912" s="29" t="s">
        <v>59</v>
      </c>
      <c r="G912" s="29">
        <v>125</v>
      </c>
      <c r="H912" s="4">
        <v>45805</v>
      </c>
      <c r="I912" s="29">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2.24776</v>
      </c>
      <c r="AO912" s="29" t="s">
        <v>68</v>
      </c>
      <c r="AP912" s="29"/>
      <c r="AQ912" s="29"/>
      <c r="AR912" s="29" t="s">
        <v>68</v>
      </c>
      <c r="AS912" s="29"/>
      <c r="AT912" s="29"/>
      <c r="AU912" s="29" t="s">
        <v>875</v>
      </c>
      <c r="AV912" s="29" t="s">
        <v>876</v>
      </c>
      <c r="AW912" s="29">
        <v>9.8318399999999997</v>
      </c>
      <c r="AX912" s="29" t="s">
        <v>877</v>
      </c>
      <c r="AY912" s="29" t="s">
        <v>878</v>
      </c>
      <c r="AZ912" s="3">
        <v>125</v>
      </c>
      <c r="BA912" s="29" t="s">
        <v>60</v>
      </c>
      <c r="BB912" s="29">
        <v>125</v>
      </c>
      <c r="BC912" s="29" t="s">
        <v>60</v>
      </c>
      <c r="BD912" s="29" t="s">
        <v>60</v>
      </c>
      <c r="BE912" s="29" t="s">
        <v>60</v>
      </c>
      <c r="BF912" s="31" t="str">
        <f>IFERROR(VLOOKUP(Data_Power_app[[#This Row],[PRO ODER]],'Result'!H:J,3,0),"")</f>
        <v/>
      </c>
      <c r="BG912" s="14" t="str">
        <f>IFERROR(VLOOKUP(Data_Power_app[[#This Row],[PRO ODER]]&amp;"LAM",'Real Time'!A:E,4,0),"")</f>
        <v>ML-07</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29" t="s">
        <v>4872</v>
      </c>
      <c r="C913" s="29" t="s">
        <v>4873</v>
      </c>
      <c r="D913" s="29" t="s">
        <v>246</v>
      </c>
      <c r="E913" s="29" t="s">
        <v>304</v>
      </c>
      <c r="F913" s="29" t="s">
        <v>59</v>
      </c>
      <c r="G913" s="29">
        <v>143</v>
      </c>
      <c r="H913" s="4">
        <v>45806</v>
      </c>
      <c r="I913" s="29">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29" t="s">
        <v>62</v>
      </c>
      <c r="AH913" s="29" t="s">
        <v>600</v>
      </c>
      <c r="AI913" s="29" t="s">
        <v>874</v>
      </c>
      <c r="AJ913" s="29" t="s">
        <v>602</v>
      </c>
      <c r="AK913" s="29" t="s">
        <v>192</v>
      </c>
      <c r="AL913" s="29" t="s">
        <v>868</v>
      </c>
      <c r="AM913" s="29" t="s">
        <v>869</v>
      </c>
      <c r="AN913" s="29">
        <v>2.7409699999999999</v>
      </c>
      <c r="AO913" s="29" t="s">
        <v>68</v>
      </c>
      <c r="AP913" s="29"/>
      <c r="AQ913" s="29"/>
      <c r="AR913" s="29" t="s">
        <v>68</v>
      </c>
      <c r="AS913" s="29"/>
      <c r="AT913" s="29"/>
      <c r="AU913" s="29" t="s">
        <v>875</v>
      </c>
      <c r="AV913" s="29" t="s">
        <v>876</v>
      </c>
      <c r="AW913" s="29">
        <v>11.988160000000001</v>
      </c>
      <c r="AX913" s="29" t="s">
        <v>877</v>
      </c>
      <c r="AY913" s="29" t="s">
        <v>878</v>
      </c>
      <c r="AZ913" s="3">
        <v>143</v>
      </c>
      <c r="BA913" s="29" t="s">
        <v>60</v>
      </c>
      <c r="BB913" s="29">
        <v>143</v>
      </c>
      <c r="BC913" s="29" t="s">
        <v>60</v>
      </c>
      <c r="BD913" s="29" t="s">
        <v>60</v>
      </c>
      <c r="BE913" s="29" t="s">
        <v>60</v>
      </c>
      <c r="BF913" s="31" t="str">
        <f>IFERROR(VLOOKUP(Data_Power_app[[#This Row],[PRO ODER]],'Result'!H:J,3,0),"")</f>
        <v/>
      </c>
      <c r="BG913" s="14" t="str">
        <f>IFERROR(VLOOKUP(Data_Power_app[[#This Row],[PRO ODER]]&amp;"LAM",'Real Time'!A:E,4,0),"")</f>
        <v>ML-01</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29" t="s">
        <v>3287</v>
      </c>
      <c r="C914" s="29" t="s">
        <v>3288</v>
      </c>
      <c r="D914" s="29" t="s">
        <v>246</v>
      </c>
      <c r="E914" s="29" t="s">
        <v>119</v>
      </c>
      <c r="F914" s="29" t="s">
        <v>59</v>
      </c>
      <c r="G914" s="29">
        <v>461</v>
      </c>
      <c r="H914" s="4">
        <v>45806</v>
      </c>
      <c r="I914" s="29">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29" t="s">
        <v>1724</v>
      </c>
      <c r="AH914" s="29" t="s">
        <v>426</v>
      </c>
      <c r="AI914" s="29" t="s">
        <v>592</v>
      </c>
      <c r="AJ914" s="29" t="s">
        <v>427</v>
      </c>
      <c r="AK914" s="29" t="s">
        <v>100</v>
      </c>
      <c r="AL914" s="29" t="s">
        <v>535</v>
      </c>
      <c r="AM914" s="29" t="s">
        <v>536</v>
      </c>
      <c r="AN914" s="29">
        <v>6.3921400000000004</v>
      </c>
      <c r="AO914" s="29" t="s">
        <v>68</v>
      </c>
      <c r="AP914" s="29"/>
      <c r="AQ914" s="29"/>
      <c r="AR914" s="29" t="s">
        <v>68</v>
      </c>
      <c r="AS914" s="29"/>
      <c r="AT914" s="29"/>
      <c r="AU914" s="29" t="s">
        <v>437</v>
      </c>
      <c r="AV914" s="29" t="s">
        <v>438</v>
      </c>
      <c r="AW914" s="29">
        <v>27.960419999999999</v>
      </c>
      <c r="AX914" s="29" t="s">
        <v>593</v>
      </c>
      <c r="AY914" s="29" t="s">
        <v>594</v>
      </c>
      <c r="AZ914" s="3">
        <v>461</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ML-05</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29" t="s">
        <v>3289</v>
      </c>
      <c r="C915" s="29" t="s">
        <v>3290</v>
      </c>
      <c r="D915" s="29" t="s">
        <v>246</v>
      </c>
      <c r="E915" s="29" t="s">
        <v>119</v>
      </c>
      <c r="F915" s="29" t="s">
        <v>59</v>
      </c>
      <c r="G915" s="29">
        <v>581</v>
      </c>
      <c r="H915" s="4">
        <v>45806</v>
      </c>
      <c r="I915" s="29">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9.9904399999999995</v>
      </c>
      <c r="AO915" s="29" t="s">
        <v>68</v>
      </c>
      <c r="AP915" s="29"/>
      <c r="AQ915" s="29"/>
      <c r="AR915" s="29" t="s">
        <v>68</v>
      </c>
      <c r="AS915" s="29"/>
      <c r="AT915" s="29"/>
      <c r="AU915" s="29" t="s">
        <v>437</v>
      </c>
      <c r="AV915" s="29" t="s">
        <v>438</v>
      </c>
      <c r="AW915" s="29">
        <v>43.700330000000001</v>
      </c>
      <c r="AX915" s="29" t="s">
        <v>593</v>
      </c>
      <c r="AY915" s="29" t="s">
        <v>594</v>
      </c>
      <c r="AZ915" s="3">
        <v>581</v>
      </c>
      <c r="BA915" s="29" t="s">
        <v>60</v>
      </c>
      <c r="BB915" s="29">
        <v>0</v>
      </c>
      <c r="BC915" s="29" t="s">
        <v>60</v>
      </c>
      <c r="BD915" s="29" t="s">
        <v>60</v>
      </c>
      <c r="BE915" s="29" t="s">
        <v>60</v>
      </c>
      <c r="BF915" s="31" t="str">
        <f>IFERROR(VLOOKUP(Data_Power_app[[#This Row],[PRO ODER]],'Result'!H:J,3,0),"")</f>
        <v/>
      </c>
      <c r="BG915" s="14" t="str">
        <f>IFERROR(VLOOKUP(Data_Power_app[[#This Row],[PRO ODER]]&amp;"LAM",'Real Time'!A:E,4,0),"")</f>
        <v>ML-05</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29" t="s">
        <v>3291</v>
      </c>
      <c r="C916" s="29" t="s">
        <v>3292</v>
      </c>
      <c r="D916" s="29" t="s">
        <v>246</v>
      </c>
      <c r="E916" s="29" t="s">
        <v>119</v>
      </c>
      <c r="F916" s="29" t="s">
        <v>59</v>
      </c>
      <c r="G916" s="29">
        <v>317</v>
      </c>
      <c r="H916" s="4">
        <v>45806</v>
      </c>
      <c r="I916" s="29">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5.4241999999999999</v>
      </c>
      <c r="AO916" s="29" t="s">
        <v>68</v>
      </c>
      <c r="AP916" s="29"/>
      <c r="AQ916" s="29"/>
      <c r="AR916" s="29" t="s">
        <v>68</v>
      </c>
      <c r="AS916" s="29"/>
      <c r="AT916" s="29"/>
      <c r="AU916" s="29" t="s">
        <v>437</v>
      </c>
      <c r="AV916" s="29" t="s">
        <v>438</v>
      </c>
      <c r="AW916" s="29">
        <v>23.726849999999999</v>
      </c>
      <c r="AX916" s="29" t="s">
        <v>593</v>
      </c>
      <c r="AY916" s="29" t="s">
        <v>594</v>
      </c>
      <c r="AZ916" s="3">
        <v>317</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29" t="s">
        <v>3293</v>
      </c>
      <c r="C917" s="29" t="s">
        <v>3294</v>
      </c>
      <c r="D917" s="29" t="s">
        <v>246</v>
      </c>
      <c r="E917" s="29" t="s">
        <v>119</v>
      </c>
      <c r="F917" s="29" t="s">
        <v>59</v>
      </c>
      <c r="G917" s="29">
        <v>233</v>
      </c>
      <c r="H917" s="4">
        <v>45806</v>
      </c>
      <c r="I917" s="29">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3.9641899999999999</v>
      </c>
      <c r="AO917" s="29" t="s">
        <v>68</v>
      </c>
      <c r="AP917" s="29"/>
      <c r="AQ917" s="29"/>
      <c r="AR917" s="29" t="s">
        <v>68</v>
      </c>
      <c r="AS917" s="29"/>
      <c r="AT917" s="29"/>
      <c r="AU917" s="29" t="s">
        <v>437</v>
      </c>
      <c r="AV917" s="29" t="s">
        <v>438</v>
      </c>
      <c r="AW917" s="29">
        <v>17.34027</v>
      </c>
      <c r="AX917" s="29" t="s">
        <v>593</v>
      </c>
      <c r="AY917" s="29" t="s">
        <v>594</v>
      </c>
      <c r="AZ917" s="3">
        <v>233</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ML-05</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29" t="s">
        <v>3295</v>
      </c>
      <c r="C918" s="29" t="s">
        <v>3296</v>
      </c>
      <c r="D918" s="29" t="s">
        <v>246</v>
      </c>
      <c r="E918" s="29" t="s">
        <v>119</v>
      </c>
      <c r="F918" s="29" t="s">
        <v>59</v>
      </c>
      <c r="G918" s="29">
        <v>227</v>
      </c>
      <c r="H918" s="4">
        <v>45806</v>
      </c>
      <c r="I918" s="29">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3.5980300000000001</v>
      </c>
      <c r="AO918" s="29" t="s">
        <v>68</v>
      </c>
      <c r="AP918" s="29"/>
      <c r="AQ918" s="29"/>
      <c r="AR918" s="29" t="s">
        <v>68</v>
      </c>
      <c r="AS918" s="29"/>
      <c r="AT918" s="29"/>
      <c r="AU918" s="29" t="s">
        <v>437</v>
      </c>
      <c r="AV918" s="29" t="s">
        <v>438</v>
      </c>
      <c r="AW918" s="29">
        <v>15.73859</v>
      </c>
      <c r="AX918" s="29" t="s">
        <v>593</v>
      </c>
      <c r="AY918" s="29" t="s">
        <v>594</v>
      </c>
      <c r="AZ918" s="3">
        <v>227</v>
      </c>
      <c r="BA918" s="29" t="s">
        <v>60</v>
      </c>
      <c r="BB918" s="29">
        <v>0</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29" t="s">
        <v>3297</v>
      </c>
      <c r="C919" s="29" t="s">
        <v>3298</v>
      </c>
      <c r="D919" s="29" t="s">
        <v>246</v>
      </c>
      <c r="E919" s="29" t="s">
        <v>119</v>
      </c>
      <c r="F919" s="29" t="s">
        <v>59</v>
      </c>
      <c r="G919" s="29">
        <v>581</v>
      </c>
      <c r="H919" s="4">
        <v>45806</v>
      </c>
      <c r="I919" s="29">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9.9904399999999995</v>
      </c>
      <c r="AO919" s="29" t="s">
        <v>68</v>
      </c>
      <c r="AP919" s="29"/>
      <c r="AQ919" s="29"/>
      <c r="AR919" s="29" t="s">
        <v>68</v>
      </c>
      <c r="AS919" s="29"/>
      <c r="AT919" s="29"/>
      <c r="AU919" s="29" t="s">
        <v>437</v>
      </c>
      <c r="AV919" s="29" t="s">
        <v>438</v>
      </c>
      <c r="AW919" s="29">
        <v>43.700330000000001</v>
      </c>
      <c r="AX919" s="29" t="s">
        <v>593</v>
      </c>
      <c r="AY919" s="29" t="s">
        <v>594</v>
      </c>
      <c r="AZ919" s="3">
        <v>581</v>
      </c>
      <c r="BA919" s="29" t="s">
        <v>60</v>
      </c>
      <c r="BB919" s="29">
        <v>0</v>
      </c>
      <c r="BC919" s="29" t="s">
        <v>60</v>
      </c>
      <c r="BD919" s="29" t="s">
        <v>60</v>
      </c>
      <c r="BE919" s="29" t="s">
        <v>60</v>
      </c>
      <c r="BF919" s="31" t="str">
        <f>IFERROR(VLOOKUP(Data_Power_app[[#This Row],[PRO ODER]],'Result'!H:J,3,0),"")</f>
        <v/>
      </c>
      <c r="BG919" s="14"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29" t="s">
        <v>3299</v>
      </c>
      <c r="C920" s="29" t="s">
        <v>3300</v>
      </c>
      <c r="D920" s="29" t="s">
        <v>246</v>
      </c>
      <c r="E920" s="29" t="s">
        <v>119</v>
      </c>
      <c r="F920" s="29" t="s">
        <v>59</v>
      </c>
      <c r="G920" s="29">
        <v>581</v>
      </c>
      <c r="H920" s="4">
        <v>45806</v>
      </c>
      <c r="I920" s="29">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ODER]]&amp;"LAM",'Real Time'!A:E,4,0),"")</f>
        <v>ML-05</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29" t="s">
        <v>3301</v>
      </c>
      <c r="C921" s="29" t="s">
        <v>3302</v>
      </c>
      <c r="D921" s="29" t="s">
        <v>246</v>
      </c>
      <c r="E921" s="29" t="s">
        <v>119</v>
      </c>
      <c r="F921" s="29" t="s">
        <v>59</v>
      </c>
      <c r="G921" s="29">
        <v>179</v>
      </c>
      <c r="H921" s="4">
        <v>45806</v>
      </c>
      <c r="I921" s="29">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29" t="s">
        <v>1724</v>
      </c>
      <c r="AH921" s="29" t="s">
        <v>426</v>
      </c>
      <c r="AI921" s="29" t="s">
        <v>592</v>
      </c>
      <c r="AJ921" s="29" t="s">
        <v>427</v>
      </c>
      <c r="AK921" s="29" t="s">
        <v>100</v>
      </c>
      <c r="AL921" s="29" t="s">
        <v>535</v>
      </c>
      <c r="AM921" s="29" t="s">
        <v>536</v>
      </c>
      <c r="AN921" s="29">
        <v>2.8591799999999998</v>
      </c>
      <c r="AO921" s="29" t="s">
        <v>68</v>
      </c>
      <c r="AP921" s="29"/>
      <c r="AQ921" s="29"/>
      <c r="AR921" s="29" t="s">
        <v>68</v>
      </c>
      <c r="AS921" s="29"/>
      <c r="AT921" s="29"/>
      <c r="AU921" s="29" t="s">
        <v>437</v>
      </c>
      <c r="AV921" s="29" t="s">
        <v>438</v>
      </c>
      <c r="AW921" s="29">
        <v>12.506679999999999</v>
      </c>
      <c r="AX921" s="29" t="s">
        <v>593</v>
      </c>
      <c r="AY921" s="29" t="s">
        <v>594</v>
      </c>
      <c r="AZ921" s="3">
        <v>179</v>
      </c>
      <c r="BA921" s="29" t="s">
        <v>60</v>
      </c>
      <c r="BB921" s="29">
        <v>179</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29" t="s">
        <v>3303</v>
      </c>
      <c r="C922" s="29" t="s">
        <v>3304</v>
      </c>
      <c r="D922" s="29" t="s">
        <v>246</v>
      </c>
      <c r="E922" s="29" t="s">
        <v>119</v>
      </c>
      <c r="F922" s="29" t="s">
        <v>59</v>
      </c>
      <c r="G922" s="29">
        <v>1674</v>
      </c>
      <c r="H922" s="4">
        <v>45806</v>
      </c>
      <c r="I922" s="29">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29.550730000000001</v>
      </c>
      <c r="AO922" s="29" t="s">
        <v>68</v>
      </c>
      <c r="AP922" s="29"/>
      <c r="AQ922" s="29"/>
      <c r="AR922" s="29" t="s">
        <v>68</v>
      </c>
      <c r="AS922" s="29"/>
      <c r="AT922" s="29"/>
      <c r="AU922" s="29" t="s">
        <v>437</v>
      </c>
      <c r="AV922" s="29" t="s">
        <v>438</v>
      </c>
      <c r="AW922" s="29">
        <v>129.25612000000001</v>
      </c>
      <c r="AX922" s="29" t="s">
        <v>593</v>
      </c>
      <c r="AY922" s="29" t="s">
        <v>594</v>
      </c>
      <c r="AZ922" s="3">
        <v>1674</v>
      </c>
      <c r="BA922" s="29" t="s">
        <v>60</v>
      </c>
      <c r="BB922" s="29">
        <v>1674</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29" t="s">
        <v>3305</v>
      </c>
      <c r="C923" s="29" t="s">
        <v>3306</v>
      </c>
      <c r="D923" s="29" t="s">
        <v>246</v>
      </c>
      <c r="E923" s="29" t="s">
        <v>119</v>
      </c>
      <c r="F923" s="29" t="s">
        <v>59</v>
      </c>
      <c r="G923" s="29">
        <v>503</v>
      </c>
      <c r="H923" s="4">
        <v>45806</v>
      </c>
      <c r="I923" s="29">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29" t="s">
        <v>346</v>
      </c>
      <c r="AH923" s="29" t="s">
        <v>426</v>
      </c>
      <c r="AI923" s="29" t="s">
        <v>592</v>
      </c>
      <c r="AJ923" s="29" t="s">
        <v>427</v>
      </c>
      <c r="AK923" s="29" t="s">
        <v>100</v>
      </c>
      <c r="AL923" s="29" t="s">
        <v>535</v>
      </c>
      <c r="AM923" s="29" t="s">
        <v>536</v>
      </c>
      <c r="AN923" s="29">
        <v>7.2505199999999999</v>
      </c>
      <c r="AO923" s="29" t="s">
        <v>68</v>
      </c>
      <c r="AP923" s="29"/>
      <c r="AQ923" s="29"/>
      <c r="AR923" s="29" t="s">
        <v>68</v>
      </c>
      <c r="AS923" s="29"/>
      <c r="AT923" s="29"/>
      <c r="AU923" s="29" t="s">
        <v>437</v>
      </c>
      <c r="AV923" s="29" t="s">
        <v>438</v>
      </c>
      <c r="AW923" s="29">
        <v>31.714379999999998</v>
      </c>
      <c r="AX923" s="29" t="s">
        <v>593</v>
      </c>
      <c r="AY923" s="29" t="s">
        <v>594</v>
      </c>
      <c r="AZ923" s="3">
        <v>503</v>
      </c>
      <c r="BA923" s="29" t="s">
        <v>60</v>
      </c>
      <c r="BB923" s="29">
        <v>503</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29" t="s">
        <v>1364</v>
      </c>
      <c r="C924" s="29" t="s">
        <v>1365</v>
      </c>
      <c r="D924" s="29" t="s">
        <v>303</v>
      </c>
      <c r="E924" s="29" t="s">
        <v>304</v>
      </c>
      <c r="F924" s="29" t="s">
        <v>59</v>
      </c>
      <c r="G924" s="29">
        <v>112</v>
      </c>
      <c r="H924" s="4">
        <v>45801</v>
      </c>
      <c r="I924" s="29">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29" t="s">
        <v>1724</v>
      </c>
      <c r="AH924" s="29" t="s">
        <v>305</v>
      </c>
      <c r="AI924" s="29" t="s">
        <v>672</v>
      </c>
      <c r="AJ924" s="29" t="s">
        <v>306</v>
      </c>
      <c r="AK924" s="29" t="s">
        <v>65</v>
      </c>
      <c r="AL924" s="29" t="s">
        <v>307</v>
      </c>
      <c r="AM924" s="29" t="s">
        <v>308</v>
      </c>
      <c r="AN924" s="29">
        <v>2.14893</v>
      </c>
      <c r="AO924" s="29" t="s">
        <v>68</v>
      </c>
      <c r="AP924" s="29"/>
      <c r="AQ924" s="29"/>
      <c r="AR924" s="29" t="s">
        <v>68</v>
      </c>
      <c r="AS924" s="29"/>
      <c r="AT924" s="29"/>
      <c r="AU924" s="29" t="s">
        <v>309</v>
      </c>
      <c r="AV924" s="29" t="s">
        <v>310</v>
      </c>
      <c r="AW924" s="29">
        <v>7.9893599999999996</v>
      </c>
      <c r="AX924" s="29" t="s">
        <v>517</v>
      </c>
      <c r="AY924" s="29" t="s">
        <v>518</v>
      </c>
      <c r="AZ924" s="3">
        <v>112</v>
      </c>
      <c r="BA924" s="29" t="s">
        <v>60</v>
      </c>
      <c r="BB924" s="29">
        <v>112</v>
      </c>
      <c r="BC924" s="29" t="s">
        <v>60</v>
      </c>
      <c r="BD924" s="29" t="s">
        <v>60</v>
      </c>
      <c r="BE924" s="29" t="s">
        <v>60</v>
      </c>
      <c r="BF924" s="31" t="str">
        <f>IFERROR(VLOOKUP(Data_Power_app[[#This Row],[PRO ODER]],'Result'!H:J,3,0),"")</f>
        <v/>
      </c>
      <c r="BG924" s="14"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29" t="s">
        <v>2868</v>
      </c>
      <c r="C925" s="29" t="s">
        <v>2869</v>
      </c>
      <c r="D925" s="29" t="s">
        <v>303</v>
      </c>
      <c r="E925" s="29" t="s">
        <v>304</v>
      </c>
      <c r="F925" s="29" t="s">
        <v>59</v>
      </c>
      <c r="G925" s="29">
        <v>112</v>
      </c>
      <c r="H925" s="4">
        <v>45805</v>
      </c>
      <c r="I925" s="29">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29" t="s">
        <v>62</v>
      </c>
      <c r="AH925" s="29" t="s">
        <v>305</v>
      </c>
      <c r="AI925" s="29" t="s">
        <v>624</v>
      </c>
      <c r="AJ925" s="29" t="s">
        <v>306</v>
      </c>
      <c r="AK925" s="29" t="s">
        <v>100</v>
      </c>
      <c r="AL925" s="29" t="s">
        <v>307</v>
      </c>
      <c r="AM925" s="29" t="s">
        <v>308</v>
      </c>
      <c r="AN925" s="29">
        <v>2.5894499999999998</v>
      </c>
      <c r="AO925" s="29" t="s">
        <v>68</v>
      </c>
      <c r="AP925" s="29"/>
      <c r="AQ925" s="29"/>
      <c r="AR925" s="29" t="s">
        <v>68</v>
      </c>
      <c r="AS925" s="29"/>
      <c r="AT925" s="29"/>
      <c r="AU925" s="29" t="s">
        <v>394</v>
      </c>
      <c r="AV925" s="29" t="s">
        <v>395</v>
      </c>
      <c r="AW925" s="29">
        <v>9.6281499999999998</v>
      </c>
      <c r="AX925" s="29" t="s">
        <v>625</v>
      </c>
      <c r="AY925" s="29" t="s">
        <v>626</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29" t="s">
        <v>2870</v>
      </c>
      <c r="C926" s="29" t="s">
        <v>2871</v>
      </c>
      <c r="D926" s="29" t="s">
        <v>303</v>
      </c>
      <c r="E926" s="29" t="s">
        <v>304</v>
      </c>
      <c r="F926" s="29" t="s">
        <v>59</v>
      </c>
      <c r="G926" s="29">
        <v>220</v>
      </c>
      <c r="H926" s="4">
        <v>45805</v>
      </c>
      <c r="I926" s="29">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29" t="s">
        <v>346</v>
      </c>
      <c r="AH926" s="29" t="s">
        <v>305</v>
      </c>
      <c r="AI926" s="29" t="s">
        <v>624</v>
      </c>
      <c r="AJ926" s="29" t="s">
        <v>306</v>
      </c>
      <c r="AK926" s="29" t="s">
        <v>100</v>
      </c>
      <c r="AL926" s="29" t="s">
        <v>307</v>
      </c>
      <c r="AM926" s="29" t="s">
        <v>308</v>
      </c>
      <c r="AN926" s="29">
        <v>5.0882699999999996</v>
      </c>
      <c r="AO926" s="29" t="s">
        <v>68</v>
      </c>
      <c r="AP926" s="29"/>
      <c r="AQ926" s="29"/>
      <c r="AR926" s="29" t="s">
        <v>68</v>
      </c>
      <c r="AS926" s="29"/>
      <c r="AT926" s="29"/>
      <c r="AU926" s="29" t="s">
        <v>394</v>
      </c>
      <c r="AV926" s="29" t="s">
        <v>395</v>
      </c>
      <c r="AW926" s="29">
        <v>18.919270000000001</v>
      </c>
      <c r="AX926" s="29" t="s">
        <v>625</v>
      </c>
      <c r="AY926" s="29" t="s">
        <v>626</v>
      </c>
      <c r="AZ926" s="3">
        <v>220</v>
      </c>
      <c r="BA926" s="29" t="s">
        <v>60</v>
      </c>
      <c r="BB926" s="29">
        <v>220</v>
      </c>
      <c r="BC926" s="29" t="s">
        <v>60</v>
      </c>
      <c r="BD926" s="29" t="s">
        <v>60</v>
      </c>
      <c r="BE926" s="29" t="s">
        <v>60</v>
      </c>
      <c r="BF926" s="31" t="str">
        <f>IFERROR(VLOOKUP(Data_Power_app[[#This Row],[PRO ODER]],'Result'!H:J,3,0),"")</f>
        <v/>
      </c>
      <c r="BG926" s="14"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29" t="s">
        <v>2872</v>
      </c>
      <c r="C927" s="29" t="s">
        <v>2873</v>
      </c>
      <c r="D927" s="29" t="s">
        <v>303</v>
      </c>
      <c r="E927" s="29" t="s">
        <v>304</v>
      </c>
      <c r="F927" s="29" t="s">
        <v>59</v>
      </c>
      <c r="G927" s="29">
        <v>220</v>
      </c>
      <c r="H927" s="4">
        <v>45805</v>
      </c>
      <c r="I927" s="29">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29" t="s">
        <v>1724</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29" t="s">
        <v>2612</v>
      </c>
      <c r="C928" s="29" t="s">
        <v>2613</v>
      </c>
      <c r="D928" s="29" t="s">
        <v>303</v>
      </c>
      <c r="E928" s="29" t="s">
        <v>304</v>
      </c>
      <c r="F928" s="29" t="s">
        <v>59</v>
      </c>
      <c r="G928" s="29">
        <v>220</v>
      </c>
      <c r="H928" s="4">
        <v>45804</v>
      </c>
      <c r="I928" s="29">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29" t="s">
        <v>1724</v>
      </c>
      <c r="AH928" s="29" t="s">
        <v>305</v>
      </c>
      <c r="AI928" s="29" t="s">
        <v>630</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631</v>
      </c>
      <c r="AY928" s="29" t="s">
        <v>632</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29" t="s">
        <v>2614</v>
      </c>
      <c r="C929" s="29" t="s">
        <v>2615</v>
      </c>
      <c r="D929" s="29" t="s">
        <v>303</v>
      </c>
      <c r="E929" s="29" t="s">
        <v>304</v>
      </c>
      <c r="F929" s="29" t="s">
        <v>59</v>
      </c>
      <c r="G929" s="29">
        <v>112</v>
      </c>
      <c r="H929" s="4">
        <v>45804</v>
      </c>
      <c r="I929" s="29">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29" t="s">
        <v>1724</v>
      </c>
      <c r="AH929" s="29" t="s">
        <v>305</v>
      </c>
      <c r="AI929" s="29" t="s">
        <v>630</v>
      </c>
      <c r="AJ929" s="29" t="s">
        <v>306</v>
      </c>
      <c r="AK929" s="29" t="s">
        <v>100</v>
      </c>
      <c r="AL929" s="29" t="s">
        <v>307</v>
      </c>
      <c r="AM929" s="29" t="s">
        <v>308</v>
      </c>
      <c r="AN929" s="29">
        <v>2.5894499999999998</v>
      </c>
      <c r="AO929" s="29" t="s">
        <v>68</v>
      </c>
      <c r="AP929" s="29"/>
      <c r="AQ929" s="29"/>
      <c r="AR929" s="29" t="s">
        <v>68</v>
      </c>
      <c r="AS929" s="29"/>
      <c r="AT929" s="29"/>
      <c r="AU929" s="29" t="s">
        <v>394</v>
      </c>
      <c r="AV929" s="29" t="s">
        <v>395</v>
      </c>
      <c r="AW929" s="29">
        <v>9.6281499999999998</v>
      </c>
      <c r="AX929" s="29" t="s">
        <v>631</v>
      </c>
      <c r="AY929" s="29" t="s">
        <v>632</v>
      </c>
      <c r="AZ929" s="3">
        <v>112</v>
      </c>
      <c r="BA929" s="29" t="s">
        <v>60</v>
      </c>
      <c r="BB929" s="29">
        <v>0</v>
      </c>
      <c r="BC929" s="29" t="s">
        <v>60</v>
      </c>
      <c r="BD929" s="29" t="s">
        <v>60</v>
      </c>
      <c r="BE929" s="29" t="s">
        <v>60</v>
      </c>
      <c r="BF929" s="31" t="str">
        <f>IFERROR(VLOOKUP(Data_Power_app[[#This Row],[PRO ODER]],'Result'!H:J,3,0),"")</f>
        <v/>
      </c>
      <c r="BG929" s="14" t="str">
        <f>IFERROR(VLOOKUP(Data_Power_app[[#This Row],[PRO ODER]]&amp;"LAM",'Real Time'!A:E,4,0),"")</f>
        <v>ML-06</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29" t="s">
        <v>2874</v>
      </c>
      <c r="C930" s="29" t="s">
        <v>2875</v>
      </c>
      <c r="D930" s="29" t="s">
        <v>303</v>
      </c>
      <c r="E930" s="29" t="s">
        <v>304</v>
      </c>
      <c r="F930" s="29" t="s">
        <v>59</v>
      </c>
      <c r="G930" s="29">
        <v>112</v>
      </c>
      <c r="H930" s="4">
        <v>45805</v>
      </c>
      <c r="I930" s="29">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29" t="s">
        <v>1724</v>
      </c>
      <c r="AH930" s="29" t="s">
        <v>305</v>
      </c>
      <c r="AI930" s="29" t="s">
        <v>2876</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2877</v>
      </c>
      <c r="AY930" s="29" t="s">
        <v>2878</v>
      </c>
      <c r="AZ930" s="3">
        <v>112</v>
      </c>
      <c r="BA930" s="29" t="s">
        <v>60</v>
      </c>
      <c r="BB930" s="29">
        <v>112</v>
      </c>
      <c r="BC930" s="29" t="s">
        <v>60</v>
      </c>
      <c r="BD930" s="29" t="s">
        <v>60</v>
      </c>
      <c r="BE930" s="29" t="s">
        <v>60</v>
      </c>
      <c r="BF930" s="31" t="str">
        <f>IFERROR(VLOOKUP(Data_Power_app[[#This Row],[PRO ODER]],'Result'!H:J,3,0),"")</f>
        <v/>
      </c>
      <c r="BG930" s="14" t="str">
        <f>IFERROR(VLOOKUP(Data_Power_app[[#This Row],[PRO ODER]]&amp;"LAM",'Real Time'!A:E,4,0),"")</f>
        <v>ML-06</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29" t="s">
        <v>2616</v>
      </c>
      <c r="C931" s="29" t="s">
        <v>2617</v>
      </c>
      <c r="D931" s="29" t="s">
        <v>303</v>
      </c>
      <c r="E931" s="29" t="s">
        <v>304</v>
      </c>
      <c r="F931" s="29" t="s">
        <v>59</v>
      </c>
      <c r="G931" s="29">
        <v>220</v>
      </c>
      <c r="H931" s="4">
        <v>45804</v>
      </c>
      <c r="I931" s="29">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29" t="s">
        <v>1724</v>
      </c>
      <c r="AH931" s="29" t="s">
        <v>305</v>
      </c>
      <c r="AI931" s="29" t="s">
        <v>630</v>
      </c>
      <c r="AJ931" s="29" t="s">
        <v>306</v>
      </c>
      <c r="AK931" s="29" t="s">
        <v>100</v>
      </c>
      <c r="AL931" s="29" t="s">
        <v>307</v>
      </c>
      <c r="AM931" s="29" t="s">
        <v>308</v>
      </c>
      <c r="AN931" s="29">
        <v>5.0882699999999996</v>
      </c>
      <c r="AO931" s="29" t="s">
        <v>68</v>
      </c>
      <c r="AP931" s="29"/>
      <c r="AQ931" s="29"/>
      <c r="AR931" s="29" t="s">
        <v>68</v>
      </c>
      <c r="AS931" s="29"/>
      <c r="AT931" s="29"/>
      <c r="AU931" s="29" t="s">
        <v>394</v>
      </c>
      <c r="AV931" s="29" t="s">
        <v>395</v>
      </c>
      <c r="AW931" s="29">
        <v>18.919270000000001</v>
      </c>
      <c r="AX931" s="29" t="s">
        <v>631</v>
      </c>
      <c r="AY931" s="29" t="s">
        <v>632</v>
      </c>
      <c r="AZ931" s="3">
        <v>220</v>
      </c>
      <c r="BA931" s="29" t="s">
        <v>60</v>
      </c>
      <c r="BB931" s="29">
        <v>0</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29" t="s">
        <v>2879</v>
      </c>
      <c r="C932" s="29" t="s">
        <v>2880</v>
      </c>
      <c r="D932" s="29" t="s">
        <v>303</v>
      </c>
      <c r="E932" s="29" t="s">
        <v>304</v>
      </c>
      <c r="F932" s="29" t="s">
        <v>59</v>
      </c>
      <c r="G932" s="29">
        <v>112</v>
      </c>
      <c r="H932" s="4">
        <v>45805</v>
      </c>
      <c r="I932" s="29">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29" t="s">
        <v>1724</v>
      </c>
      <c r="AH932" s="29" t="s">
        <v>305</v>
      </c>
      <c r="AI932" s="29" t="s">
        <v>544</v>
      </c>
      <c r="AJ932" s="29" t="s">
        <v>306</v>
      </c>
      <c r="AK932" s="29" t="s">
        <v>65</v>
      </c>
      <c r="AL932" s="29" t="s">
        <v>307</v>
      </c>
      <c r="AM932" s="29" t="s">
        <v>308</v>
      </c>
      <c r="AN932" s="29">
        <v>2.14893</v>
      </c>
      <c r="AO932" s="29" t="s">
        <v>68</v>
      </c>
      <c r="AP932" s="29"/>
      <c r="AQ932" s="29"/>
      <c r="AR932" s="29" t="s">
        <v>68</v>
      </c>
      <c r="AS932" s="29"/>
      <c r="AT932" s="29"/>
      <c r="AU932" s="29" t="s">
        <v>394</v>
      </c>
      <c r="AV932" s="29" t="s">
        <v>395</v>
      </c>
      <c r="AW932" s="29">
        <v>7.9893599999999996</v>
      </c>
      <c r="AX932" s="29" t="s">
        <v>545</v>
      </c>
      <c r="AY932" s="29" t="s">
        <v>546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29" t="s">
        <v>2881</v>
      </c>
      <c r="C933" s="29" t="s">
        <v>2882</v>
      </c>
      <c r="D933" s="29" t="s">
        <v>303</v>
      </c>
      <c r="E933" s="29" t="s">
        <v>304</v>
      </c>
      <c r="F933" s="29" t="s">
        <v>59</v>
      </c>
      <c r="G933" s="29">
        <v>220</v>
      </c>
      <c r="H933" s="4">
        <v>45805</v>
      </c>
      <c r="I933" s="29">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4.2298499999999999</v>
      </c>
      <c r="AO933" s="29" t="s">
        <v>68</v>
      </c>
      <c r="AP933" s="29"/>
      <c r="AQ933" s="29"/>
      <c r="AR933" s="29" t="s">
        <v>68</v>
      </c>
      <c r="AS933" s="29"/>
      <c r="AT933" s="29"/>
      <c r="AU933" s="29" t="s">
        <v>394</v>
      </c>
      <c r="AV933" s="29" t="s">
        <v>395</v>
      </c>
      <c r="AW933" s="29">
        <v>15.72594</v>
      </c>
      <c r="AX933" s="29" t="s">
        <v>545</v>
      </c>
      <c r="AY933" s="29" t="s">
        <v>546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29" t="s">
        <v>2883</v>
      </c>
      <c r="C934" s="29" t="s">
        <v>2884</v>
      </c>
      <c r="D934" s="29" t="s">
        <v>303</v>
      </c>
      <c r="E934" s="29" t="s">
        <v>304</v>
      </c>
      <c r="F934" s="29" t="s">
        <v>59</v>
      </c>
      <c r="G934" s="29">
        <v>112</v>
      </c>
      <c r="H934" s="4">
        <v>45805</v>
      </c>
      <c r="I934" s="29">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29" t="s">
        <v>97</v>
      </c>
      <c r="AH934" s="29" t="s">
        <v>305</v>
      </c>
      <c r="AI934" s="29" t="s">
        <v>544</v>
      </c>
      <c r="AJ934" s="29" t="s">
        <v>306</v>
      </c>
      <c r="AK934" s="29" t="s">
        <v>65</v>
      </c>
      <c r="AL934" s="29" t="s">
        <v>307</v>
      </c>
      <c r="AM934" s="29" t="s">
        <v>308</v>
      </c>
      <c r="AN934" s="29">
        <v>2.14893</v>
      </c>
      <c r="AO934" s="29" t="s">
        <v>68</v>
      </c>
      <c r="AP934" s="29"/>
      <c r="AQ934" s="29"/>
      <c r="AR934" s="29" t="s">
        <v>68</v>
      </c>
      <c r="AS934" s="29"/>
      <c r="AT934" s="29"/>
      <c r="AU934" s="29" t="s">
        <v>394</v>
      </c>
      <c r="AV934" s="29" t="s">
        <v>395</v>
      </c>
      <c r="AW934" s="29">
        <v>7.9893599999999996</v>
      </c>
      <c r="AX934" s="29" t="s">
        <v>545</v>
      </c>
      <c r="AY934" s="29" t="s">
        <v>546</v>
      </c>
      <c r="AZ934" s="3">
        <v>112</v>
      </c>
      <c r="BA934" s="29" t="s">
        <v>60</v>
      </c>
      <c r="BB934" s="29">
        <v>112</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29" t="s">
        <v>2885</v>
      </c>
      <c r="C935" s="29" t="s">
        <v>2886</v>
      </c>
      <c r="D935" s="29" t="s">
        <v>303</v>
      </c>
      <c r="E935" s="29" t="s">
        <v>304</v>
      </c>
      <c r="F935" s="29" t="s">
        <v>59</v>
      </c>
      <c r="G935" s="29">
        <v>220</v>
      </c>
      <c r="H935" s="4">
        <v>45805</v>
      </c>
      <c r="I935" s="29">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29" t="s">
        <v>1724</v>
      </c>
      <c r="AH935" s="29" t="s">
        <v>305</v>
      </c>
      <c r="AI935" s="29" t="s">
        <v>550</v>
      </c>
      <c r="AJ935" s="29" t="s">
        <v>306</v>
      </c>
      <c r="AK935" s="29" t="s">
        <v>65</v>
      </c>
      <c r="AL935" s="29" t="s">
        <v>307</v>
      </c>
      <c r="AM935" s="29" t="s">
        <v>308</v>
      </c>
      <c r="AN935" s="29">
        <v>4.2298499999999999</v>
      </c>
      <c r="AO935" s="29" t="s">
        <v>68</v>
      </c>
      <c r="AP935" s="29"/>
      <c r="AQ935" s="29"/>
      <c r="AR935" s="29" t="s">
        <v>68</v>
      </c>
      <c r="AS935" s="29"/>
      <c r="AT935" s="29"/>
      <c r="AU935" s="29" t="s">
        <v>394</v>
      </c>
      <c r="AV935" s="29" t="s">
        <v>395</v>
      </c>
      <c r="AW935" s="29">
        <v>15.72594</v>
      </c>
      <c r="AX935" s="29" t="s">
        <v>551</v>
      </c>
      <c r="AY935" s="29" t="s">
        <v>552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29" t="s">
        <v>2887</v>
      </c>
      <c r="C936" s="29" t="s">
        <v>2888</v>
      </c>
      <c r="D936" s="29" t="s">
        <v>303</v>
      </c>
      <c r="E936" s="29" t="s">
        <v>304</v>
      </c>
      <c r="F936" s="29" t="s">
        <v>59</v>
      </c>
      <c r="G936" s="29">
        <v>112</v>
      </c>
      <c r="H936" s="4">
        <v>45805</v>
      </c>
      <c r="I936" s="29">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2.14893</v>
      </c>
      <c r="AO936" s="29" t="s">
        <v>68</v>
      </c>
      <c r="AP936" s="29"/>
      <c r="AQ936" s="29"/>
      <c r="AR936" s="29" t="s">
        <v>68</v>
      </c>
      <c r="AS936" s="29"/>
      <c r="AT936" s="29"/>
      <c r="AU936" s="29" t="s">
        <v>394</v>
      </c>
      <c r="AV936" s="29" t="s">
        <v>395</v>
      </c>
      <c r="AW936" s="29">
        <v>7.9893599999999996</v>
      </c>
      <c r="AX936" s="29" t="s">
        <v>551</v>
      </c>
      <c r="AY936" s="29" t="s">
        <v>552</v>
      </c>
      <c r="AZ936" s="3">
        <v>112</v>
      </c>
      <c r="BA936" s="29" t="s">
        <v>60</v>
      </c>
      <c r="BB936" s="29">
        <v>112</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29" t="s">
        <v>2889</v>
      </c>
      <c r="C937" s="29" t="s">
        <v>2890</v>
      </c>
      <c r="D937" s="29" t="s">
        <v>303</v>
      </c>
      <c r="E937" s="29" t="s">
        <v>304</v>
      </c>
      <c r="F937" s="29" t="s">
        <v>59</v>
      </c>
      <c r="G937" s="29">
        <v>112</v>
      </c>
      <c r="H937" s="4">
        <v>45805</v>
      </c>
      <c r="I937" s="29">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29" t="s">
        <v>97</v>
      </c>
      <c r="AH937" s="29" t="s">
        <v>305</v>
      </c>
      <c r="AI937" s="29" t="s">
        <v>2727</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2728</v>
      </c>
      <c r="AY937" s="29" t="s">
        <v>2729</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29" t="s">
        <v>2891</v>
      </c>
      <c r="C938" s="29" t="s">
        <v>2892</v>
      </c>
      <c r="D938" s="29" t="s">
        <v>303</v>
      </c>
      <c r="E938" s="29" t="s">
        <v>304</v>
      </c>
      <c r="F938" s="29" t="s">
        <v>59</v>
      </c>
      <c r="G938" s="29">
        <v>244</v>
      </c>
      <c r="H938" s="4">
        <v>45805</v>
      </c>
      <c r="I938" s="29">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29" t="s">
        <v>1724</v>
      </c>
      <c r="AH938" s="29" t="s">
        <v>731</v>
      </c>
      <c r="AI938" s="29" t="s">
        <v>732</v>
      </c>
      <c r="AJ938" s="29" t="s">
        <v>306</v>
      </c>
      <c r="AK938" s="29" t="s">
        <v>65</v>
      </c>
      <c r="AL938" s="29" t="s">
        <v>307</v>
      </c>
      <c r="AM938" s="29" t="s">
        <v>308</v>
      </c>
      <c r="AN938" s="29">
        <v>4.5292399999999997</v>
      </c>
      <c r="AO938" s="29" t="s">
        <v>68</v>
      </c>
      <c r="AP938" s="29"/>
      <c r="AQ938" s="29"/>
      <c r="AR938" s="29" t="s">
        <v>68</v>
      </c>
      <c r="AS938" s="29"/>
      <c r="AT938" s="29"/>
      <c r="AU938" s="29" t="s">
        <v>394</v>
      </c>
      <c r="AV938" s="29" t="s">
        <v>395</v>
      </c>
      <c r="AW938" s="29">
        <v>16.838539999999998</v>
      </c>
      <c r="AX938" s="29" t="s">
        <v>733</v>
      </c>
      <c r="AY938" s="29" t="s">
        <v>734</v>
      </c>
      <c r="AZ938" s="3">
        <v>244</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29" t="s">
        <v>2893</v>
      </c>
      <c r="C939" s="29" t="s">
        <v>2894</v>
      </c>
      <c r="D939" s="29" t="s">
        <v>303</v>
      </c>
      <c r="E939" s="29" t="s">
        <v>391</v>
      </c>
      <c r="F939" s="29" t="s">
        <v>59</v>
      </c>
      <c r="G939" s="29">
        <v>109</v>
      </c>
      <c r="H939" s="4">
        <v>45805</v>
      </c>
      <c r="I939" s="29">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29" t="s">
        <v>1724</v>
      </c>
      <c r="AH939" s="29" t="s">
        <v>305</v>
      </c>
      <c r="AI939" s="29" t="s">
        <v>903</v>
      </c>
      <c r="AJ939" s="29" t="s">
        <v>306</v>
      </c>
      <c r="AK939" s="29" t="s">
        <v>100</v>
      </c>
      <c r="AL939" s="29" t="s">
        <v>398</v>
      </c>
      <c r="AM939" s="29" t="s">
        <v>399</v>
      </c>
      <c r="AN939" s="29">
        <v>2.1524899999999998</v>
      </c>
      <c r="AO939" s="29" t="s">
        <v>68</v>
      </c>
      <c r="AP939" s="29"/>
      <c r="AQ939" s="29"/>
      <c r="AR939" s="29" t="s">
        <v>68</v>
      </c>
      <c r="AS939" s="29"/>
      <c r="AT939" s="29"/>
      <c r="AU939" s="29" t="s">
        <v>400</v>
      </c>
      <c r="AV939" s="29" t="s">
        <v>401</v>
      </c>
      <c r="AW939" s="29">
        <v>9.4145800000000008</v>
      </c>
      <c r="AX939" s="29" t="s">
        <v>902</v>
      </c>
      <c r="AY939" s="29" t="s">
        <v>823</v>
      </c>
      <c r="AZ939" s="3">
        <v>109</v>
      </c>
      <c r="BA939" s="29" t="s">
        <v>60</v>
      </c>
      <c r="BB939" s="29">
        <v>109</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29" t="s">
        <v>3307</v>
      </c>
      <c r="C940" s="29" t="s">
        <v>3308</v>
      </c>
      <c r="D940" s="29" t="s">
        <v>86</v>
      </c>
      <c r="E940" s="29" t="s">
        <v>184</v>
      </c>
      <c r="F940" s="29" t="s">
        <v>59</v>
      </c>
      <c r="G940" s="29">
        <v>2046</v>
      </c>
      <c r="H940" s="4">
        <v>45806</v>
      </c>
      <c r="I940" s="29">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29" t="s">
        <v>1724</v>
      </c>
      <c r="AH940" s="29" t="s">
        <v>326</v>
      </c>
      <c r="AI940" s="29" t="s">
        <v>1134</v>
      </c>
      <c r="AJ940" s="29" t="s">
        <v>327</v>
      </c>
      <c r="AK940" s="29" t="s">
        <v>100</v>
      </c>
      <c r="AL940" s="29" t="s">
        <v>613</v>
      </c>
      <c r="AM940" s="29" t="s">
        <v>614</v>
      </c>
      <c r="AN940" s="29">
        <v>72.895629999999997</v>
      </c>
      <c r="AO940" s="29" t="s">
        <v>68</v>
      </c>
      <c r="AP940" s="29"/>
      <c r="AQ940" s="29"/>
      <c r="AR940" s="29" t="s">
        <v>68</v>
      </c>
      <c r="AS940" s="29"/>
      <c r="AT940" s="29"/>
      <c r="AU940" s="29" t="s">
        <v>277</v>
      </c>
      <c r="AV940" s="29" t="s">
        <v>278</v>
      </c>
      <c r="AW940" s="29">
        <v>159.54757000000001</v>
      </c>
      <c r="AX940" s="29" t="s">
        <v>1135</v>
      </c>
      <c r="AY940" s="29" t="s">
        <v>1136</v>
      </c>
      <c r="AZ940" s="3">
        <v>2046</v>
      </c>
      <c r="BA940" s="29" t="s">
        <v>60</v>
      </c>
      <c r="BB940" s="29">
        <v>2046</v>
      </c>
      <c r="BC940" s="29" t="s">
        <v>60</v>
      </c>
      <c r="BD940" s="29" t="s">
        <v>60</v>
      </c>
      <c r="BE940" s="29" t="s">
        <v>60</v>
      </c>
      <c r="BF940" s="31" t="str">
        <f>IFERROR(VLOOKUP(Data_Power_app[[#This Row],[PRO ODER]],'Result'!H:J,3,0),"")</f>
        <v/>
      </c>
      <c r="BG940" s="14" t="str">
        <f>IFERROR(VLOOKUP(Data_Power_app[[#This Row],[PRO ODER]]&amp;"LAM",'Real Time'!A:E,4,0),"")</f>
        <v>ML-05</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29" t="s">
        <v>3931</v>
      </c>
      <c r="C941" s="29" t="s">
        <v>3932</v>
      </c>
      <c r="D941" s="29" t="s">
        <v>86</v>
      </c>
      <c r="E941" s="29" t="s">
        <v>184</v>
      </c>
      <c r="F941" s="29" t="s">
        <v>59</v>
      </c>
      <c r="G941" s="29">
        <v>2445</v>
      </c>
      <c r="H941" s="4">
        <v>45807</v>
      </c>
      <c r="I941" s="29">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29" t="s">
        <v>346</v>
      </c>
      <c r="AH941" s="29" t="s">
        <v>232</v>
      </c>
      <c r="AI941" s="29" t="s">
        <v>233</v>
      </c>
      <c r="AJ941" s="29" t="s">
        <v>186</v>
      </c>
      <c r="AK941" s="29" t="s">
        <v>100</v>
      </c>
      <c r="AL941" s="29" t="s">
        <v>187</v>
      </c>
      <c r="AM941" s="29" t="s">
        <v>188</v>
      </c>
      <c r="AN941" s="29">
        <v>89.363609999999994</v>
      </c>
      <c r="AO941" s="29" t="s">
        <v>68</v>
      </c>
      <c r="AP941" s="29"/>
      <c r="AQ941" s="29"/>
      <c r="AR941" s="29" t="s">
        <v>68</v>
      </c>
      <c r="AS941" s="29"/>
      <c r="AT941" s="29"/>
      <c r="AU941" s="29" t="s">
        <v>234</v>
      </c>
      <c r="AV941" s="29" t="s">
        <v>235</v>
      </c>
      <c r="AW941" s="29">
        <v>195.42515</v>
      </c>
      <c r="AX941" s="29" t="s">
        <v>236</v>
      </c>
      <c r="AY941" s="29" t="s">
        <v>237</v>
      </c>
      <c r="AZ941" s="3">
        <v>2160</v>
      </c>
      <c r="BA941" s="29" t="s">
        <v>60</v>
      </c>
      <c r="BB941" s="29">
        <v>2445</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29" t="s">
        <v>3933</v>
      </c>
      <c r="C942" s="29" t="s">
        <v>3934</v>
      </c>
      <c r="D942" s="29" t="s">
        <v>86</v>
      </c>
      <c r="E942" s="29" t="s">
        <v>184</v>
      </c>
      <c r="F942" s="29" t="s">
        <v>59</v>
      </c>
      <c r="G942" s="29">
        <v>3880</v>
      </c>
      <c r="H942" s="4">
        <v>45806</v>
      </c>
      <c r="I942" s="29">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29" t="s">
        <v>346</v>
      </c>
      <c r="AH942" s="29" t="s">
        <v>232</v>
      </c>
      <c r="AI942" s="29" t="s">
        <v>1358</v>
      </c>
      <c r="AJ942" s="29" t="s">
        <v>186</v>
      </c>
      <c r="AK942" s="29" t="s">
        <v>65</v>
      </c>
      <c r="AL942" s="29" t="s">
        <v>187</v>
      </c>
      <c r="AM942" s="29" t="s">
        <v>188</v>
      </c>
      <c r="AN942" s="29">
        <v>113.31213</v>
      </c>
      <c r="AO942" s="29" t="s">
        <v>68</v>
      </c>
      <c r="AP942" s="29"/>
      <c r="AQ942" s="29"/>
      <c r="AR942" s="29" t="s">
        <v>68</v>
      </c>
      <c r="AS942" s="29"/>
      <c r="AT942" s="29"/>
      <c r="AU942" s="29" t="s">
        <v>647</v>
      </c>
      <c r="AV942" s="29" t="s">
        <v>648</v>
      </c>
      <c r="AW942" s="29">
        <v>247.81017</v>
      </c>
      <c r="AX942" s="29" t="s">
        <v>1359</v>
      </c>
      <c r="AY942" s="29" t="s">
        <v>1360</v>
      </c>
      <c r="AZ942" s="3">
        <v>3880</v>
      </c>
      <c r="BA942" s="29" t="s">
        <v>60</v>
      </c>
      <c r="BB942" s="29">
        <v>3880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29" t="s">
        <v>2895</v>
      </c>
      <c r="C943" s="29" t="s">
        <v>2896</v>
      </c>
      <c r="D943" s="29" t="s">
        <v>303</v>
      </c>
      <c r="E943" s="29" t="s">
        <v>304</v>
      </c>
      <c r="F943" s="29" t="s">
        <v>59</v>
      </c>
      <c r="G943" s="29">
        <v>626</v>
      </c>
      <c r="H943" s="4">
        <v>45805</v>
      </c>
      <c r="I943" s="29">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c r="AB943" s="4" t="s">
        <v>60</v>
      </c>
      <c r="AC943" s="4">
        <v>45813</v>
      </c>
      <c r="AD943" s="4">
        <v>45814</v>
      </c>
      <c r="AE943" s="4">
        <v>45817</v>
      </c>
      <c r="AF943" s="4"/>
      <c r="AG943" s="29" t="s">
        <v>97</v>
      </c>
      <c r="AH943" s="29" t="s">
        <v>305</v>
      </c>
      <c r="AI943" s="29" t="s">
        <v>550</v>
      </c>
      <c r="AJ943" s="29" t="s">
        <v>306</v>
      </c>
      <c r="AK943" s="29" t="s">
        <v>65</v>
      </c>
      <c r="AL943" s="29" t="s">
        <v>307</v>
      </c>
      <c r="AM943" s="29" t="s">
        <v>308</v>
      </c>
      <c r="AN943" s="29">
        <v>12.7942</v>
      </c>
      <c r="AO943" s="29" t="s">
        <v>68</v>
      </c>
      <c r="AP943" s="29"/>
      <c r="AQ943" s="29"/>
      <c r="AR943" s="29" t="s">
        <v>68</v>
      </c>
      <c r="AS943" s="29"/>
      <c r="AT943" s="29"/>
      <c r="AU943" s="29" t="s">
        <v>394</v>
      </c>
      <c r="AV943" s="29" t="s">
        <v>395</v>
      </c>
      <c r="AW943" s="29">
        <v>47.568829999999998</v>
      </c>
      <c r="AX943" s="29" t="s">
        <v>551</v>
      </c>
      <c r="AY943" s="29" t="s">
        <v>552</v>
      </c>
      <c r="AZ943" s="3">
        <v>626</v>
      </c>
      <c r="BA943" s="29" t="s">
        <v>60</v>
      </c>
      <c r="BB943" s="29">
        <v>626</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29" t="s">
        <v>2897</v>
      </c>
      <c r="C944" s="29" t="s">
        <v>2898</v>
      </c>
      <c r="D944" s="29" t="s">
        <v>303</v>
      </c>
      <c r="E944" s="29" t="s">
        <v>304</v>
      </c>
      <c r="F944" s="29" t="s">
        <v>59</v>
      </c>
      <c r="G944" s="29">
        <v>627</v>
      </c>
      <c r="H944" s="4">
        <v>45805</v>
      </c>
      <c r="I944" s="29">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12.75231</v>
      </c>
      <c r="AO944" s="29" t="s">
        <v>68</v>
      </c>
      <c r="AP944" s="29"/>
      <c r="AQ944" s="29"/>
      <c r="AR944" s="29" t="s">
        <v>68</v>
      </c>
      <c r="AS944" s="29"/>
      <c r="AT944" s="29"/>
      <c r="AU944" s="29" t="s">
        <v>394</v>
      </c>
      <c r="AV944" s="29" t="s">
        <v>395</v>
      </c>
      <c r="AW944" s="29">
        <v>47.412979999999997</v>
      </c>
      <c r="AX944" s="29" t="s">
        <v>551</v>
      </c>
      <c r="AY944" s="29" t="s">
        <v>552</v>
      </c>
      <c r="AZ944" s="3">
        <v>627</v>
      </c>
      <c r="BA944" s="29" t="s">
        <v>60</v>
      </c>
      <c r="BB944" s="29">
        <v>627</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29" t="s">
        <v>2705</v>
      </c>
      <c r="C945" s="29" t="s">
        <v>2706</v>
      </c>
      <c r="D945" s="29" t="s">
        <v>303</v>
      </c>
      <c r="E945" s="29" t="s">
        <v>304</v>
      </c>
      <c r="F945" s="29" t="s">
        <v>59</v>
      </c>
      <c r="G945" s="29">
        <v>364</v>
      </c>
      <c r="H945" s="4">
        <v>45804</v>
      </c>
      <c r="I945" s="29">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29" t="s">
        <v>1724</v>
      </c>
      <c r="AH945" s="29" t="s">
        <v>570</v>
      </c>
      <c r="AI945" s="29" t="s">
        <v>627</v>
      </c>
      <c r="AJ945" s="29" t="s">
        <v>306</v>
      </c>
      <c r="AK945" s="29" t="s">
        <v>100</v>
      </c>
      <c r="AL945" s="29" t="s">
        <v>307</v>
      </c>
      <c r="AM945" s="29" t="s">
        <v>308</v>
      </c>
      <c r="AN945" s="29">
        <v>8.3179099999999995</v>
      </c>
      <c r="AO945" s="29" t="s">
        <v>68</v>
      </c>
      <c r="AP945" s="29"/>
      <c r="AQ945" s="29"/>
      <c r="AR945" s="29" t="s">
        <v>68</v>
      </c>
      <c r="AS945" s="29"/>
      <c r="AT945" s="29"/>
      <c r="AU945" s="29" t="s">
        <v>394</v>
      </c>
      <c r="AV945" s="29" t="s">
        <v>395</v>
      </c>
      <c r="AW945" s="29">
        <v>30.92802</v>
      </c>
      <c r="AX945" s="29" t="s">
        <v>628</v>
      </c>
      <c r="AY945" s="29" t="s">
        <v>629</v>
      </c>
      <c r="AZ945" s="3">
        <v>364</v>
      </c>
      <c r="BA945" s="29" t="s">
        <v>60</v>
      </c>
      <c r="BB945" s="29">
        <v>364</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29" t="s">
        <v>2899</v>
      </c>
      <c r="C946" s="29" t="s">
        <v>2900</v>
      </c>
      <c r="D946" s="29" t="s">
        <v>303</v>
      </c>
      <c r="E946" s="29" t="s">
        <v>304</v>
      </c>
      <c r="F946" s="29" t="s">
        <v>59</v>
      </c>
      <c r="G946" s="29">
        <v>528</v>
      </c>
      <c r="H946" s="4">
        <v>45805</v>
      </c>
      <c r="I946" s="29">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29" t="s">
        <v>62</v>
      </c>
      <c r="AH946" s="29" t="s">
        <v>570</v>
      </c>
      <c r="AI946" s="29" t="s">
        <v>627</v>
      </c>
      <c r="AJ946" s="29" t="s">
        <v>306</v>
      </c>
      <c r="AK946" s="29" t="s">
        <v>100</v>
      </c>
      <c r="AL946" s="29" t="s">
        <v>307</v>
      </c>
      <c r="AM946" s="29" t="s">
        <v>308</v>
      </c>
      <c r="AN946" s="29">
        <v>11.962490000000001</v>
      </c>
      <c r="AO946" s="29" t="s">
        <v>68</v>
      </c>
      <c r="AP946" s="29"/>
      <c r="AQ946" s="29"/>
      <c r="AR946" s="29" t="s">
        <v>68</v>
      </c>
      <c r="AS946" s="29"/>
      <c r="AT946" s="29"/>
      <c r="AU946" s="29" t="s">
        <v>394</v>
      </c>
      <c r="AV946" s="29" t="s">
        <v>395</v>
      </c>
      <c r="AW946" s="29">
        <v>44.479179999999999</v>
      </c>
      <c r="AX946" s="29" t="s">
        <v>628</v>
      </c>
      <c r="AY946" s="29" t="s">
        <v>629</v>
      </c>
      <c r="AZ946" s="3">
        <v>528</v>
      </c>
      <c r="BA946" s="29" t="s">
        <v>60</v>
      </c>
      <c r="BB946" s="29">
        <v>528</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29" t="s">
        <v>2903</v>
      </c>
      <c r="C947" s="29" t="s">
        <v>2904</v>
      </c>
      <c r="D947" s="29" t="s">
        <v>303</v>
      </c>
      <c r="E947" s="29" t="s">
        <v>304</v>
      </c>
      <c r="F947" s="29" t="s">
        <v>59</v>
      </c>
      <c r="G947" s="29">
        <v>136</v>
      </c>
      <c r="H947" s="4">
        <v>45805</v>
      </c>
      <c r="I947" s="29">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29" t="s">
        <v>1724</v>
      </c>
      <c r="AH947" s="29" t="s">
        <v>570</v>
      </c>
      <c r="AI947" s="29" t="s">
        <v>627</v>
      </c>
      <c r="AJ947" s="29" t="s">
        <v>306</v>
      </c>
      <c r="AK947" s="29" t="s">
        <v>100</v>
      </c>
      <c r="AL947" s="29" t="s">
        <v>307</v>
      </c>
      <c r="AM947" s="29" t="s">
        <v>308</v>
      </c>
      <c r="AN947" s="29">
        <v>3.1135700000000002</v>
      </c>
      <c r="AO947" s="29" t="s">
        <v>68</v>
      </c>
      <c r="AP947" s="29"/>
      <c r="AQ947" s="29"/>
      <c r="AR947" s="29" t="s">
        <v>68</v>
      </c>
      <c r="AS947" s="29"/>
      <c r="AT947" s="29"/>
      <c r="AU947" s="29" t="s">
        <v>394</v>
      </c>
      <c r="AV947" s="29" t="s">
        <v>395</v>
      </c>
      <c r="AW947" s="29">
        <v>11.57695</v>
      </c>
      <c r="AX947" s="29" t="s">
        <v>628</v>
      </c>
      <c r="AY947" s="29" t="s">
        <v>629</v>
      </c>
      <c r="AZ947" s="3">
        <v>136</v>
      </c>
      <c r="BA947" s="29" t="s">
        <v>60</v>
      </c>
      <c r="BB947" s="29">
        <v>0</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29" t="s">
        <v>2905</v>
      </c>
      <c r="C948" s="29" t="s">
        <v>2906</v>
      </c>
      <c r="D948" s="29" t="s">
        <v>303</v>
      </c>
      <c r="E948" s="29" t="s">
        <v>304</v>
      </c>
      <c r="F948" s="29" t="s">
        <v>59</v>
      </c>
      <c r="G948" s="29">
        <v>536</v>
      </c>
      <c r="H948" s="4">
        <v>45805</v>
      </c>
      <c r="I948" s="29">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29" t="s">
        <v>62</v>
      </c>
      <c r="AH948" s="29" t="s">
        <v>305</v>
      </c>
      <c r="AI948" s="29" t="s">
        <v>2907</v>
      </c>
      <c r="AJ948" s="29" t="s">
        <v>306</v>
      </c>
      <c r="AK948" s="29" t="s">
        <v>65</v>
      </c>
      <c r="AL948" s="29" t="s">
        <v>398</v>
      </c>
      <c r="AM948" s="29" t="s">
        <v>399</v>
      </c>
      <c r="AN948" s="29">
        <v>8.4210899999999995</v>
      </c>
      <c r="AO948" s="29" t="s">
        <v>68</v>
      </c>
      <c r="AP948" s="29"/>
      <c r="AQ948" s="29"/>
      <c r="AR948" s="29" t="s">
        <v>68</v>
      </c>
      <c r="AS948" s="29"/>
      <c r="AT948" s="29"/>
      <c r="AU948" s="29" t="s">
        <v>400</v>
      </c>
      <c r="AV948" s="29" t="s">
        <v>401</v>
      </c>
      <c r="AW948" s="29">
        <v>36.826369999999997</v>
      </c>
      <c r="AX948" s="29" t="s">
        <v>1077</v>
      </c>
      <c r="AY948" s="29" t="s">
        <v>403</v>
      </c>
      <c r="AZ948" s="3">
        <v>536</v>
      </c>
      <c r="BA948" s="29" t="s">
        <v>60</v>
      </c>
      <c r="BB948" s="29">
        <v>536</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29" t="s">
        <v>2908</v>
      </c>
      <c r="C949" s="29" t="s">
        <v>2909</v>
      </c>
      <c r="D949" s="29" t="s">
        <v>303</v>
      </c>
      <c r="E949" s="29" t="s">
        <v>304</v>
      </c>
      <c r="F949" s="29" t="s">
        <v>59</v>
      </c>
      <c r="G949" s="29">
        <v>4658</v>
      </c>
      <c r="H949" s="4">
        <v>45805</v>
      </c>
      <c r="I949" s="29">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29" t="s">
        <v>346</v>
      </c>
      <c r="AH949" s="29" t="s">
        <v>305</v>
      </c>
      <c r="AI949" s="29" t="s">
        <v>630</v>
      </c>
      <c r="AJ949" s="29" t="s">
        <v>306</v>
      </c>
      <c r="AK949" s="29" t="s">
        <v>100</v>
      </c>
      <c r="AL949" s="29" t="s">
        <v>307</v>
      </c>
      <c r="AM949" s="29" t="s">
        <v>308</v>
      </c>
      <c r="AN949" s="29">
        <v>107.28561000000001</v>
      </c>
      <c r="AO949" s="29" t="s">
        <v>68</v>
      </c>
      <c r="AP949" s="29"/>
      <c r="AQ949" s="29"/>
      <c r="AR949" s="29" t="s">
        <v>68</v>
      </c>
      <c r="AS949" s="29"/>
      <c r="AT949" s="29"/>
      <c r="AU949" s="29" t="s">
        <v>394</v>
      </c>
      <c r="AV949" s="29" t="s">
        <v>395</v>
      </c>
      <c r="AW949" s="29">
        <v>398.91334999999998</v>
      </c>
      <c r="AX949" s="29" t="s">
        <v>631</v>
      </c>
      <c r="AY949" s="29" t="s">
        <v>632</v>
      </c>
      <c r="AZ949" s="3">
        <v>4658</v>
      </c>
      <c r="BA949" s="29" t="s">
        <v>60</v>
      </c>
      <c r="BB949" s="29">
        <v>4658</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29" t="s">
        <v>2910</v>
      </c>
      <c r="C950" s="29" t="s">
        <v>2911</v>
      </c>
      <c r="D950" s="29" t="s">
        <v>303</v>
      </c>
      <c r="E950" s="29" t="s">
        <v>304</v>
      </c>
      <c r="F950" s="29" t="s">
        <v>59</v>
      </c>
      <c r="G950" s="29">
        <v>256</v>
      </c>
      <c r="H950" s="4">
        <v>45805</v>
      </c>
      <c r="I950" s="29">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29" t="s">
        <v>1724</v>
      </c>
      <c r="AH950" s="29" t="s">
        <v>305</v>
      </c>
      <c r="AI950" s="29" t="s">
        <v>1207</v>
      </c>
      <c r="AJ950" s="29" t="s">
        <v>306</v>
      </c>
      <c r="AK950" s="29" t="s">
        <v>100</v>
      </c>
      <c r="AL950" s="29" t="s">
        <v>307</v>
      </c>
      <c r="AM950" s="29" t="s">
        <v>308</v>
      </c>
      <c r="AN950" s="29">
        <v>5.9821200000000001</v>
      </c>
      <c r="AO950" s="29" t="s">
        <v>68</v>
      </c>
      <c r="AP950" s="29"/>
      <c r="AQ950" s="29"/>
      <c r="AR950" s="29" t="s">
        <v>68</v>
      </c>
      <c r="AS950" s="29"/>
      <c r="AT950" s="29"/>
      <c r="AU950" s="29" t="s">
        <v>617</v>
      </c>
      <c r="AV950" s="29" t="s">
        <v>618</v>
      </c>
      <c r="AW950" s="29">
        <v>22.242789999999999</v>
      </c>
      <c r="AX950" s="29" t="s">
        <v>625</v>
      </c>
      <c r="AY950" s="29" t="s">
        <v>626</v>
      </c>
      <c r="AZ950" s="3">
        <v>256</v>
      </c>
      <c r="BA950" s="29" t="s">
        <v>60</v>
      </c>
      <c r="BB950" s="29">
        <v>256</v>
      </c>
      <c r="BC950" s="29" t="s">
        <v>60</v>
      </c>
      <c r="BD950" s="29" t="s">
        <v>60</v>
      </c>
      <c r="BE950" s="29" t="s">
        <v>60</v>
      </c>
      <c r="BF950" s="31" t="str">
        <f>IFERROR(VLOOKUP(Data_Power_app[[#This Row],[PRO ODER]],'Result'!H:J,3,0),"")</f>
        <v/>
      </c>
      <c r="BG950" s="14" t="str">
        <f>IFERROR(VLOOKUP(Data_Power_app[[#This Row],[PRO ODER]]&amp;"LAM",'Real Time'!A:E,4,0),"")</f>
        <v>ML-05</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29" t="s">
        <v>2912</v>
      </c>
      <c r="C951" s="29" t="s">
        <v>2913</v>
      </c>
      <c r="D951" s="29" t="s">
        <v>303</v>
      </c>
      <c r="E951" s="29" t="s">
        <v>304</v>
      </c>
      <c r="F951" s="29" t="s">
        <v>59</v>
      </c>
      <c r="G951" s="29">
        <v>782</v>
      </c>
      <c r="H951" s="4">
        <v>45805</v>
      </c>
      <c r="I951" s="29">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29" t="s">
        <v>1724</v>
      </c>
      <c r="AH951" s="29" t="s">
        <v>305</v>
      </c>
      <c r="AI951" s="29" t="s">
        <v>2876</v>
      </c>
      <c r="AJ951" s="29" t="s">
        <v>306</v>
      </c>
      <c r="AK951" s="29" t="s">
        <v>100</v>
      </c>
      <c r="AL951" s="29" t="s">
        <v>307</v>
      </c>
      <c r="AM951" s="29" t="s">
        <v>308</v>
      </c>
      <c r="AN951" s="29">
        <v>18.16844</v>
      </c>
      <c r="AO951" s="29" t="s">
        <v>68</v>
      </c>
      <c r="AP951" s="29"/>
      <c r="AQ951" s="29"/>
      <c r="AR951" s="29" t="s">
        <v>68</v>
      </c>
      <c r="AS951" s="29"/>
      <c r="AT951" s="29"/>
      <c r="AU951" s="29" t="s">
        <v>394</v>
      </c>
      <c r="AV951" s="29" t="s">
        <v>395</v>
      </c>
      <c r="AW951" s="29">
        <v>67.554220000000001</v>
      </c>
      <c r="AX951" s="29" t="s">
        <v>2877</v>
      </c>
      <c r="AY951" s="29" t="s">
        <v>2878</v>
      </c>
      <c r="AZ951" s="3">
        <v>782</v>
      </c>
      <c r="BA951" s="29" t="s">
        <v>60</v>
      </c>
      <c r="BB951" s="29">
        <v>782</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29" t="s">
        <v>2914</v>
      </c>
      <c r="C952" s="29" t="s">
        <v>2915</v>
      </c>
      <c r="D952" s="29" t="s">
        <v>303</v>
      </c>
      <c r="E952" s="29" t="s">
        <v>304</v>
      </c>
      <c r="F952" s="29" t="s">
        <v>59</v>
      </c>
      <c r="G952" s="29">
        <v>536</v>
      </c>
      <c r="H952" s="4">
        <v>45805</v>
      </c>
      <c r="I952" s="29">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12.66606</v>
      </c>
      <c r="AO952" s="29" t="s">
        <v>68</v>
      </c>
      <c r="AP952" s="29"/>
      <c r="AQ952" s="29"/>
      <c r="AR952" s="29" t="s">
        <v>68</v>
      </c>
      <c r="AS952" s="29"/>
      <c r="AT952" s="29"/>
      <c r="AU952" s="29" t="s">
        <v>394</v>
      </c>
      <c r="AV952" s="29" t="s">
        <v>395</v>
      </c>
      <c r="AW952" s="29">
        <v>47.09498</v>
      </c>
      <c r="AX952" s="29" t="s">
        <v>2877</v>
      </c>
      <c r="AY952" s="29" t="s">
        <v>2878</v>
      </c>
      <c r="AZ952" s="3">
        <v>536</v>
      </c>
      <c r="BA952" s="29" t="s">
        <v>60</v>
      </c>
      <c r="BB952" s="29">
        <v>536</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29" t="s">
        <v>2916</v>
      </c>
      <c r="C953" s="29" t="s">
        <v>2917</v>
      </c>
      <c r="D953" s="29" t="s">
        <v>303</v>
      </c>
      <c r="E953" s="29" t="s">
        <v>304</v>
      </c>
      <c r="F953" s="29" t="s">
        <v>59</v>
      </c>
      <c r="G953" s="29">
        <v>860</v>
      </c>
      <c r="H953" s="4">
        <v>45805</v>
      </c>
      <c r="I953" s="29">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29" t="s">
        <v>97</v>
      </c>
      <c r="AH953" s="29" t="s">
        <v>305</v>
      </c>
      <c r="AI953" s="29" t="s">
        <v>2918</v>
      </c>
      <c r="AJ953" s="29" t="s">
        <v>306</v>
      </c>
      <c r="AK953" s="29" t="s">
        <v>100</v>
      </c>
      <c r="AL953" s="29" t="s">
        <v>307</v>
      </c>
      <c r="AM953" s="29" t="s">
        <v>308</v>
      </c>
      <c r="AN953" s="29">
        <v>20.73302</v>
      </c>
      <c r="AO953" s="29" t="s">
        <v>68</v>
      </c>
      <c r="AP953" s="29"/>
      <c r="AQ953" s="29"/>
      <c r="AR953" s="29" t="s">
        <v>68</v>
      </c>
      <c r="AS953" s="29"/>
      <c r="AT953" s="29"/>
      <c r="AU953" s="29" t="s">
        <v>617</v>
      </c>
      <c r="AV953" s="29" t="s">
        <v>618</v>
      </c>
      <c r="AW953" s="29">
        <v>77.089110000000005</v>
      </c>
      <c r="AX953" s="29" t="s">
        <v>631</v>
      </c>
      <c r="AY953" s="29" t="s">
        <v>632</v>
      </c>
      <c r="AZ953" s="3">
        <v>860</v>
      </c>
      <c r="BA953" s="29" t="s">
        <v>60</v>
      </c>
      <c r="BB953" s="29">
        <v>860</v>
      </c>
      <c r="BC953" s="29" t="s">
        <v>60</v>
      </c>
      <c r="BD953" s="29" t="s">
        <v>60</v>
      </c>
      <c r="BE953" s="29" t="s">
        <v>60</v>
      </c>
      <c r="BF953" s="31" t="str">
        <f>IFERROR(VLOOKUP(Data_Power_app[[#This Row],[PRO ODER]],'Result'!H:J,3,0),"")</f>
        <v/>
      </c>
      <c r="BG953" s="14" t="str">
        <f>IFERROR(VLOOKUP(Data_Power_app[[#This Row],[PRO ODER]]&amp;"LAM",'Real Time'!A:E,4,0),"")</f>
        <v>ML-05</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29" t="s">
        <v>2919</v>
      </c>
      <c r="C954" s="29" t="s">
        <v>2920</v>
      </c>
      <c r="D954" s="29" t="s">
        <v>303</v>
      </c>
      <c r="E954" s="29" t="s">
        <v>304</v>
      </c>
      <c r="F954" s="29" t="s">
        <v>59</v>
      </c>
      <c r="G954" s="29">
        <v>740</v>
      </c>
      <c r="H954" s="4">
        <v>45805</v>
      </c>
      <c r="I954" s="29">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29" t="s">
        <v>1724</v>
      </c>
      <c r="AH954" s="29" t="s">
        <v>305</v>
      </c>
      <c r="AI954" s="29" t="s">
        <v>2918</v>
      </c>
      <c r="AJ954" s="29" t="s">
        <v>306</v>
      </c>
      <c r="AK954" s="29" t="s">
        <v>100</v>
      </c>
      <c r="AL954" s="29" t="s">
        <v>307</v>
      </c>
      <c r="AM954" s="29" t="s">
        <v>308</v>
      </c>
      <c r="AN954" s="29">
        <v>17.945229999999999</v>
      </c>
      <c r="AO954" s="29" t="s">
        <v>68</v>
      </c>
      <c r="AP954" s="29"/>
      <c r="AQ954" s="29"/>
      <c r="AR954" s="29" t="s">
        <v>68</v>
      </c>
      <c r="AS954" s="29"/>
      <c r="AT954" s="29"/>
      <c r="AU954" s="29" t="s">
        <v>617</v>
      </c>
      <c r="AV954" s="29" t="s">
        <v>618</v>
      </c>
      <c r="AW954" s="29">
        <v>66.723550000000003</v>
      </c>
      <c r="AX954" s="29" t="s">
        <v>631</v>
      </c>
      <c r="AY954" s="29" t="s">
        <v>632</v>
      </c>
      <c r="AZ954" s="3">
        <v>740</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ML-05</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29" t="s">
        <v>2921</v>
      </c>
      <c r="C955" s="29" t="s">
        <v>2922</v>
      </c>
      <c r="D955" s="29" t="s">
        <v>303</v>
      </c>
      <c r="E955" s="29" t="s">
        <v>304</v>
      </c>
      <c r="F955" s="29" t="s">
        <v>59</v>
      </c>
      <c r="G955" s="29">
        <v>656</v>
      </c>
      <c r="H955" s="4">
        <v>45805</v>
      </c>
      <c r="I955" s="29">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29" t="s">
        <v>1724</v>
      </c>
      <c r="AH955" s="29" t="s">
        <v>305</v>
      </c>
      <c r="AI955" s="29" t="s">
        <v>2918</v>
      </c>
      <c r="AJ955" s="29" t="s">
        <v>306</v>
      </c>
      <c r="AK955" s="29" t="s">
        <v>100</v>
      </c>
      <c r="AL955" s="29" t="s">
        <v>307</v>
      </c>
      <c r="AM955" s="29" t="s">
        <v>308</v>
      </c>
      <c r="AN955" s="29">
        <v>15.828810000000001</v>
      </c>
      <c r="AO955" s="29" t="s">
        <v>68</v>
      </c>
      <c r="AP955" s="29"/>
      <c r="AQ955" s="29"/>
      <c r="AR955" s="29" t="s">
        <v>68</v>
      </c>
      <c r="AS955" s="29"/>
      <c r="AT955" s="29"/>
      <c r="AU955" s="29" t="s">
        <v>617</v>
      </c>
      <c r="AV955" s="29" t="s">
        <v>618</v>
      </c>
      <c r="AW955" s="29">
        <v>58.854460000000003</v>
      </c>
      <c r="AX955" s="29" t="s">
        <v>631</v>
      </c>
      <c r="AY955" s="29" t="s">
        <v>632</v>
      </c>
      <c r="AZ955" s="3">
        <v>656</v>
      </c>
      <c r="BA955" s="29" t="s">
        <v>60</v>
      </c>
      <c r="BB955" s="29">
        <v>656</v>
      </c>
      <c r="BC955" s="29" t="s">
        <v>60</v>
      </c>
      <c r="BD955" s="29" t="s">
        <v>60</v>
      </c>
      <c r="BE955" s="29" t="s">
        <v>60</v>
      </c>
      <c r="BF955" s="31" t="str">
        <f>IFERROR(VLOOKUP(Data_Power_app[[#This Row],[PRO ODER]],'Result'!H:J,3,0),"")</f>
        <v/>
      </c>
      <c r="BG955" s="14" t="str">
        <f>IFERROR(VLOOKUP(Data_Power_app[[#This Row],[PRO ODER]]&amp;"LAM",'Real Time'!A:E,4,0),"")</f>
        <v>ML-05</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29" t="s">
        <v>8125</v>
      </c>
      <c r="C956" s="29" t="s">
        <v>8126</v>
      </c>
      <c r="D956" s="29" t="s">
        <v>86</v>
      </c>
      <c r="E956" s="29" t="s">
        <v>360</v>
      </c>
      <c r="F956" s="29" t="s">
        <v>72</v>
      </c>
      <c r="G956" s="29">
        <v>1</v>
      </c>
      <c r="H956" s="4">
        <v>45808</v>
      </c>
      <c r="I956" s="29">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45814</v>
      </c>
      <c r="AE956" s="4">
        <v>45817</v>
      </c>
      <c r="AF956" s="4">
        <v>45813</v>
      </c>
      <c r="AG956" s="29" t="s">
        <v>1724</v>
      </c>
      <c r="AH956" s="29" t="s">
        <v>857</v>
      </c>
      <c r="AI956" s="29" t="s">
        <v>1149</v>
      </c>
      <c r="AJ956" s="29" t="s">
        <v>74</v>
      </c>
      <c r="AK956" s="29" t="s">
        <v>293</v>
      </c>
      <c r="AL956" s="29" t="s">
        <v>858</v>
      </c>
      <c r="AM956" s="29" t="s">
        <v>859</v>
      </c>
      <c r="AN956" s="29">
        <v>1.9609999999999999E-2</v>
      </c>
      <c r="AO956" s="29" t="s">
        <v>68</v>
      </c>
      <c r="AP956" s="29"/>
      <c r="AQ956" s="29"/>
      <c r="AR956" s="29" t="s">
        <v>68</v>
      </c>
      <c r="AS956" s="29"/>
      <c r="AT956" s="29"/>
      <c r="AU956" s="29" t="s">
        <v>1147</v>
      </c>
      <c r="AV956" s="29" t="s">
        <v>1148</v>
      </c>
      <c r="AW956" s="29">
        <v>4.2900000000000001E-2</v>
      </c>
      <c r="AX956" s="29" t="s">
        <v>68</v>
      </c>
      <c r="AY956" s="29" t="s">
        <v>68</v>
      </c>
      <c r="AZ956" s="3" t="s">
        <v>68</v>
      </c>
      <c r="BA956" s="29" t="s">
        <v>60</v>
      </c>
      <c r="BB956" s="29">
        <v>1</v>
      </c>
      <c r="BC956" s="29" t="s">
        <v>60</v>
      </c>
      <c r="BD956" s="29" t="s">
        <v>60</v>
      </c>
      <c r="BE956" s="29" t="s">
        <v>60</v>
      </c>
      <c r="BF956" s="31" t="str">
        <f>IFERROR(VLOOKUP(Data_Power_app[[#This Row],[PRO ODER]],'Result'!H:J,3,0),"")</f>
        <v/>
      </c>
      <c r="BG956" s="14"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29" t="s">
        <v>3309</v>
      </c>
      <c r="C957" s="29" t="s">
        <v>3310</v>
      </c>
      <c r="D957" s="29" t="s">
        <v>303</v>
      </c>
      <c r="E957" s="29" t="s">
        <v>391</v>
      </c>
      <c r="F957" s="29" t="s">
        <v>59</v>
      </c>
      <c r="G957" s="29">
        <v>1388</v>
      </c>
      <c r="H957" s="4">
        <v>45806</v>
      </c>
      <c r="I957" s="29">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29" t="s">
        <v>97</v>
      </c>
      <c r="AH957" s="29" t="s">
        <v>305</v>
      </c>
      <c r="AI957" s="29" t="s">
        <v>3311</v>
      </c>
      <c r="AJ957" s="29" t="s">
        <v>306</v>
      </c>
      <c r="AK957" s="29" t="s">
        <v>100</v>
      </c>
      <c r="AL957" s="29" t="s">
        <v>398</v>
      </c>
      <c r="AM957" s="29" t="s">
        <v>399</v>
      </c>
      <c r="AN957" s="29">
        <v>27.159790000000001</v>
      </c>
      <c r="AO957" s="29" t="s">
        <v>68</v>
      </c>
      <c r="AP957" s="29"/>
      <c r="AQ957" s="29"/>
      <c r="AR957" s="29" t="s">
        <v>68</v>
      </c>
      <c r="AS957" s="29"/>
      <c r="AT957" s="29"/>
      <c r="AU957" s="29" t="s">
        <v>400</v>
      </c>
      <c r="AV957" s="29" t="s">
        <v>401</v>
      </c>
      <c r="AW957" s="29">
        <v>118.79112000000001</v>
      </c>
      <c r="AX957" s="29" t="s">
        <v>3312</v>
      </c>
      <c r="AY957" s="29" t="s">
        <v>3313</v>
      </c>
      <c r="AZ957" s="3">
        <v>1388</v>
      </c>
      <c r="BA957" s="29" t="s">
        <v>60</v>
      </c>
      <c r="BB957" s="29">
        <v>1388</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29" t="s">
        <v>3314</v>
      </c>
      <c r="C958" s="29" t="s">
        <v>3315</v>
      </c>
      <c r="D958" s="29" t="s">
        <v>303</v>
      </c>
      <c r="E958" s="29" t="s">
        <v>391</v>
      </c>
      <c r="F958" s="29" t="s">
        <v>59</v>
      </c>
      <c r="G958" s="29">
        <v>1994</v>
      </c>
      <c r="H958" s="4">
        <v>45806</v>
      </c>
      <c r="I958" s="29">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29" t="s">
        <v>97</v>
      </c>
      <c r="AH958" s="29" t="s">
        <v>570</v>
      </c>
      <c r="AI958" s="29" t="s">
        <v>779</v>
      </c>
      <c r="AJ958" s="29" t="s">
        <v>306</v>
      </c>
      <c r="AK958" s="29" t="s">
        <v>65</v>
      </c>
      <c r="AL958" s="29" t="s">
        <v>398</v>
      </c>
      <c r="AM958" s="29" t="s">
        <v>399</v>
      </c>
      <c r="AN958" s="29">
        <v>33.33578</v>
      </c>
      <c r="AO958" s="29" t="s">
        <v>68</v>
      </c>
      <c r="AP958" s="29"/>
      <c r="AQ958" s="29"/>
      <c r="AR958" s="29" t="s">
        <v>68</v>
      </c>
      <c r="AS958" s="29"/>
      <c r="AT958" s="29"/>
      <c r="AU958" s="29" t="s">
        <v>400</v>
      </c>
      <c r="AV958" s="29" t="s">
        <v>401</v>
      </c>
      <c r="AW958" s="29">
        <v>145.78801000000001</v>
      </c>
      <c r="AX958" s="29" t="s">
        <v>780</v>
      </c>
      <c r="AY958" s="29" t="s">
        <v>781</v>
      </c>
      <c r="AZ958" s="3">
        <v>1994</v>
      </c>
      <c r="BA958" s="29" t="s">
        <v>60</v>
      </c>
      <c r="BB958" s="29">
        <v>1994</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29" t="s">
        <v>3316</v>
      </c>
      <c r="C959" s="29" t="s">
        <v>3317</v>
      </c>
      <c r="D959" s="29" t="s">
        <v>303</v>
      </c>
      <c r="E959" s="29" t="s">
        <v>391</v>
      </c>
      <c r="F959" s="29" t="s">
        <v>59</v>
      </c>
      <c r="G959" s="29">
        <v>740</v>
      </c>
      <c r="H959" s="4">
        <v>45806</v>
      </c>
      <c r="I959" s="29">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29" t="s">
        <v>97</v>
      </c>
      <c r="AH959" s="29" t="s">
        <v>305</v>
      </c>
      <c r="AI959" s="29" t="s">
        <v>1104</v>
      </c>
      <c r="AJ959" s="29" t="s">
        <v>306</v>
      </c>
      <c r="AK959" s="29" t="s">
        <v>65</v>
      </c>
      <c r="AL959" s="29" t="s">
        <v>392</v>
      </c>
      <c r="AM959" s="29" t="s">
        <v>393</v>
      </c>
      <c r="AN959" s="29">
        <v>12.04979</v>
      </c>
      <c r="AO959" s="29" t="s">
        <v>68</v>
      </c>
      <c r="AP959" s="29"/>
      <c r="AQ959" s="29"/>
      <c r="AR959" s="29" t="s">
        <v>68</v>
      </c>
      <c r="AS959" s="29"/>
      <c r="AT959" s="29"/>
      <c r="AU959" s="29" t="s">
        <v>309</v>
      </c>
      <c r="AV959" s="29" t="s">
        <v>310</v>
      </c>
      <c r="AW959" s="29">
        <v>52.696750000000002</v>
      </c>
      <c r="AX959" s="29" t="s">
        <v>517</v>
      </c>
      <c r="AY959" s="29" t="s">
        <v>518</v>
      </c>
      <c r="AZ959" s="3">
        <v>740</v>
      </c>
      <c r="BA959" s="29" t="s">
        <v>60</v>
      </c>
      <c r="BB959" s="29">
        <v>740</v>
      </c>
      <c r="BC959" s="29" t="s">
        <v>60</v>
      </c>
      <c r="BD959" s="29" t="s">
        <v>60</v>
      </c>
      <c r="BE959" s="29" t="s">
        <v>60</v>
      </c>
      <c r="BF959" s="31" t="str">
        <f>IFERROR(VLOOKUP(Data_Power_app[[#This Row],[PRO ODER]],'Result'!H:J,3,0),"")</f>
        <v/>
      </c>
      <c r="BG959" s="14" t="str">
        <f>IFERROR(VLOOKUP(Data_Power_app[[#This Row],[PRO ODER]]&amp;"LAM",'Real Time'!A:E,4,0),"")</f>
        <v>ML-05</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29" t="s">
        <v>3318</v>
      </c>
      <c r="C960" s="29" t="s">
        <v>3319</v>
      </c>
      <c r="D960" s="29" t="s">
        <v>86</v>
      </c>
      <c r="E960" s="29" t="s">
        <v>87</v>
      </c>
      <c r="F960" s="29" t="s">
        <v>59</v>
      </c>
      <c r="G960" s="29">
        <v>1</v>
      </c>
      <c r="H960" s="4">
        <v>45806</v>
      </c>
      <c r="I960" s="29">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29" t="s">
        <v>1724</v>
      </c>
      <c r="AH960" s="29" t="s">
        <v>89</v>
      </c>
      <c r="AI960" s="29" t="s">
        <v>3320</v>
      </c>
      <c r="AJ960" s="29" t="s">
        <v>90</v>
      </c>
      <c r="AK960" s="29" t="s">
        <v>65</v>
      </c>
      <c r="AL960" s="29" t="s">
        <v>3321</v>
      </c>
      <c r="AM960" s="29" t="s">
        <v>3322</v>
      </c>
      <c r="AN960" s="29">
        <v>4.0800000000000003E-2</v>
      </c>
      <c r="AO960" s="29" t="s">
        <v>93</v>
      </c>
      <c r="AP960" s="29" t="s">
        <v>94</v>
      </c>
      <c r="AQ960" s="29">
        <v>4.0800000000000003E-2</v>
      </c>
      <c r="AR960" s="29" t="s">
        <v>68</v>
      </c>
      <c r="AS960" s="29"/>
      <c r="AT960" s="29"/>
      <c r="AU960" s="29" t="s">
        <v>3323</v>
      </c>
      <c r="AV960" s="29" t="s">
        <v>3324</v>
      </c>
      <c r="AW960" s="29">
        <v>7.5850000000000001E-2</v>
      </c>
      <c r="AX960" s="29" t="s">
        <v>68</v>
      </c>
      <c r="AY960" s="29" t="s">
        <v>68</v>
      </c>
      <c r="AZ960" s="3" t="s">
        <v>68</v>
      </c>
      <c r="BA960" s="29" t="s">
        <v>60</v>
      </c>
      <c r="BB960" s="29">
        <v>0</v>
      </c>
      <c r="BC960" s="29" t="s">
        <v>60</v>
      </c>
      <c r="BD960" s="29" t="s">
        <v>60</v>
      </c>
      <c r="BE960" s="29" t="s">
        <v>60</v>
      </c>
      <c r="BF960" s="31" t="str">
        <f>IFERROR(VLOOKUP(Data_Power_app[[#This Row],[PRO ODER]],'Result'!H:J,3,0),"")</f>
        <v/>
      </c>
      <c r="BG960" s="14" t="str">
        <f>IFERROR(VLOOKUP(Data_Power_app[[#This Row],[PRO ODER]]&amp;"LAM",'Real Time'!A:E,4,0),"")</f>
        <v>ML-02</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29" t="s">
        <v>1798</v>
      </c>
      <c r="C961" s="29" t="s">
        <v>1799</v>
      </c>
      <c r="D961" s="29" t="s">
        <v>246</v>
      </c>
      <c r="E961" s="29" t="s">
        <v>119</v>
      </c>
      <c r="F961" s="29" t="s">
        <v>59</v>
      </c>
      <c r="G961" s="29">
        <v>2406</v>
      </c>
      <c r="H961" s="4">
        <v>45804</v>
      </c>
      <c r="I961" s="29">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29" t="s">
        <v>62</v>
      </c>
      <c r="AH961" s="29" t="s">
        <v>426</v>
      </c>
      <c r="AI961" s="29" t="s">
        <v>1762</v>
      </c>
      <c r="AJ961" s="29" t="s">
        <v>427</v>
      </c>
      <c r="AK961" s="29" t="s">
        <v>100</v>
      </c>
      <c r="AL961" s="29" t="s">
        <v>535</v>
      </c>
      <c r="AM961" s="29" t="s">
        <v>536</v>
      </c>
      <c r="AN961" s="29">
        <v>36.176479999999998</v>
      </c>
      <c r="AO961" s="29" t="s">
        <v>68</v>
      </c>
      <c r="AP961" s="29"/>
      <c r="AQ961" s="29"/>
      <c r="AR961" s="29" t="s">
        <v>68</v>
      </c>
      <c r="AS961" s="29"/>
      <c r="AT961" s="29"/>
      <c r="AU961" s="29" t="s">
        <v>437</v>
      </c>
      <c r="AV961" s="29" t="s">
        <v>438</v>
      </c>
      <c r="AW961" s="29">
        <v>158.24919</v>
      </c>
      <c r="AX961" s="29" t="s">
        <v>1763</v>
      </c>
      <c r="AY961" s="29" t="s">
        <v>1764</v>
      </c>
      <c r="AZ961" s="3">
        <v>2406</v>
      </c>
      <c r="BA961" s="29" t="s">
        <v>60</v>
      </c>
      <c r="BB961" s="29">
        <v>2406</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29" t="s">
        <v>1800</v>
      </c>
      <c r="C962" s="29" t="s">
        <v>1801</v>
      </c>
      <c r="D962" s="29" t="s">
        <v>246</v>
      </c>
      <c r="E962" s="29" t="s">
        <v>119</v>
      </c>
      <c r="F962" s="29" t="s">
        <v>59</v>
      </c>
      <c r="G962" s="29">
        <v>521</v>
      </c>
      <c r="H962" s="4">
        <v>45804</v>
      </c>
      <c r="I962" s="29">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7.56759</v>
      </c>
      <c r="AO962" s="29" t="s">
        <v>68</v>
      </c>
      <c r="AP962" s="29"/>
      <c r="AQ962" s="29"/>
      <c r="AR962" s="29" t="s">
        <v>68</v>
      </c>
      <c r="AS962" s="29"/>
      <c r="AT962" s="29"/>
      <c r="AU962" s="29" t="s">
        <v>437</v>
      </c>
      <c r="AV962" s="29" t="s">
        <v>438</v>
      </c>
      <c r="AW962" s="29">
        <v>33.103789999999996</v>
      </c>
      <c r="AX962" s="29" t="s">
        <v>1763</v>
      </c>
      <c r="AY962" s="29" t="s">
        <v>1764</v>
      </c>
      <c r="AZ962" s="3">
        <v>521</v>
      </c>
      <c r="BA962" s="29" t="s">
        <v>60</v>
      </c>
      <c r="BB962" s="29">
        <v>521</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29" t="s">
        <v>1802</v>
      </c>
      <c r="C963" s="29" t="s">
        <v>1803</v>
      </c>
      <c r="D963" s="29" t="s">
        <v>246</v>
      </c>
      <c r="E963" s="29" t="s">
        <v>119</v>
      </c>
      <c r="F963" s="29" t="s">
        <v>59</v>
      </c>
      <c r="G963" s="29">
        <v>2094</v>
      </c>
      <c r="H963" s="4">
        <v>45804</v>
      </c>
      <c r="I963" s="29">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29" t="s">
        <v>1724</v>
      </c>
      <c r="AH963" s="29" t="s">
        <v>426</v>
      </c>
      <c r="AI963" s="29" t="s">
        <v>1762</v>
      </c>
      <c r="AJ963" s="29" t="s">
        <v>427</v>
      </c>
      <c r="AK963" s="29" t="s">
        <v>100</v>
      </c>
      <c r="AL963" s="29" t="s">
        <v>535</v>
      </c>
      <c r="AM963" s="29" t="s">
        <v>536</v>
      </c>
      <c r="AN963" s="29">
        <v>31.272459999999999</v>
      </c>
      <c r="AO963" s="29" t="s">
        <v>68</v>
      </c>
      <c r="AP963" s="29"/>
      <c r="AQ963" s="29"/>
      <c r="AR963" s="29" t="s">
        <v>68</v>
      </c>
      <c r="AS963" s="29"/>
      <c r="AT963" s="29"/>
      <c r="AU963" s="29" t="s">
        <v>437</v>
      </c>
      <c r="AV963" s="29" t="s">
        <v>438</v>
      </c>
      <c r="AW963" s="29">
        <v>136.79955000000001</v>
      </c>
      <c r="AX963" s="29" t="s">
        <v>1763</v>
      </c>
      <c r="AY963" s="29" t="s">
        <v>1764</v>
      </c>
      <c r="AZ963" s="3">
        <v>2094</v>
      </c>
      <c r="BA963" s="29" t="s">
        <v>60</v>
      </c>
      <c r="BB963" s="29">
        <v>0</v>
      </c>
      <c r="BC963" s="29" t="s">
        <v>60</v>
      </c>
      <c r="BD963" s="29" t="s">
        <v>60</v>
      </c>
      <c r="BE963" s="29" t="s">
        <v>60</v>
      </c>
      <c r="BF963" s="31" t="str">
        <f>IFERROR(VLOOKUP(Data_Power_app[[#This Row],[PRO ODER]],'Result'!H:J,3,0),"")</f>
        <v/>
      </c>
      <c r="BG963" s="14"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29" t="s">
        <v>1804</v>
      </c>
      <c r="C964" s="29" t="s">
        <v>1805</v>
      </c>
      <c r="D964" s="29" t="s">
        <v>246</v>
      </c>
      <c r="E964" s="29" t="s">
        <v>119</v>
      </c>
      <c r="F964" s="29" t="s">
        <v>59</v>
      </c>
      <c r="G964" s="29">
        <v>449</v>
      </c>
      <c r="H964" s="4">
        <v>45804</v>
      </c>
      <c r="I964" s="29">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29" t="s">
        <v>1724</v>
      </c>
      <c r="AH964" s="29" t="s">
        <v>426</v>
      </c>
      <c r="AI964" s="29" t="s">
        <v>592</v>
      </c>
      <c r="AJ964" s="29" t="s">
        <v>427</v>
      </c>
      <c r="AK964" s="29" t="s">
        <v>100</v>
      </c>
      <c r="AL964" s="29" t="s">
        <v>535</v>
      </c>
      <c r="AM964" s="29" t="s">
        <v>536</v>
      </c>
      <c r="AN964" s="29">
        <v>7.6933600000000002</v>
      </c>
      <c r="AO964" s="29" t="s">
        <v>68</v>
      </c>
      <c r="AP964" s="29"/>
      <c r="AQ964" s="29"/>
      <c r="AR964" s="29" t="s">
        <v>68</v>
      </c>
      <c r="AS964" s="29"/>
      <c r="AT964" s="29"/>
      <c r="AU964" s="29" t="s">
        <v>437</v>
      </c>
      <c r="AV964" s="29" t="s">
        <v>438</v>
      </c>
      <c r="AW964" s="29">
        <v>33.65193</v>
      </c>
      <c r="AX964" s="29" t="s">
        <v>593</v>
      </c>
      <c r="AY964" s="29" t="s">
        <v>594</v>
      </c>
      <c r="AZ964" s="3">
        <v>449</v>
      </c>
      <c r="BA964" s="29" t="s">
        <v>60</v>
      </c>
      <c r="BB964" s="29">
        <v>0</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29" t="s">
        <v>3937</v>
      </c>
      <c r="C965" s="29" t="s">
        <v>3938</v>
      </c>
      <c r="D965" s="29" t="s">
        <v>86</v>
      </c>
      <c r="E965" s="29" t="s">
        <v>184</v>
      </c>
      <c r="F965" s="29" t="s">
        <v>59</v>
      </c>
      <c r="G965" s="29">
        <v>65</v>
      </c>
      <c r="H965" s="4">
        <v>45806</v>
      </c>
      <c r="I965" s="29">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29" t="s">
        <v>97</v>
      </c>
      <c r="AH965" s="29" t="s">
        <v>232</v>
      </c>
      <c r="AI965" s="29" t="s">
        <v>589</v>
      </c>
      <c r="AJ965" s="29" t="s">
        <v>186</v>
      </c>
      <c r="AK965" s="29" t="s">
        <v>100</v>
      </c>
      <c r="AL965" s="29" t="s">
        <v>187</v>
      </c>
      <c r="AM965" s="29" t="s">
        <v>188</v>
      </c>
      <c r="AN965" s="29">
        <v>2.29684</v>
      </c>
      <c r="AO965" s="29" t="s">
        <v>68</v>
      </c>
      <c r="AP965" s="29"/>
      <c r="AQ965" s="29"/>
      <c r="AR965" s="29" t="s">
        <v>68</v>
      </c>
      <c r="AS965" s="29"/>
      <c r="AT965" s="29"/>
      <c r="AU965" s="29" t="s">
        <v>590</v>
      </c>
      <c r="AV965" s="29" t="s">
        <v>591</v>
      </c>
      <c r="AW965" s="29">
        <v>5.0228799999999998</v>
      </c>
      <c r="AX965" s="29" t="s">
        <v>6355</v>
      </c>
      <c r="AY965" s="29" t="s">
        <v>6356</v>
      </c>
      <c r="AZ965" s="3">
        <v>42</v>
      </c>
      <c r="BA965" s="29" t="s">
        <v>60</v>
      </c>
      <c r="BB965" s="29">
        <v>65</v>
      </c>
      <c r="BC965" s="29" t="s">
        <v>60</v>
      </c>
      <c r="BD965" s="29" t="s">
        <v>60</v>
      </c>
      <c r="BE965" s="29" t="s">
        <v>60</v>
      </c>
      <c r="BF965" s="31" t="str">
        <f>IFERROR(VLOOKUP(Data_Power_app[[#This Row],[PRO ODER]],'Result'!H:J,3,0),"")</f>
        <v/>
      </c>
      <c r="BG965" s="14" t="str">
        <f>IFERROR(VLOOKUP(Data_Power_app[[#This Row],[PRO ODER]]&amp;"LAM",'Real Time'!A:E,4,0),"")</f>
        <v>ML-06</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29" t="s">
        <v>3325</v>
      </c>
      <c r="C966" s="29" t="s">
        <v>3326</v>
      </c>
      <c r="D966" s="29" t="s">
        <v>75</v>
      </c>
      <c r="E966" s="29" t="s">
        <v>76</v>
      </c>
      <c r="F966" s="29" t="s">
        <v>59</v>
      </c>
      <c r="G966" s="29">
        <v>55</v>
      </c>
      <c r="H966" s="4">
        <v>45806</v>
      </c>
      <c r="I966" s="29">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29" t="s">
        <v>1724</v>
      </c>
      <c r="AH966" s="29" t="s">
        <v>78</v>
      </c>
      <c r="AI966" s="29" t="s">
        <v>1750</v>
      </c>
      <c r="AJ966" s="29" t="s">
        <v>79</v>
      </c>
      <c r="AK966" s="29" t="s">
        <v>100</v>
      </c>
      <c r="AL966" s="29" t="s">
        <v>193</v>
      </c>
      <c r="AM966" s="29" t="s">
        <v>194</v>
      </c>
      <c r="AN966" s="29">
        <v>2.27318</v>
      </c>
      <c r="AO966" s="29" t="s">
        <v>82</v>
      </c>
      <c r="AP966" s="29" t="s">
        <v>83</v>
      </c>
      <c r="AQ966" s="29">
        <v>1.9559500000000001</v>
      </c>
      <c r="AR966" s="29" t="s">
        <v>68</v>
      </c>
      <c r="AS966" s="29"/>
      <c r="AT966" s="29"/>
      <c r="AU966" s="29" t="s">
        <v>280</v>
      </c>
      <c r="AV966" s="29" t="s">
        <v>281</v>
      </c>
      <c r="AW966" s="29">
        <v>4.2257400000000001</v>
      </c>
      <c r="AX966" s="29" t="s">
        <v>224</v>
      </c>
      <c r="AY966" s="29" t="s">
        <v>225</v>
      </c>
      <c r="AZ966" s="3">
        <v>31</v>
      </c>
      <c r="BA966" s="29" t="s">
        <v>60</v>
      </c>
      <c r="BB966" s="29">
        <v>0</v>
      </c>
      <c r="BC966" s="29" t="s">
        <v>60</v>
      </c>
      <c r="BD966" s="29" t="s">
        <v>60</v>
      </c>
      <c r="BE966" s="29" t="s">
        <v>60</v>
      </c>
      <c r="BF966" s="31" t="str">
        <f>IFERROR(VLOOKUP(Data_Power_app[[#This Row],[PRO ODER]],'Result'!H:J,3,0),"")</f>
        <v/>
      </c>
      <c r="BG966" s="14" t="str">
        <f>IFERROR(VLOOKUP(Data_Power_app[[#This Row],[PRO ODER]]&amp;"LAM",'Real Time'!A:E,4,0),"")</f>
        <v>ML-07</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29" t="s">
        <v>3327</v>
      </c>
      <c r="C967" s="29" t="s">
        <v>3328</v>
      </c>
      <c r="D967" s="29" t="s">
        <v>75</v>
      </c>
      <c r="E967" s="29" t="s">
        <v>76</v>
      </c>
      <c r="F967" s="29" t="s">
        <v>59</v>
      </c>
      <c r="G967" s="29">
        <v>55</v>
      </c>
      <c r="H967" s="4">
        <v>45806</v>
      </c>
      <c r="I967" s="29">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ML-07</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29" t="s">
        <v>4659</v>
      </c>
      <c r="C968" s="29" t="s">
        <v>4660</v>
      </c>
      <c r="D968" s="29" t="s">
        <v>57</v>
      </c>
      <c r="E968" s="29" t="s">
        <v>302</v>
      </c>
      <c r="F968" s="29" t="s">
        <v>59</v>
      </c>
      <c r="G968" s="29">
        <v>10085</v>
      </c>
      <c r="H968" s="4">
        <v>45807</v>
      </c>
      <c r="I968" s="29">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29" t="s">
        <v>62</v>
      </c>
      <c r="AH968" s="29" t="s">
        <v>143</v>
      </c>
      <c r="AI968" s="29" t="s">
        <v>3200</v>
      </c>
      <c r="AJ968" s="29" t="s">
        <v>64</v>
      </c>
      <c r="AK968" s="29" t="s">
        <v>100</v>
      </c>
      <c r="AL968" s="29" t="s">
        <v>66</v>
      </c>
      <c r="AM968" s="29" t="s">
        <v>67</v>
      </c>
      <c r="AN968" s="29">
        <v>373.79005999999998</v>
      </c>
      <c r="AO968" s="29" t="s">
        <v>68</v>
      </c>
      <c r="AP968" s="29"/>
      <c r="AQ968" s="29"/>
      <c r="AR968" s="29" t="s">
        <v>68</v>
      </c>
      <c r="AS968" s="29"/>
      <c r="AT968" s="29"/>
      <c r="AU968" s="29" t="s">
        <v>820</v>
      </c>
      <c r="AV968" s="29" t="s">
        <v>821</v>
      </c>
      <c r="AW968" s="29">
        <v>817.43289000000004</v>
      </c>
      <c r="AX968" s="29" t="s">
        <v>69</v>
      </c>
      <c r="AY968" s="29" t="s">
        <v>70</v>
      </c>
      <c r="AZ968" s="3">
        <v>10085</v>
      </c>
      <c r="BA968" s="29" t="s">
        <v>60</v>
      </c>
      <c r="BB968" s="29">
        <v>10085</v>
      </c>
      <c r="BC968" s="29" t="s">
        <v>60</v>
      </c>
      <c r="BD968" s="29" t="s">
        <v>60</v>
      </c>
      <c r="BE968" s="29" t="s">
        <v>60</v>
      </c>
      <c r="BF968" s="31" t="str">
        <f>IFERROR(VLOOKUP(Data_Power_app[[#This Row],[PRO ODER]],'Result'!H:J,3,0),"")</f>
        <v/>
      </c>
      <c r="BG968" s="14" t="str">
        <f>IFERROR(VLOOKUP(Data_Power_app[[#This Row],[PRO ODER]]&amp;"LAM",'Real Time'!A:E,4,0),"")</f>
        <v>ML-06</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29" t="s">
        <v>4661</v>
      </c>
      <c r="C969" s="29" t="s">
        <v>4662</v>
      </c>
      <c r="D969" s="29" t="s">
        <v>57</v>
      </c>
      <c r="E969" s="29" t="s">
        <v>302</v>
      </c>
      <c r="F969" s="29" t="s">
        <v>59</v>
      </c>
      <c r="G969" s="29">
        <v>1605</v>
      </c>
      <c r="H969" s="4">
        <v>45807</v>
      </c>
      <c r="I969" s="29">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29" t="s">
        <v>62</v>
      </c>
      <c r="AH969" s="29" t="s">
        <v>143</v>
      </c>
      <c r="AI969" s="29" t="s">
        <v>3194</v>
      </c>
      <c r="AJ969" s="29" t="s">
        <v>64</v>
      </c>
      <c r="AK969" s="29" t="s">
        <v>65</v>
      </c>
      <c r="AL969" s="29" t="s">
        <v>66</v>
      </c>
      <c r="AM969" s="29" t="s">
        <v>67</v>
      </c>
      <c r="AN969" s="29">
        <v>47.156889999999997</v>
      </c>
      <c r="AO969" s="29" t="s">
        <v>68</v>
      </c>
      <c r="AP969" s="29"/>
      <c r="AQ969" s="29"/>
      <c r="AR969" s="29" t="s">
        <v>68</v>
      </c>
      <c r="AS969" s="29"/>
      <c r="AT969" s="29"/>
      <c r="AU969" s="29" t="s">
        <v>820</v>
      </c>
      <c r="AV969" s="29" t="s">
        <v>821</v>
      </c>
      <c r="AW969" s="29">
        <v>103.13903000000001</v>
      </c>
      <c r="AX969" s="29" t="s">
        <v>69</v>
      </c>
      <c r="AY969" s="29" t="s">
        <v>70</v>
      </c>
      <c r="AZ969" s="3">
        <v>1605</v>
      </c>
      <c r="BA969" s="29" t="s">
        <v>60</v>
      </c>
      <c r="BB969" s="29">
        <v>1605</v>
      </c>
      <c r="BC969" s="29" t="s">
        <v>60</v>
      </c>
      <c r="BD969" s="29" t="s">
        <v>60</v>
      </c>
      <c r="BE969" s="29" t="s">
        <v>60</v>
      </c>
      <c r="BF969" s="31" t="str">
        <f>IFERROR(VLOOKUP(Data_Power_app[[#This Row],[PRO ODER]],'Result'!H:J,3,0),"")</f>
        <v/>
      </c>
      <c r="BG969" s="14" t="str">
        <f>IFERROR(VLOOKUP(Data_Power_app[[#This Row],[PRO ODER]]&amp;"LAM",'Real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29" t="s">
        <v>4663</v>
      </c>
      <c r="C970" s="29" t="s">
        <v>4664</v>
      </c>
      <c r="D970" s="29" t="s">
        <v>57</v>
      </c>
      <c r="E970" s="29" t="s">
        <v>302</v>
      </c>
      <c r="F970" s="29" t="s">
        <v>59</v>
      </c>
      <c r="G970" s="29">
        <v>515</v>
      </c>
      <c r="H970" s="4">
        <v>45807</v>
      </c>
      <c r="I970" s="29">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29" t="s">
        <v>62</v>
      </c>
      <c r="AH970" s="29" t="s">
        <v>143</v>
      </c>
      <c r="AI970" s="29" t="s">
        <v>3200</v>
      </c>
      <c r="AJ970" s="29" t="s">
        <v>64</v>
      </c>
      <c r="AK970" s="29" t="s">
        <v>100</v>
      </c>
      <c r="AL970" s="29" t="s">
        <v>66</v>
      </c>
      <c r="AM970" s="29" t="s">
        <v>67</v>
      </c>
      <c r="AN970" s="29">
        <v>17.87003</v>
      </c>
      <c r="AO970" s="29" t="s">
        <v>68</v>
      </c>
      <c r="AP970" s="29"/>
      <c r="AQ970" s="29"/>
      <c r="AR970" s="29" t="s">
        <v>68</v>
      </c>
      <c r="AS970" s="29"/>
      <c r="AT970" s="29"/>
      <c r="AU970" s="29" t="s">
        <v>820</v>
      </c>
      <c r="AV970" s="29" t="s">
        <v>821</v>
      </c>
      <c r="AW970" s="29">
        <v>39.083240000000004</v>
      </c>
      <c r="AX970" s="29" t="s">
        <v>69</v>
      </c>
      <c r="AY970" s="29" t="s">
        <v>70</v>
      </c>
      <c r="AZ970" s="3">
        <v>515</v>
      </c>
      <c r="BA970" s="29" t="s">
        <v>60</v>
      </c>
      <c r="BB970" s="29">
        <v>515</v>
      </c>
      <c r="BC970" s="29" t="s">
        <v>60</v>
      </c>
      <c r="BD970" s="29" t="s">
        <v>60</v>
      </c>
      <c r="BE970" s="29" t="s">
        <v>60</v>
      </c>
      <c r="BF970" s="31" t="str">
        <f>IFERROR(VLOOKUP(Data_Power_app[[#This Row],[PRO ODER]],'Result'!H:J,3,0),"")</f>
        <v/>
      </c>
      <c r="BG970" s="14" t="str">
        <f>IFERROR(VLOOKUP(Data_Power_app[[#This Row],[PRO ODER]]&amp;"LAM",'Real Time'!A:E,4,0),"")</f>
        <v>ML-06</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29" t="s">
        <v>4665</v>
      </c>
      <c r="C971" s="29" t="s">
        <v>4666</v>
      </c>
      <c r="D971" s="29" t="s">
        <v>57</v>
      </c>
      <c r="E971" s="29" t="s">
        <v>302</v>
      </c>
      <c r="F971" s="29" t="s">
        <v>59</v>
      </c>
      <c r="G971" s="29">
        <v>7105</v>
      </c>
      <c r="H971" s="4">
        <v>45807</v>
      </c>
      <c r="I971" s="29">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29" t="s">
        <v>1724</v>
      </c>
      <c r="AH971" s="29" t="s">
        <v>143</v>
      </c>
      <c r="AI971" s="29" t="s">
        <v>3200</v>
      </c>
      <c r="AJ971" s="29" t="s">
        <v>64</v>
      </c>
      <c r="AK971" s="29" t="s">
        <v>100</v>
      </c>
      <c r="AL971" s="29" t="s">
        <v>66</v>
      </c>
      <c r="AM971" s="29" t="s">
        <v>67</v>
      </c>
      <c r="AN971" s="29">
        <v>265.76256999999998</v>
      </c>
      <c r="AO971" s="29" t="s">
        <v>68</v>
      </c>
      <c r="AP971" s="29"/>
      <c r="AQ971" s="29"/>
      <c r="AR971" s="29" t="s">
        <v>68</v>
      </c>
      <c r="AS971" s="29"/>
      <c r="AT971" s="29"/>
      <c r="AU971" s="29" t="s">
        <v>820</v>
      </c>
      <c r="AV971" s="29" t="s">
        <v>821</v>
      </c>
      <c r="AW971" s="29">
        <v>581.18101000000001</v>
      </c>
      <c r="AX971" s="29" t="s">
        <v>69</v>
      </c>
      <c r="AY971" s="29" t="s">
        <v>70</v>
      </c>
      <c r="AZ971" s="3">
        <v>7105</v>
      </c>
      <c r="BA971" s="29" t="s">
        <v>60</v>
      </c>
      <c r="BB971" s="29">
        <v>7105</v>
      </c>
      <c r="BC971" s="29" t="s">
        <v>60</v>
      </c>
      <c r="BD971" s="29" t="s">
        <v>60</v>
      </c>
      <c r="BE971" s="29" t="s">
        <v>60</v>
      </c>
      <c r="BF971" s="31" t="str">
        <f>IFERROR(VLOOKUP(Data_Power_app[[#This Row],[PRO ODER]],'Result'!H:J,3,0),"")</f>
        <v/>
      </c>
      <c r="BG971" s="14" t="str">
        <f>IFERROR(VLOOKUP(Data_Power_app[[#This Row],[PRO ODER]]&amp;"LAM",'Real Time'!A:E,4,0),"")</f>
        <v>ML-06</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29" t="s">
        <v>4667</v>
      </c>
      <c r="C972" s="29" t="s">
        <v>4668</v>
      </c>
      <c r="D972" s="29" t="s">
        <v>57</v>
      </c>
      <c r="E972" s="29" t="s">
        <v>302</v>
      </c>
      <c r="F972" s="29" t="s">
        <v>59</v>
      </c>
      <c r="G972" s="29">
        <v>2035</v>
      </c>
      <c r="H972" s="4">
        <v>45807</v>
      </c>
      <c r="I972" s="29">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29" t="s">
        <v>1724</v>
      </c>
      <c r="AH972" s="29" t="s">
        <v>143</v>
      </c>
      <c r="AI972" s="29" t="s">
        <v>3194</v>
      </c>
      <c r="AJ972" s="29" t="s">
        <v>64</v>
      </c>
      <c r="AK972" s="29" t="s">
        <v>65</v>
      </c>
      <c r="AL972" s="29" t="s">
        <v>66</v>
      </c>
      <c r="AM972" s="29" t="s">
        <v>67</v>
      </c>
      <c r="AN972" s="29">
        <v>61.909820000000003</v>
      </c>
      <c r="AO972" s="29" t="s">
        <v>68</v>
      </c>
      <c r="AP972" s="29"/>
      <c r="AQ972" s="29"/>
      <c r="AR972" s="29" t="s">
        <v>68</v>
      </c>
      <c r="AS972" s="29"/>
      <c r="AT972" s="29"/>
      <c r="AU972" s="29" t="s">
        <v>820</v>
      </c>
      <c r="AV972" s="29" t="s">
        <v>821</v>
      </c>
      <c r="AW972" s="29">
        <v>135.40525</v>
      </c>
      <c r="AX972" s="29" t="s">
        <v>69</v>
      </c>
      <c r="AY972" s="29" t="s">
        <v>70</v>
      </c>
      <c r="AZ972" s="3">
        <v>2035</v>
      </c>
      <c r="BA972" s="29" t="s">
        <v>60</v>
      </c>
      <c r="BB972" s="29">
        <v>2035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29" t="s">
        <v>4669</v>
      </c>
      <c r="C973" s="29" t="s">
        <v>4670</v>
      </c>
      <c r="D973" s="29" t="s">
        <v>57</v>
      </c>
      <c r="E973" s="29" t="s">
        <v>302</v>
      </c>
      <c r="F973" s="29" t="s">
        <v>59</v>
      </c>
      <c r="G973" s="29">
        <v>3325</v>
      </c>
      <c r="H973" s="4">
        <v>45807</v>
      </c>
      <c r="I973" s="29">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29" t="s">
        <v>1724</v>
      </c>
      <c r="AH973" s="29" t="s">
        <v>143</v>
      </c>
      <c r="AI973" s="29" t="s">
        <v>3200</v>
      </c>
      <c r="AJ973" s="29" t="s">
        <v>64</v>
      </c>
      <c r="AK973" s="29" t="s">
        <v>100</v>
      </c>
      <c r="AL973" s="29" t="s">
        <v>66</v>
      </c>
      <c r="AM973" s="29" t="s">
        <v>67</v>
      </c>
      <c r="AN973" s="29">
        <v>120.2915</v>
      </c>
      <c r="AO973" s="29" t="s">
        <v>68</v>
      </c>
      <c r="AP973" s="29"/>
      <c r="AQ973" s="29"/>
      <c r="AR973" s="29" t="s">
        <v>68</v>
      </c>
      <c r="AS973" s="29"/>
      <c r="AT973" s="29"/>
      <c r="AU973" s="29" t="s">
        <v>820</v>
      </c>
      <c r="AV973" s="29" t="s">
        <v>821</v>
      </c>
      <c r="AW973" s="29">
        <v>263.06972999999999</v>
      </c>
      <c r="AX973" s="29" t="s">
        <v>69</v>
      </c>
      <c r="AY973" s="29" t="s">
        <v>70</v>
      </c>
      <c r="AZ973" s="3">
        <v>3325</v>
      </c>
      <c r="BA973" s="29" t="s">
        <v>60</v>
      </c>
      <c r="BB973" s="29">
        <v>3325</v>
      </c>
      <c r="BC973" s="29" t="s">
        <v>60</v>
      </c>
      <c r="BD973" s="29" t="s">
        <v>60</v>
      </c>
      <c r="BE973" s="29" t="s">
        <v>60</v>
      </c>
      <c r="BF973" s="31" t="str">
        <f>IFERROR(VLOOKUP(Data_Power_app[[#This Row],[PRO ODER]],'Result'!H:J,3,0),"")</f>
        <v/>
      </c>
      <c r="BG973" s="14" t="str">
        <f>IFERROR(VLOOKUP(Data_Power_app[[#This Row],[PRO ODER]]&amp;"LAM",'Real Time'!A:E,4,0),"")</f>
        <v>ML-06</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29" t="s">
        <v>4671</v>
      </c>
      <c r="C974" s="29" t="s">
        <v>4672</v>
      </c>
      <c r="D974" s="29" t="s">
        <v>57</v>
      </c>
      <c r="E974" s="29" t="s">
        <v>302</v>
      </c>
      <c r="F974" s="29" t="s">
        <v>59</v>
      </c>
      <c r="G974" s="29">
        <v>6505</v>
      </c>
      <c r="H974" s="4">
        <v>45807</v>
      </c>
      <c r="I974" s="29">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29" t="s">
        <v>1724</v>
      </c>
      <c r="AH974" s="29" t="s">
        <v>143</v>
      </c>
      <c r="AI974" s="29" t="s">
        <v>3194</v>
      </c>
      <c r="AJ974" s="29" t="s">
        <v>64</v>
      </c>
      <c r="AK974" s="29" t="s">
        <v>65</v>
      </c>
      <c r="AL974" s="29" t="s">
        <v>66</v>
      </c>
      <c r="AM974" s="29" t="s">
        <v>67</v>
      </c>
      <c r="AN974" s="29">
        <v>198.29657</v>
      </c>
      <c r="AO974" s="29" t="s">
        <v>68</v>
      </c>
      <c r="AP974" s="29"/>
      <c r="AQ974" s="29"/>
      <c r="AR974" s="29" t="s">
        <v>68</v>
      </c>
      <c r="AS974" s="29"/>
      <c r="AT974" s="29"/>
      <c r="AU974" s="29" t="s">
        <v>820</v>
      </c>
      <c r="AV974" s="29" t="s">
        <v>821</v>
      </c>
      <c r="AW974" s="29">
        <v>433.70263999999997</v>
      </c>
      <c r="AX974" s="29" t="s">
        <v>69</v>
      </c>
      <c r="AY974" s="29" t="s">
        <v>70</v>
      </c>
      <c r="AZ974" s="3">
        <v>6505</v>
      </c>
      <c r="BA974" s="29" t="s">
        <v>60</v>
      </c>
      <c r="BB974" s="29">
        <v>6505</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29" t="s">
        <v>4673</v>
      </c>
      <c r="C975" s="29" t="s">
        <v>4674</v>
      </c>
      <c r="D975" s="29" t="s">
        <v>57</v>
      </c>
      <c r="E975" s="29" t="s">
        <v>302</v>
      </c>
      <c r="F975" s="29" t="s">
        <v>59</v>
      </c>
      <c r="G975" s="29">
        <v>3545</v>
      </c>
      <c r="H975" s="4">
        <v>45807</v>
      </c>
      <c r="I975" s="29">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129.41968</v>
      </c>
      <c r="AO975" s="29" t="s">
        <v>68</v>
      </c>
      <c r="AP975" s="29"/>
      <c r="AQ975" s="29"/>
      <c r="AR975" s="29" t="s">
        <v>68</v>
      </c>
      <c r="AS975" s="29"/>
      <c r="AT975" s="29"/>
      <c r="AU975" s="29" t="s">
        <v>820</v>
      </c>
      <c r="AV975" s="29" t="s">
        <v>821</v>
      </c>
      <c r="AW975" s="29">
        <v>283.03030999999999</v>
      </c>
      <c r="AX975" s="29" t="s">
        <v>69</v>
      </c>
      <c r="AY975" s="29" t="s">
        <v>70</v>
      </c>
      <c r="AZ975" s="3">
        <v>3545</v>
      </c>
      <c r="BA975" s="29" t="s">
        <v>60</v>
      </c>
      <c r="BB975" s="29">
        <v>3545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29" t="s">
        <v>1793</v>
      </c>
      <c r="C976" s="29" t="s">
        <v>1794</v>
      </c>
      <c r="D976" s="29" t="s">
        <v>303</v>
      </c>
      <c r="E976" s="29" t="s">
        <v>396</v>
      </c>
      <c r="F976" s="29" t="s">
        <v>59</v>
      </c>
      <c r="G976" s="29">
        <v>1551</v>
      </c>
      <c r="H976" s="4">
        <v>45810</v>
      </c>
      <c r="I976" s="29">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29" t="s">
        <v>4322</v>
      </c>
      <c r="AH976" s="29" t="s">
        <v>305</v>
      </c>
      <c r="AI976" s="29" t="s">
        <v>1795</v>
      </c>
      <c r="AJ976" s="29" t="s">
        <v>306</v>
      </c>
      <c r="AK976" s="29" t="s">
        <v>100</v>
      </c>
      <c r="AL976" s="29" t="s">
        <v>392</v>
      </c>
      <c r="AM976" s="29" t="s">
        <v>393</v>
      </c>
      <c r="AN976" s="29">
        <v>31.238810000000001</v>
      </c>
      <c r="AO976" s="29" t="s">
        <v>68</v>
      </c>
      <c r="AP976" s="29"/>
      <c r="AQ976" s="29"/>
      <c r="AR976" s="29" t="s">
        <v>68</v>
      </c>
      <c r="AS976" s="29"/>
      <c r="AT976" s="29"/>
      <c r="AU976" s="29" t="s">
        <v>400</v>
      </c>
      <c r="AV976" s="29" t="s">
        <v>401</v>
      </c>
      <c r="AW976" s="29">
        <v>136.63353000000001</v>
      </c>
      <c r="AX976" s="29" t="s">
        <v>1796</v>
      </c>
      <c r="AY976" s="29" t="s">
        <v>1797</v>
      </c>
      <c r="AZ976" s="3">
        <v>1551</v>
      </c>
      <c r="BA976" s="29" t="s">
        <v>60</v>
      </c>
      <c r="BB976" s="29">
        <v>1551</v>
      </c>
      <c r="BC976" s="29" t="s">
        <v>60</v>
      </c>
      <c r="BD976" s="29" t="s">
        <v>60</v>
      </c>
      <c r="BE976" s="29" t="s">
        <v>60</v>
      </c>
      <c r="BF976" s="31" t="str">
        <f>IFERROR(VLOOKUP(Data_Power_app[[#This Row],[PRO ODER]],'Result'!H:J,3,0),"")</f>
        <v/>
      </c>
      <c r="BG976" s="14" t="str">
        <f>IFERROR(VLOOKUP(Data_Power_app[[#This Row],[PRO ODER]]&amp;"LAM",'Real Time'!A:E,4,0),"")</f>
        <v>ML-05</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29" t="s">
        <v>3174</v>
      </c>
      <c r="C977" s="29" t="s">
        <v>3175</v>
      </c>
      <c r="D977" s="29" t="s">
        <v>303</v>
      </c>
      <c r="E977" s="29" t="s">
        <v>391</v>
      </c>
      <c r="F977" s="29" t="s">
        <v>59</v>
      </c>
      <c r="G977" s="29">
        <v>22250</v>
      </c>
      <c r="H977" s="4">
        <v>45803</v>
      </c>
      <c r="I977" s="29">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29" t="s">
        <v>97</v>
      </c>
      <c r="AH977" s="29" t="s">
        <v>3176</v>
      </c>
      <c r="AI977" s="29" t="s">
        <v>3177</v>
      </c>
      <c r="AJ977" s="29" t="s">
        <v>2214</v>
      </c>
      <c r="AK977" s="29" t="s">
        <v>100</v>
      </c>
      <c r="AL977" s="29" t="s">
        <v>398</v>
      </c>
      <c r="AM977" s="29" t="s">
        <v>399</v>
      </c>
      <c r="AN977" s="29">
        <v>381.69096999999999</v>
      </c>
      <c r="AO977" s="29" t="s">
        <v>68</v>
      </c>
      <c r="AP977" s="29"/>
      <c r="AQ977" s="29"/>
      <c r="AR977" s="29" t="s">
        <v>68</v>
      </c>
      <c r="AS977" s="29"/>
      <c r="AT977" s="29"/>
      <c r="AU977" s="29" t="s">
        <v>3178</v>
      </c>
      <c r="AV977" s="29" t="s">
        <v>3179</v>
      </c>
      <c r="AW977" s="29">
        <v>1669.2539999999999</v>
      </c>
      <c r="AX977" s="29" t="s">
        <v>3180</v>
      </c>
      <c r="AY977" s="29" t="s">
        <v>3181</v>
      </c>
      <c r="AZ977" s="3">
        <v>22250</v>
      </c>
      <c r="BA977" s="29" t="s">
        <v>60</v>
      </c>
      <c r="BB977" s="29">
        <v>22250</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29" t="s">
        <v>2807</v>
      </c>
      <c r="C978" s="29" t="s">
        <v>2808</v>
      </c>
      <c r="D978" s="29" t="s">
        <v>75</v>
      </c>
      <c r="E978" s="29" t="s">
        <v>451</v>
      </c>
      <c r="F978" s="29" t="s">
        <v>59</v>
      </c>
      <c r="G978" s="29">
        <v>77</v>
      </c>
      <c r="H978" s="4">
        <v>45810</v>
      </c>
      <c r="I978" s="29">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29" t="s">
        <v>4322</v>
      </c>
      <c r="AH978" s="29" t="s">
        <v>757</v>
      </c>
      <c r="AI978" s="29" t="s">
        <v>2405</v>
      </c>
      <c r="AJ978" s="29" t="s">
        <v>758</v>
      </c>
      <c r="AK978" s="29" t="s">
        <v>100</v>
      </c>
      <c r="AL978" s="29" t="s">
        <v>759</v>
      </c>
      <c r="AM978" s="29" t="s">
        <v>760</v>
      </c>
      <c r="AN978" s="29">
        <v>2.95581</v>
      </c>
      <c r="AO978" s="29" t="s">
        <v>68</v>
      </c>
      <c r="AP978" s="29"/>
      <c r="AQ978" s="29"/>
      <c r="AR978" s="29" t="s">
        <v>68</v>
      </c>
      <c r="AS978" s="29"/>
      <c r="AT978" s="29"/>
      <c r="AU978" s="29" t="s">
        <v>761</v>
      </c>
      <c r="AV978" s="29" t="s">
        <v>762</v>
      </c>
      <c r="AW978" s="29">
        <v>6.6538000000000004</v>
      </c>
      <c r="AX978" s="29" t="s">
        <v>2406</v>
      </c>
      <c r="AY978" s="29" t="s">
        <v>2407</v>
      </c>
      <c r="AZ978" s="3">
        <v>77</v>
      </c>
      <c r="BA978" s="29" t="s">
        <v>60</v>
      </c>
      <c r="BB978" s="29">
        <v>77</v>
      </c>
      <c r="BC978" s="29" t="s">
        <v>60</v>
      </c>
      <c r="BD978" s="29" t="s">
        <v>60</v>
      </c>
      <c r="BE978" s="29" t="s">
        <v>60</v>
      </c>
      <c r="BF978" s="31" t="str">
        <f>IFERROR(VLOOKUP(Data_Power_app[[#This Row],[PRO ODER]],'Result'!H:J,3,0),"")</f>
        <v/>
      </c>
      <c r="BG978" s="14" t="str">
        <f>IFERROR(VLOOKUP(Data_Power_app[[#This Row],[PRO ODER]]&amp;"LAM",'Real Time'!A:E,4,0),"")</f>
        <v>ML-01</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29" t="s">
        <v>2809</v>
      </c>
      <c r="C979" s="29" t="s">
        <v>2810</v>
      </c>
      <c r="D979" s="29" t="s">
        <v>75</v>
      </c>
      <c r="E979" s="29" t="s">
        <v>451</v>
      </c>
      <c r="F979" s="29" t="s">
        <v>59</v>
      </c>
      <c r="G979" s="29">
        <v>84</v>
      </c>
      <c r="H979" s="4">
        <v>45810</v>
      </c>
      <c r="I979" s="29">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3.2403</v>
      </c>
      <c r="AO979" s="29" t="s">
        <v>68</v>
      </c>
      <c r="AP979" s="29"/>
      <c r="AQ979" s="29"/>
      <c r="AR979" s="29" t="s">
        <v>68</v>
      </c>
      <c r="AS979" s="29"/>
      <c r="AT979" s="29"/>
      <c r="AU979" s="29" t="s">
        <v>761</v>
      </c>
      <c r="AV979" s="29" t="s">
        <v>762</v>
      </c>
      <c r="AW979" s="29">
        <v>7.2941399999999996</v>
      </c>
      <c r="AX979" s="29" t="s">
        <v>2406</v>
      </c>
      <c r="AY979" s="29" t="s">
        <v>2407</v>
      </c>
      <c r="AZ979" s="3">
        <v>84</v>
      </c>
      <c r="BA979" s="29" t="s">
        <v>60</v>
      </c>
      <c r="BB979" s="29">
        <v>84</v>
      </c>
      <c r="BC979" s="29" t="s">
        <v>60</v>
      </c>
      <c r="BD979" s="29" t="s">
        <v>60</v>
      </c>
      <c r="BE979" s="29" t="s">
        <v>60</v>
      </c>
      <c r="BF979" s="31" t="str">
        <f>IFERROR(VLOOKUP(Data_Power_app[[#This Row],[PRO ODER]],'Result'!H:J,3,0),"")</f>
        <v/>
      </c>
      <c r="BG979" s="14" t="str">
        <f>IFERROR(VLOOKUP(Data_Power_app[[#This Row],[PRO ODER]]&amp;"LAM",'Real Time'!A:E,4,0),"")</f>
        <v>ML-01</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29" t="s">
        <v>2811</v>
      </c>
      <c r="C980" s="29" t="s">
        <v>2812</v>
      </c>
      <c r="D980" s="29" t="s">
        <v>75</v>
      </c>
      <c r="E980" s="29" t="s">
        <v>451</v>
      </c>
      <c r="F980" s="29" t="s">
        <v>59</v>
      </c>
      <c r="G980" s="29">
        <v>71</v>
      </c>
      <c r="H980" s="4">
        <v>45810</v>
      </c>
      <c r="I980" s="29">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2.73136</v>
      </c>
      <c r="AO980" s="29" t="s">
        <v>68</v>
      </c>
      <c r="AP980" s="29"/>
      <c r="AQ980" s="29"/>
      <c r="AR980" s="29" t="s">
        <v>68</v>
      </c>
      <c r="AS980" s="29"/>
      <c r="AT980" s="29"/>
      <c r="AU980" s="29" t="s">
        <v>761</v>
      </c>
      <c r="AV980" s="29" t="s">
        <v>762</v>
      </c>
      <c r="AW980" s="29">
        <v>6.1485200000000004</v>
      </c>
      <c r="AX980" s="29" t="s">
        <v>2406</v>
      </c>
      <c r="AY980" s="29" t="s">
        <v>2407</v>
      </c>
      <c r="AZ980" s="3">
        <v>71</v>
      </c>
      <c r="BA980" s="29" t="s">
        <v>60</v>
      </c>
      <c r="BB980" s="29">
        <v>71</v>
      </c>
      <c r="BC980" s="29" t="s">
        <v>60</v>
      </c>
      <c r="BD980" s="29" t="s">
        <v>60</v>
      </c>
      <c r="BE980" s="29" t="s">
        <v>60</v>
      </c>
      <c r="BF980" s="31" t="str">
        <f>IFERROR(VLOOKUP(Data_Power_app[[#This Row],[PRO ODER]],'Result'!H:J,3,0),"")</f>
        <v/>
      </c>
      <c r="BG980" s="14" t="str">
        <f>IFERROR(VLOOKUP(Data_Power_app[[#This Row],[PRO ODER]]&amp;"LAM",'Real Time'!A:E,4,0),"")</f>
        <v>ML-01</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29" t="s">
        <v>2813</v>
      </c>
      <c r="C981" s="29" t="s">
        <v>2814</v>
      </c>
      <c r="D981" s="29" t="s">
        <v>75</v>
      </c>
      <c r="E981" s="29" t="s">
        <v>451</v>
      </c>
      <c r="F981" s="29" t="s">
        <v>59</v>
      </c>
      <c r="G981" s="29">
        <v>60</v>
      </c>
      <c r="H981" s="4">
        <v>45810</v>
      </c>
      <c r="I981" s="29">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2.29603</v>
      </c>
      <c r="AO981" s="29" t="s">
        <v>68</v>
      </c>
      <c r="AP981" s="29"/>
      <c r="AQ981" s="29"/>
      <c r="AR981" s="29" t="s">
        <v>68</v>
      </c>
      <c r="AS981" s="29"/>
      <c r="AT981" s="29"/>
      <c r="AU981" s="29" t="s">
        <v>761</v>
      </c>
      <c r="AV981" s="29" t="s">
        <v>762</v>
      </c>
      <c r="AW981" s="29">
        <v>5.1686300000000003</v>
      </c>
      <c r="AX981" s="29" t="s">
        <v>2406</v>
      </c>
      <c r="AY981" s="29" t="s">
        <v>2407</v>
      </c>
      <c r="AZ981" s="3">
        <v>60</v>
      </c>
      <c r="BA981" s="29" t="s">
        <v>60</v>
      </c>
      <c r="BB981" s="29">
        <v>60</v>
      </c>
      <c r="BC981" s="29" t="s">
        <v>60</v>
      </c>
      <c r="BD981" s="29" t="s">
        <v>60</v>
      </c>
      <c r="BE981" s="29" t="s">
        <v>60</v>
      </c>
      <c r="BF981" s="31" t="str">
        <f>IFERROR(VLOOKUP(Data_Power_app[[#This Row],[PRO ODER]],'Result'!H:J,3,0),"")</f>
        <v/>
      </c>
      <c r="BG981" s="14" t="str">
        <f>IFERROR(VLOOKUP(Data_Power_app[[#This Row],[PRO ODER]]&amp;"LAM",'Real Time'!A:E,4,0),"")</f>
        <v>ML-01</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29" t="s">
        <v>2815</v>
      </c>
      <c r="C982" s="29" t="s">
        <v>2816</v>
      </c>
      <c r="D982" s="29" t="s">
        <v>75</v>
      </c>
      <c r="E982" s="29" t="s">
        <v>451</v>
      </c>
      <c r="F982" s="29" t="s">
        <v>59</v>
      </c>
      <c r="G982" s="29">
        <v>84</v>
      </c>
      <c r="H982" s="4">
        <v>45810</v>
      </c>
      <c r="I982" s="29">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3.1869200000000002</v>
      </c>
      <c r="AO982" s="29" t="s">
        <v>68</v>
      </c>
      <c r="AP982" s="29"/>
      <c r="AQ982" s="29"/>
      <c r="AR982" s="29" t="s">
        <v>68</v>
      </c>
      <c r="AS982" s="29"/>
      <c r="AT982" s="29"/>
      <c r="AU982" s="29" t="s">
        <v>761</v>
      </c>
      <c r="AV982" s="29" t="s">
        <v>762</v>
      </c>
      <c r="AW982" s="29">
        <v>7.1741900000000003</v>
      </c>
      <c r="AX982" s="29" t="s">
        <v>2406</v>
      </c>
      <c r="AY982" s="29" t="s">
        <v>2407</v>
      </c>
      <c r="AZ982" s="3">
        <v>84</v>
      </c>
      <c r="BA982" s="29" t="s">
        <v>60</v>
      </c>
      <c r="BB982" s="29">
        <v>84</v>
      </c>
      <c r="BC982" s="29" t="s">
        <v>60</v>
      </c>
      <c r="BD982" s="29" t="s">
        <v>60</v>
      </c>
      <c r="BE982" s="29" t="s">
        <v>60</v>
      </c>
      <c r="BF982" s="31" t="str">
        <f>IFERROR(VLOOKUP(Data_Power_app[[#This Row],[PRO ODER]],'Result'!H:J,3,0),"")</f>
        <v/>
      </c>
      <c r="BG982" s="14" t="str">
        <f>IFERROR(VLOOKUP(Data_Power_app[[#This Row],[PRO ODER]]&amp;"LAM",'Real Time'!A:E,4,0),"")</f>
        <v>ML-01</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29" t="s">
        <v>2817</v>
      </c>
      <c r="C983" s="29" t="s">
        <v>2818</v>
      </c>
      <c r="D983" s="29" t="s">
        <v>75</v>
      </c>
      <c r="E983" s="29" t="s">
        <v>451</v>
      </c>
      <c r="F983" s="29" t="s">
        <v>59</v>
      </c>
      <c r="G983" s="29">
        <v>167</v>
      </c>
      <c r="H983" s="4">
        <v>45810</v>
      </c>
      <c r="I983" s="29">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6.3916700000000004</v>
      </c>
      <c r="AO983" s="29" t="s">
        <v>68</v>
      </c>
      <c r="AP983" s="29"/>
      <c r="AQ983" s="29"/>
      <c r="AR983" s="29" t="s">
        <v>68</v>
      </c>
      <c r="AS983" s="29"/>
      <c r="AT983" s="29"/>
      <c r="AU983" s="29" t="s">
        <v>761</v>
      </c>
      <c r="AV983" s="29" t="s">
        <v>762</v>
      </c>
      <c r="AW983" s="29">
        <v>14.38827</v>
      </c>
      <c r="AX983" s="29" t="s">
        <v>2406</v>
      </c>
      <c r="AY983" s="29" t="s">
        <v>2407</v>
      </c>
      <c r="AZ983" s="3">
        <v>167</v>
      </c>
      <c r="BA983" s="29" t="s">
        <v>60</v>
      </c>
      <c r="BB983" s="29">
        <v>167</v>
      </c>
      <c r="BC983" s="29" t="s">
        <v>60</v>
      </c>
      <c r="BD983" s="29" t="s">
        <v>60</v>
      </c>
      <c r="BE983" s="29" t="s">
        <v>60</v>
      </c>
      <c r="BF983" s="31" t="str">
        <f>IFERROR(VLOOKUP(Data_Power_app[[#This Row],[PRO ODER]],'Result'!H:J,3,0),"")</f>
        <v/>
      </c>
      <c r="BG983" s="14" t="str">
        <f>IFERROR(VLOOKUP(Data_Power_app[[#This Row],[PRO ODER]]&amp;"LAM",'Real Time'!A:E,4,0),"")</f>
        <v>ML-01</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29" t="s">
        <v>2819</v>
      </c>
      <c r="C984" s="29" t="s">
        <v>2820</v>
      </c>
      <c r="D984" s="29" t="s">
        <v>75</v>
      </c>
      <c r="E984" s="29" t="s">
        <v>451</v>
      </c>
      <c r="F984" s="29" t="s">
        <v>59</v>
      </c>
      <c r="G984" s="29">
        <v>190</v>
      </c>
      <c r="H984" s="4">
        <v>45810</v>
      </c>
      <c r="I984" s="29">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7.3517999999999999</v>
      </c>
      <c r="AO984" s="29" t="s">
        <v>68</v>
      </c>
      <c r="AP984" s="29"/>
      <c r="AQ984" s="29"/>
      <c r="AR984" s="29" t="s">
        <v>68</v>
      </c>
      <c r="AS984" s="29"/>
      <c r="AT984" s="29"/>
      <c r="AU984" s="29" t="s">
        <v>761</v>
      </c>
      <c r="AV984" s="29" t="s">
        <v>762</v>
      </c>
      <c r="AW984" s="29">
        <v>16.549340000000001</v>
      </c>
      <c r="AX984" s="29" t="s">
        <v>2406</v>
      </c>
      <c r="AY984" s="29" t="s">
        <v>2407</v>
      </c>
      <c r="AZ984" s="3">
        <v>190</v>
      </c>
      <c r="BA984" s="29" t="s">
        <v>60</v>
      </c>
      <c r="BB984" s="29">
        <v>190</v>
      </c>
      <c r="BC984" s="29" t="s">
        <v>60</v>
      </c>
      <c r="BD984" s="29" t="s">
        <v>60</v>
      </c>
      <c r="BE984" s="29" t="s">
        <v>60</v>
      </c>
      <c r="BF984" s="31" t="str">
        <f>IFERROR(VLOOKUP(Data_Power_app[[#This Row],[PRO ODER]],'Result'!H:J,3,0),"")</f>
        <v/>
      </c>
      <c r="BG984" s="14" t="str">
        <f>IFERROR(VLOOKUP(Data_Power_app[[#This Row],[PRO ODER]]&amp;"LAM",'Real Time'!A:E,4,0),"")</f>
        <v>ML-01</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29" t="s">
        <v>2821</v>
      </c>
      <c r="C985" s="29" t="s">
        <v>2822</v>
      </c>
      <c r="D985" s="29" t="s">
        <v>75</v>
      </c>
      <c r="E985" s="29" t="s">
        <v>451</v>
      </c>
      <c r="F985" s="29" t="s">
        <v>59</v>
      </c>
      <c r="G985" s="29">
        <v>121</v>
      </c>
      <c r="H985" s="4">
        <v>45810</v>
      </c>
      <c r="I985" s="29">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4.6943200000000003</v>
      </c>
      <c r="AO985" s="29" t="s">
        <v>68</v>
      </c>
      <c r="AP985" s="29"/>
      <c r="AQ985" s="29"/>
      <c r="AR985" s="29" t="s">
        <v>68</v>
      </c>
      <c r="AS985" s="29"/>
      <c r="AT985" s="29"/>
      <c r="AU985" s="29" t="s">
        <v>761</v>
      </c>
      <c r="AV985" s="29" t="s">
        <v>762</v>
      </c>
      <c r="AW985" s="29">
        <v>10.567220000000001</v>
      </c>
      <c r="AX985" s="29" t="s">
        <v>2406</v>
      </c>
      <c r="AY985" s="29" t="s">
        <v>2407</v>
      </c>
      <c r="AZ985" s="3">
        <v>121</v>
      </c>
      <c r="BA985" s="29" t="s">
        <v>60</v>
      </c>
      <c r="BB985" s="29">
        <v>121</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29" t="s">
        <v>2823</v>
      </c>
      <c r="C986" s="29" t="s">
        <v>2824</v>
      </c>
      <c r="D986" s="29" t="s">
        <v>75</v>
      </c>
      <c r="E986" s="29" t="s">
        <v>451</v>
      </c>
      <c r="F986" s="29" t="s">
        <v>59</v>
      </c>
      <c r="G986" s="29">
        <v>171</v>
      </c>
      <c r="H986" s="4">
        <v>45810</v>
      </c>
      <c r="I986" s="29">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6.4916400000000003</v>
      </c>
      <c r="AO986" s="29" t="s">
        <v>68</v>
      </c>
      <c r="AP986" s="29"/>
      <c r="AQ986" s="29"/>
      <c r="AR986" s="29" t="s">
        <v>68</v>
      </c>
      <c r="AS986" s="29"/>
      <c r="AT986" s="29"/>
      <c r="AU986" s="29" t="s">
        <v>761</v>
      </c>
      <c r="AV986" s="29" t="s">
        <v>762</v>
      </c>
      <c r="AW986" s="29">
        <v>14.613519999999999</v>
      </c>
      <c r="AX986" s="29" t="s">
        <v>2406</v>
      </c>
      <c r="AY986" s="29" t="s">
        <v>2407</v>
      </c>
      <c r="AZ986" s="3">
        <v>171</v>
      </c>
      <c r="BA986" s="29" t="s">
        <v>60</v>
      </c>
      <c r="BB986" s="29">
        <v>171</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29" t="s">
        <v>2825</v>
      </c>
      <c r="C987" s="29" t="s">
        <v>2826</v>
      </c>
      <c r="D987" s="29" t="s">
        <v>75</v>
      </c>
      <c r="E987" s="29" t="s">
        <v>451</v>
      </c>
      <c r="F987" s="29" t="s">
        <v>59</v>
      </c>
      <c r="G987" s="29">
        <v>135</v>
      </c>
      <c r="H987" s="4">
        <v>45810</v>
      </c>
      <c r="I987" s="29">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5.1404399999999999</v>
      </c>
      <c r="AO987" s="29" t="s">
        <v>68</v>
      </c>
      <c r="AP987" s="29"/>
      <c r="AQ987" s="29"/>
      <c r="AR987" s="29" t="s">
        <v>68</v>
      </c>
      <c r="AS987" s="29"/>
      <c r="AT987" s="29"/>
      <c r="AU987" s="29" t="s">
        <v>761</v>
      </c>
      <c r="AV987" s="29" t="s">
        <v>762</v>
      </c>
      <c r="AW987" s="29">
        <v>11.571709999999999</v>
      </c>
      <c r="AX987" s="29" t="s">
        <v>2406</v>
      </c>
      <c r="AY987" s="29" t="s">
        <v>2407</v>
      </c>
      <c r="AZ987" s="3">
        <v>135</v>
      </c>
      <c r="BA987" s="29" t="s">
        <v>60</v>
      </c>
      <c r="BB987" s="29">
        <v>135</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29" t="s">
        <v>2827</v>
      </c>
      <c r="C988" s="29" t="s">
        <v>2828</v>
      </c>
      <c r="D988" s="29" t="s">
        <v>75</v>
      </c>
      <c r="E988" s="29" t="s">
        <v>451</v>
      </c>
      <c r="F988" s="29" t="s">
        <v>59</v>
      </c>
      <c r="G988" s="29">
        <v>46</v>
      </c>
      <c r="H988" s="4">
        <v>45810</v>
      </c>
      <c r="I988" s="29">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1.74681</v>
      </c>
      <c r="AO988" s="29" t="s">
        <v>68</v>
      </c>
      <c r="AP988" s="29"/>
      <c r="AQ988" s="29"/>
      <c r="AR988" s="29" t="s">
        <v>68</v>
      </c>
      <c r="AS988" s="29"/>
      <c r="AT988" s="29"/>
      <c r="AU988" s="29" t="s">
        <v>761</v>
      </c>
      <c r="AV988" s="29" t="s">
        <v>762</v>
      </c>
      <c r="AW988" s="29">
        <v>3.9323000000000001</v>
      </c>
      <c r="AX988" s="29" t="s">
        <v>2406</v>
      </c>
      <c r="AY988" s="29" t="s">
        <v>2407</v>
      </c>
      <c r="AZ988" s="3">
        <v>46</v>
      </c>
      <c r="BA988" s="29" t="s">
        <v>60</v>
      </c>
      <c r="BB988" s="29">
        <v>46</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29" t="s">
        <v>2831</v>
      </c>
      <c r="C989" s="29" t="s">
        <v>2832</v>
      </c>
      <c r="D989" s="29" t="s">
        <v>75</v>
      </c>
      <c r="E989" s="29" t="s">
        <v>451</v>
      </c>
      <c r="F989" s="29" t="s">
        <v>59</v>
      </c>
      <c r="G989" s="29">
        <v>35</v>
      </c>
      <c r="H989" s="4">
        <v>45810</v>
      </c>
      <c r="I989" s="29">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1.3123899999999999</v>
      </c>
      <c r="AO989" s="29" t="s">
        <v>68</v>
      </c>
      <c r="AP989" s="29"/>
      <c r="AQ989" s="29"/>
      <c r="AR989" s="29" t="s">
        <v>68</v>
      </c>
      <c r="AS989" s="29"/>
      <c r="AT989" s="29"/>
      <c r="AU989" s="29" t="s">
        <v>761</v>
      </c>
      <c r="AV989" s="29" t="s">
        <v>762</v>
      </c>
      <c r="AW989" s="29">
        <v>2.9543900000000001</v>
      </c>
      <c r="AX989" s="29" t="s">
        <v>2762</v>
      </c>
      <c r="AY989" s="29" t="s">
        <v>2763</v>
      </c>
      <c r="AZ989" s="3">
        <v>35</v>
      </c>
      <c r="BA989" s="29" t="s">
        <v>60</v>
      </c>
      <c r="BB989" s="29">
        <v>35</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29" t="s">
        <v>2833</v>
      </c>
      <c r="C990" s="29" t="s">
        <v>2834</v>
      </c>
      <c r="D990" s="29" t="s">
        <v>75</v>
      </c>
      <c r="E990" s="29" t="s">
        <v>451</v>
      </c>
      <c r="F990" s="29" t="s">
        <v>59</v>
      </c>
      <c r="G990" s="29">
        <v>18</v>
      </c>
      <c r="H990" s="4">
        <v>45810</v>
      </c>
      <c r="I990" s="29">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0.66812000000000005</v>
      </c>
      <c r="AO990" s="29" t="s">
        <v>68</v>
      </c>
      <c r="AP990" s="29"/>
      <c r="AQ990" s="29"/>
      <c r="AR990" s="29" t="s">
        <v>68</v>
      </c>
      <c r="AS990" s="29"/>
      <c r="AT990" s="29"/>
      <c r="AU990" s="29" t="s">
        <v>761</v>
      </c>
      <c r="AV990" s="29" t="s">
        <v>762</v>
      </c>
      <c r="AW990" s="29">
        <v>1.50406</v>
      </c>
      <c r="AX990" s="29" t="s">
        <v>2762</v>
      </c>
      <c r="AY990" s="29" t="s">
        <v>2763</v>
      </c>
      <c r="AZ990" s="3">
        <v>18</v>
      </c>
      <c r="BA990" s="29" t="s">
        <v>60</v>
      </c>
      <c r="BB990" s="29">
        <v>18</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29" t="s">
        <v>2835</v>
      </c>
      <c r="C991" s="29" t="s">
        <v>2836</v>
      </c>
      <c r="D991" s="29" t="s">
        <v>75</v>
      </c>
      <c r="E991" s="29" t="s">
        <v>451</v>
      </c>
      <c r="F991" s="29" t="s">
        <v>59</v>
      </c>
      <c r="G991" s="29">
        <v>31</v>
      </c>
      <c r="H991" s="4">
        <v>45810</v>
      </c>
      <c r="I991" s="29">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1.1572899999999999</v>
      </c>
      <c r="AO991" s="29" t="s">
        <v>68</v>
      </c>
      <c r="AP991" s="29"/>
      <c r="AQ991" s="29"/>
      <c r="AR991" s="29" t="s">
        <v>68</v>
      </c>
      <c r="AS991" s="29"/>
      <c r="AT991" s="29"/>
      <c r="AU991" s="29" t="s">
        <v>761</v>
      </c>
      <c r="AV991" s="29" t="s">
        <v>762</v>
      </c>
      <c r="AW991" s="29">
        <v>2.6052399999999998</v>
      </c>
      <c r="AX991" s="29" t="s">
        <v>2762</v>
      </c>
      <c r="AY991" s="29" t="s">
        <v>2763</v>
      </c>
      <c r="AZ991" s="3">
        <v>31</v>
      </c>
      <c r="BA991" s="29" t="s">
        <v>60</v>
      </c>
      <c r="BB991" s="29">
        <v>31</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29" t="s">
        <v>2837</v>
      </c>
      <c r="C992" s="29" t="s">
        <v>2838</v>
      </c>
      <c r="D992" s="29" t="s">
        <v>75</v>
      </c>
      <c r="E992" s="29" t="s">
        <v>451</v>
      </c>
      <c r="F992" s="29" t="s">
        <v>59</v>
      </c>
      <c r="G992" s="29">
        <v>13</v>
      </c>
      <c r="H992" s="4">
        <v>45810</v>
      </c>
      <c r="I992" s="29">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0.48715999999999998</v>
      </c>
      <c r="AO992" s="29" t="s">
        <v>68</v>
      </c>
      <c r="AP992" s="29"/>
      <c r="AQ992" s="29"/>
      <c r="AR992" s="29" t="s">
        <v>68</v>
      </c>
      <c r="AS992" s="29"/>
      <c r="AT992" s="29"/>
      <c r="AU992" s="29" t="s">
        <v>761</v>
      </c>
      <c r="AV992" s="29" t="s">
        <v>762</v>
      </c>
      <c r="AW992" s="29">
        <v>1.0967</v>
      </c>
      <c r="AX992" s="29" t="s">
        <v>2762</v>
      </c>
      <c r="AY992" s="29" t="s">
        <v>2763</v>
      </c>
      <c r="AZ992" s="3">
        <v>13</v>
      </c>
      <c r="BA992" s="29" t="s">
        <v>60</v>
      </c>
      <c r="BB992" s="29">
        <v>13</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29" t="s">
        <v>2839</v>
      </c>
      <c r="C993" s="29" t="s">
        <v>2840</v>
      </c>
      <c r="D993" s="29" t="s">
        <v>75</v>
      </c>
      <c r="E993" s="29" t="s">
        <v>451</v>
      </c>
      <c r="F993" s="29" t="s">
        <v>59</v>
      </c>
      <c r="G993" s="29">
        <v>111</v>
      </c>
      <c r="H993" s="4">
        <v>45810</v>
      </c>
      <c r="I993" s="29">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4.1598600000000001</v>
      </c>
      <c r="AO993" s="29" t="s">
        <v>68</v>
      </c>
      <c r="AP993" s="29"/>
      <c r="AQ993" s="29"/>
      <c r="AR993" s="29" t="s">
        <v>68</v>
      </c>
      <c r="AS993" s="29"/>
      <c r="AT993" s="29"/>
      <c r="AU993" s="29" t="s">
        <v>761</v>
      </c>
      <c r="AV993" s="29" t="s">
        <v>762</v>
      </c>
      <c r="AW993" s="29">
        <v>9.3645099999999992</v>
      </c>
      <c r="AX993" s="29" t="s">
        <v>2762</v>
      </c>
      <c r="AY993" s="29" t="s">
        <v>2763</v>
      </c>
      <c r="AZ993" s="3">
        <v>111</v>
      </c>
      <c r="BA993" s="29" t="s">
        <v>60</v>
      </c>
      <c r="BB993" s="29">
        <v>111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29" t="s">
        <v>2841</v>
      </c>
      <c r="C994" s="29" t="s">
        <v>2842</v>
      </c>
      <c r="D994" s="29" t="s">
        <v>75</v>
      </c>
      <c r="E994" s="29" t="s">
        <v>451</v>
      </c>
      <c r="F994" s="29" t="s">
        <v>59</v>
      </c>
      <c r="G994" s="29">
        <v>154</v>
      </c>
      <c r="H994" s="4">
        <v>45810</v>
      </c>
      <c r="I994" s="29">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5.7386699999999999</v>
      </c>
      <c r="AO994" s="29" t="s">
        <v>68</v>
      </c>
      <c r="AP994" s="29"/>
      <c r="AQ994" s="29"/>
      <c r="AR994" s="29" t="s">
        <v>68</v>
      </c>
      <c r="AS994" s="29"/>
      <c r="AT994" s="29"/>
      <c r="AU994" s="29" t="s">
        <v>761</v>
      </c>
      <c r="AV994" s="29" t="s">
        <v>762</v>
      </c>
      <c r="AW994" s="29">
        <v>12.91878</v>
      </c>
      <c r="AX994" s="29" t="s">
        <v>2762</v>
      </c>
      <c r="AY994" s="29" t="s">
        <v>2763</v>
      </c>
      <c r="AZ994" s="3">
        <v>154</v>
      </c>
      <c r="BA994" s="29" t="s">
        <v>60</v>
      </c>
      <c r="BB994" s="29">
        <v>154</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29" t="s">
        <v>2843</v>
      </c>
      <c r="C995" s="29" t="s">
        <v>2844</v>
      </c>
      <c r="D995" s="29" t="s">
        <v>75</v>
      </c>
      <c r="E995" s="29" t="s">
        <v>451</v>
      </c>
      <c r="F995" s="29" t="s">
        <v>59</v>
      </c>
      <c r="G995" s="29">
        <v>27</v>
      </c>
      <c r="H995" s="4">
        <v>45810</v>
      </c>
      <c r="I995" s="29">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1.0160899999999999</v>
      </c>
      <c r="AO995" s="29" t="s">
        <v>68</v>
      </c>
      <c r="AP995" s="29"/>
      <c r="AQ995" s="29"/>
      <c r="AR995" s="29" t="s">
        <v>68</v>
      </c>
      <c r="AS995" s="29"/>
      <c r="AT995" s="29"/>
      <c r="AU995" s="29" t="s">
        <v>761</v>
      </c>
      <c r="AV995" s="29" t="s">
        <v>762</v>
      </c>
      <c r="AW995" s="29">
        <v>2.2873999999999999</v>
      </c>
      <c r="AX995" s="29" t="s">
        <v>2762</v>
      </c>
      <c r="AY995" s="29" t="s">
        <v>2763</v>
      </c>
      <c r="AZ995" s="3">
        <v>27</v>
      </c>
      <c r="BA995" s="29" t="s">
        <v>60</v>
      </c>
      <c r="BB995" s="29">
        <v>27</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29" t="s">
        <v>2845</v>
      </c>
      <c r="C996" s="29" t="s">
        <v>2846</v>
      </c>
      <c r="D996" s="29" t="s">
        <v>75</v>
      </c>
      <c r="E996" s="29" t="s">
        <v>451</v>
      </c>
      <c r="F996" s="29" t="s">
        <v>59</v>
      </c>
      <c r="G996" s="29">
        <v>33</v>
      </c>
      <c r="H996" s="4">
        <v>45810</v>
      </c>
      <c r="I996" s="29">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1.2348300000000001</v>
      </c>
      <c r="AO996" s="29" t="s">
        <v>68</v>
      </c>
      <c r="AP996" s="29"/>
      <c r="AQ996" s="29"/>
      <c r="AR996" s="29" t="s">
        <v>68</v>
      </c>
      <c r="AS996" s="29"/>
      <c r="AT996" s="29"/>
      <c r="AU996" s="29" t="s">
        <v>761</v>
      </c>
      <c r="AV996" s="29" t="s">
        <v>762</v>
      </c>
      <c r="AW996" s="29">
        <v>2.7798099999999999</v>
      </c>
      <c r="AX996" s="29" t="s">
        <v>2762</v>
      </c>
      <c r="AY996" s="29" t="s">
        <v>2763</v>
      </c>
      <c r="AZ996" s="3">
        <v>33</v>
      </c>
      <c r="BA996" s="29" t="s">
        <v>60</v>
      </c>
      <c r="BB996" s="29">
        <v>33</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29" t="s">
        <v>2847</v>
      </c>
      <c r="C997" s="29" t="s">
        <v>2848</v>
      </c>
      <c r="D997" s="29" t="s">
        <v>75</v>
      </c>
      <c r="E997" s="29" t="s">
        <v>451</v>
      </c>
      <c r="F997" s="29" t="s">
        <v>59</v>
      </c>
      <c r="G997" s="29">
        <v>1</v>
      </c>
      <c r="H997" s="4">
        <v>45810</v>
      </c>
      <c r="I997" s="29">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3.7780000000000001E-2</v>
      </c>
      <c r="AO997" s="29" t="s">
        <v>68</v>
      </c>
      <c r="AP997" s="29"/>
      <c r="AQ997" s="29"/>
      <c r="AR997" s="29" t="s">
        <v>68</v>
      </c>
      <c r="AS997" s="29"/>
      <c r="AT997" s="29"/>
      <c r="AU997" s="29" t="s">
        <v>761</v>
      </c>
      <c r="AV997" s="29" t="s">
        <v>762</v>
      </c>
      <c r="AW997" s="29">
        <v>8.5050000000000001E-2</v>
      </c>
      <c r="AX997" s="29" t="s">
        <v>2762</v>
      </c>
      <c r="AY997" s="29" t="s">
        <v>2763</v>
      </c>
      <c r="AZ997" s="3">
        <v>1</v>
      </c>
      <c r="BA997" s="29" t="s">
        <v>60</v>
      </c>
      <c r="BB997" s="29">
        <v>1</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29" t="s">
        <v>3238</v>
      </c>
      <c r="C998" s="29" t="s">
        <v>3239</v>
      </c>
      <c r="D998" s="29" t="s">
        <v>75</v>
      </c>
      <c r="E998" s="29" t="s">
        <v>451</v>
      </c>
      <c r="F998" s="29" t="s">
        <v>59</v>
      </c>
      <c r="G998" s="29">
        <v>203</v>
      </c>
      <c r="H998" s="4">
        <v>45810</v>
      </c>
      <c r="I998" s="29">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7.6177799999999998</v>
      </c>
      <c r="AO998" s="29" t="s">
        <v>68</v>
      </c>
      <c r="AP998" s="29"/>
      <c r="AQ998" s="29"/>
      <c r="AR998" s="29" t="s">
        <v>68</v>
      </c>
      <c r="AS998" s="29"/>
      <c r="AT998" s="29"/>
      <c r="AU998" s="29" t="s">
        <v>761</v>
      </c>
      <c r="AV998" s="29" t="s">
        <v>762</v>
      </c>
      <c r="AW998" s="29">
        <v>17.148849999999999</v>
      </c>
      <c r="AX998" s="29" t="s">
        <v>2762</v>
      </c>
      <c r="AY998" s="29" t="s">
        <v>2763</v>
      </c>
      <c r="AZ998" s="3">
        <v>203</v>
      </c>
      <c r="BA998" s="29" t="s">
        <v>60</v>
      </c>
      <c r="BB998" s="29">
        <v>203</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29" t="s">
        <v>3240</v>
      </c>
      <c r="C999" s="29" t="s">
        <v>3241</v>
      </c>
      <c r="D999" s="29" t="s">
        <v>75</v>
      </c>
      <c r="E999" s="29" t="s">
        <v>451</v>
      </c>
      <c r="F999" s="29" t="s">
        <v>59</v>
      </c>
      <c r="G999" s="29">
        <v>69</v>
      </c>
      <c r="H999" s="4">
        <v>45810</v>
      </c>
      <c r="I999" s="29">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2.5830000000000002</v>
      </c>
      <c r="AO999" s="29" t="s">
        <v>68</v>
      </c>
      <c r="AP999" s="29"/>
      <c r="AQ999" s="29"/>
      <c r="AR999" s="29" t="s">
        <v>68</v>
      </c>
      <c r="AS999" s="29"/>
      <c r="AT999" s="29"/>
      <c r="AU999" s="29" t="s">
        <v>761</v>
      </c>
      <c r="AV999" s="29" t="s">
        <v>762</v>
      </c>
      <c r="AW999" s="29">
        <v>5.8147700000000002</v>
      </c>
      <c r="AX999" s="29" t="s">
        <v>2762</v>
      </c>
      <c r="AY999" s="29" t="s">
        <v>2763</v>
      </c>
      <c r="AZ999" s="3">
        <v>69</v>
      </c>
      <c r="BA999" s="29" t="s">
        <v>60</v>
      </c>
      <c r="BB999" s="29">
        <v>69</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29" t="s">
        <v>3242</v>
      </c>
      <c r="C1000" s="29" t="s">
        <v>3243</v>
      </c>
      <c r="D1000" s="29" t="s">
        <v>75</v>
      </c>
      <c r="E1000" s="29" t="s">
        <v>451</v>
      </c>
      <c r="F1000" s="29" t="s">
        <v>59</v>
      </c>
      <c r="G1000" s="29">
        <v>31</v>
      </c>
      <c r="H1000" s="4">
        <v>45810</v>
      </c>
      <c r="I1000" s="29">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1.1652400000000001</v>
      </c>
      <c r="AO1000" s="29" t="s">
        <v>68</v>
      </c>
      <c r="AP1000" s="29"/>
      <c r="AQ1000" s="29"/>
      <c r="AR1000" s="29" t="s">
        <v>68</v>
      </c>
      <c r="AS1000" s="29"/>
      <c r="AT1000" s="29"/>
      <c r="AU1000" s="29" t="s">
        <v>761</v>
      </c>
      <c r="AV1000" s="29" t="s">
        <v>762</v>
      </c>
      <c r="AW1000" s="29">
        <v>2.6231300000000002</v>
      </c>
      <c r="AX1000" s="29" t="s">
        <v>2762</v>
      </c>
      <c r="AY1000" s="29" t="s">
        <v>2763</v>
      </c>
      <c r="AZ1000" s="3">
        <v>31</v>
      </c>
      <c r="BA1000" s="29" t="s">
        <v>60</v>
      </c>
      <c r="BB1000" s="29">
        <v>31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29" t="s">
        <v>2925</v>
      </c>
      <c r="C1001" s="29" t="s">
        <v>2926</v>
      </c>
      <c r="D1001" s="29" t="s">
        <v>75</v>
      </c>
      <c r="E1001" s="29" t="s">
        <v>451</v>
      </c>
      <c r="F1001" s="29" t="s">
        <v>59</v>
      </c>
      <c r="G1001" s="29">
        <v>396</v>
      </c>
      <c r="H1001" s="4">
        <v>45810</v>
      </c>
      <c r="I1001" s="29">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29" t="s">
        <v>4322</v>
      </c>
      <c r="AH1001" s="29" t="s">
        <v>2927</v>
      </c>
      <c r="AI1001" s="29" t="s">
        <v>2928</v>
      </c>
      <c r="AJ1001" s="29" t="s">
        <v>2929</v>
      </c>
      <c r="AK1001" s="29" t="s">
        <v>100</v>
      </c>
      <c r="AL1001" s="29" t="s">
        <v>759</v>
      </c>
      <c r="AM1001" s="29" t="s">
        <v>760</v>
      </c>
      <c r="AN1001" s="29">
        <v>14.9612</v>
      </c>
      <c r="AO1001" s="29" t="s">
        <v>68</v>
      </c>
      <c r="AP1001" s="29"/>
      <c r="AQ1001" s="29"/>
      <c r="AR1001" s="29" t="s">
        <v>68</v>
      </c>
      <c r="AS1001" s="29"/>
      <c r="AT1001" s="29"/>
      <c r="AU1001" s="29" t="s">
        <v>761</v>
      </c>
      <c r="AV1001" s="29" t="s">
        <v>762</v>
      </c>
      <c r="AW1001" s="29">
        <v>33.6798</v>
      </c>
      <c r="AX1001" s="29" t="s">
        <v>2406</v>
      </c>
      <c r="AY1001" s="29" t="s">
        <v>2407</v>
      </c>
      <c r="AZ1001" s="3">
        <v>396</v>
      </c>
      <c r="BA1001" s="29" t="s">
        <v>60</v>
      </c>
      <c r="BB1001" s="29">
        <v>396</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29" t="s">
        <v>2930</v>
      </c>
      <c r="C1002" s="29" t="s">
        <v>2931</v>
      </c>
      <c r="D1002" s="29" t="s">
        <v>75</v>
      </c>
      <c r="E1002" s="29" t="s">
        <v>451</v>
      </c>
      <c r="F1002" s="29" t="s">
        <v>59</v>
      </c>
      <c r="G1002" s="29">
        <v>55</v>
      </c>
      <c r="H1002" s="4">
        <v>45810</v>
      </c>
      <c r="I1002" s="29">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2.0779399999999999</v>
      </c>
      <c r="AO1002" s="29" t="s">
        <v>68</v>
      </c>
      <c r="AP1002" s="29"/>
      <c r="AQ1002" s="29"/>
      <c r="AR1002" s="29" t="s">
        <v>68</v>
      </c>
      <c r="AS1002" s="29"/>
      <c r="AT1002" s="29"/>
      <c r="AU1002" s="29" t="s">
        <v>761</v>
      </c>
      <c r="AV1002" s="29" t="s">
        <v>762</v>
      </c>
      <c r="AW1002" s="29">
        <v>4.6777499999999996</v>
      </c>
      <c r="AX1002" s="29" t="s">
        <v>2406</v>
      </c>
      <c r="AY1002" s="29" t="s">
        <v>2407</v>
      </c>
      <c r="AZ1002" s="3">
        <v>55</v>
      </c>
      <c r="BA1002" s="29" t="s">
        <v>60</v>
      </c>
      <c r="BB1002" s="29">
        <v>55</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29" t="s">
        <v>2932</v>
      </c>
      <c r="C1003" s="29" t="s">
        <v>2933</v>
      </c>
      <c r="D1003" s="29" t="s">
        <v>75</v>
      </c>
      <c r="E1003" s="29" t="s">
        <v>451</v>
      </c>
      <c r="F1003" s="29" t="s">
        <v>59</v>
      </c>
      <c r="G1003" s="29">
        <v>4</v>
      </c>
      <c r="H1003" s="4">
        <v>45810</v>
      </c>
      <c r="I1003" s="29">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0.15112</v>
      </c>
      <c r="AO1003" s="29" t="s">
        <v>68</v>
      </c>
      <c r="AP1003" s="29"/>
      <c r="AQ1003" s="29"/>
      <c r="AR1003" s="29" t="s">
        <v>68</v>
      </c>
      <c r="AS1003" s="29"/>
      <c r="AT1003" s="29"/>
      <c r="AU1003" s="29" t="s">
        <v>761</v>
      </c>
      <c r="AV1003" s="29" t="s">
        <v>762</v>
      </c>
      <c r="AW1003" s="29">
        <v>0.3402</v>
      </c>
      <c r="AX1003" s="29" t="s">
        <v>2406</v>
      </c>
      <c r="AY1003" s="29" t="s">
        <v>2407</v>
      </c>
      <c r="AZ1003" s="3">
        <v>4</v>
      </c>
      <c r="BA1003" s="29" t="s">
        <v>60</v>
      </c>
      <c r="BB1003" s="29">
        <v>4</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29" t="s">
        <v>2934</v>
      </c>
      <c r="C1004" s="29" t="s">
        <v>2935</v>
      </c>
      <c r="D1004" s="29" t="s">
        <v>75</v>
      </c>
      <c r="E1004" s="29" t="s">
        <v>451</v>
      </c>
      <c r="F1004" s="29" t="s">
        <v>59</v>
      </c>
      <c r="G1004" s="29">
        <v>67</v>
      </c>
      <c r="H1004" s="4">
        <v>45810</v>
      </c>
      <c r="I1004" s="29">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2.53132</v>
      </c>
      <c r="AO1004" s="29" t="s">
        <v>68</v>
      </c>
      <c r="AP1004" s="29"/>
      <c r="AQ1004" s="29"/>
      <c r="AR1004" s="29" t="s">
        <v>68</v>
      </c>
      <c r="AS1004" s="29"/>
      <c r="AT1004" s="29"/>
      <c r="AU1004" s="29" t="s">
        <v>761</v>
      </c>
      <c r="AV1004" s="29" t="s">
        <v>762</v>
      </c>
      <c r="AW1004" s="29">
        <v>5.6983499999999996</v>
      </c>
      <c r="AX1004" s="29" t="s">
        <v>2406</v>
      </c>
      <c r="AY1004" s="29" t="s">
        <v>2407</v>
      </c>
      <c r="AZ1004" s="3">
        <v>67</v>
      </c>
      <c r="BA1004" s="29" t="s">
        <v>60</v>
      </c>
      <c r="BB1004" s="29">
        <v>67</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29" t="s">
        <v>2936</v>
      </c>
      <c r="C1005" s="29" t="s">
        <v>2937</v>
      </c>
      <c r="D1005" s="29" t="s">
        <v>75</v>
      </c>
      <c r="E1005" s="29" t="s">
        <v>451</v>
      </c>
      <c r="F1005" s="29" t="s">
        <v>59</v>
      </c>
      <c r="G1005" s="29">
        <v>688</v>
      </c>
      <c r="H1005" s="4">
        <v>45810</v>
      </c>
      <c r="I1005" s="29">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24.565049999999999</v>
      </c>
      <c r="AO1005" s="29" t="s">
        <v>68</v>
      </c>
      <c r="AP1005" s="29"/>
      <c r="AQ1005" s="29"/>
      <c r="AR1005" s="29" t="s">
        <v>68</v>
      </c>
      <c r="AS1005" s="29"/>
      <c r="AT1005" s="29"/>
      <c r="AU1005" s="29" t="s">
        <v>761</v>
      </c>
      <c r="AV1005" s="29" t="s">
        <v>762</v>
      </c>
      <c r="AW1005" s="29">
        <v>55.301870000000001</v>
      </c>
      <c r="AX1005" s="29" t="s">
        <v>2762</v>
      </c>
      <c r="AY1005" s="29" t="s">
        <v>2763</v>
      </c>
      <c r="AZ1005" s="3">
        <v>688</v>
      </c>
      <c r="BA1005" s="29" t="s">
        <v>60</v>
      </c>
      <c r="BB1005" s="29">
        <v>688</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29" t="s">
        <v>2938</v>
      </c>
      <c r="C1006" s="29" t="s">
        <v>2939</v>
      </c>
      <c r="D1006" s="29" t="s">
        <v>75</v>
      </c>
      <c r="E1006" s="29" t="s">
        <v>451</v>
      </c>
      <c r="F1006" s="29" t="s">
        <v>59</v>
      </c>
      <c r="G1006" s="29">
        <v>82</v>
      </c>
      <c r="H1006" s="4">
        <v>45810</v>
      </c>
      <c r="I1006" s="29">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2.9906199999999998</v>
      </c>
      <c r="AO1006" s="29" t="s">
        <v>68</v>
      </c>
      <c r="AP1006" s="29"/>
      <c r="AQ1006" s="29"/>
      <c r="AR1006" s="29" t="s">
        <v>68</v>
      </c>
      <c r="AS1006" s="29"/>
      <c r="AT1006" s="29"/>
      <c r="AU1006" s="29" t="s">
        <v>761</v>
      </c>
      <c r="AV1006" s="29" t="s">
        <v>762</v>
      </c>
      <c r="AW1006" s="29">
        <v>6.7325600000000003</v>
      </c>
      <c r="AX1006" s="29" t="s">
        <v>2762</v>
      </c>
      <c r="AY1006" s="29" t="s">
        <v>2763</v>
      </c>
      <c r="AZ1006" s="3">
        <v>82</v>
      </c>
      <c r="BA1006" s="29" t="s">
        <v>60</v>
      </c>
      <c r="BB1006" s="29">
        <v>82</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29" t="s">
        <v>2940</v>
      </c>
      <c r="C1007" s="29" t="s">
        <v>2941</v>
      </c>
      <c r="D1007" s="29" t="s">
        <v>75</v>
      </c>
      <c r="E1007" s="29" t="s">
        <v>451</v>
      </c>
      <c r="F1007" s="29" t="s">
        <v>59</v>
      </c>
      <c r="G1007" s="29">
        <v>6</v>
      </c>
      <c r="H1007" s="4">
        <v>45810</v>
      </c>
      <c r="I1007" s="29">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0.21872</v>
      </c>
      <c r="AO1007" s="29" t="s">
        <v>68</v>
      </c>
      <c r="AP1007" s="29"/>
      <c r="AQ1007" s="29"/>
      <c r="AR1007" s="29" t="s">
        <v>68</v>
      </c>
      <c r="AS1007" s="29"/>
      <c r="AT1007" s="29"/>
      <c r="AU1007" s="29" t="s">
        <v>761</v>
      </c>
      <c r="AV1007" s="29" t="s">
        <v>762</v>
      </c>
      <c r="AW1007" s="29">
        <v>0.4924</v>
      </c>
      <c r="AX1007" s="29" t="s">
        <v>2762</v>
      </c>
      <c r="AY1007" s="29" t="s">
        <v>2763</v>
      </c>
      <c r="AZ1007" s="3">
        <v>6</v>
      </c>
      <c r="BA1007" s="29" t="s">
        <v>60</v>
      </c>
      <c r="BB1007" s="29">
        <v>6</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29" t="s">
        <v>2942</v>
      </c>
      <c r="C1008" s="29" t="s">
        <v>2943</v>
      </c>
      <c r="D1008" s="29" t="s">
        <v>75</v>
      </c>
      <c r="E1008" s="29" t="s">
        <v>451</v>
      </c>
      <c r="F1008" s="29" t="s">
        <v>59</v>
      </c>
      <c r="G1008" s="29">
        <v>129</v>
      </c>
      <c r="H1008" s="4">
        <v>45810</v>
      </c>
      <c r="I1008" s="29">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4.5197500000000002</v>
      </c>
      <c r="AO1008" s="29" t="s">
        <v>68</v>
      </c>
      <c r="AP1008" s="29"/>
      <c r="AQ1008" s="29"/>
      <c r="AR1008" s="29" t="s">
        <v>68</v>
      </c>
      <c r="AS1008" s="29"/>
      <c r="AT1008" s="29"/>
      <c r="AU1008" s="29" t="s">
        <v>761</v>
      </c>
      <c r="AV1008" s="29" t="s">
        <v>762</v>
      </c>
      <c r="AW1008" s="29">
        <v>10.1751</v>
      </c>
      <c r="AX1008" s="29" t="s">
        <v>2762</v>
      </c>
      <c r="AY1008" s="29" t="s">
        <v>2763</v>
      </c>
      <c r="AZ1008" s="3">
        <v>129</v>
      </c>
      <c r="BA1008" s="29" t="s">
        <v>60</v>
      </c>
      <c r="BB1008" s="29">
        <v>129</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29" t="s">
        <v>3246</v>
      </c>
      <c r="C1009" s="29" t="s">
        <v>3247</v>
      </c>
      <c r="D1009" s="29" t="s">
        <v>75</v>
      </c>
      <c r="E1009" s="29" t="s">
        <v>451</v>
      </c>
      <c r="F1009" s="29" t="s">
        <v>59</v>
      </c>
      <c r="G1009" s="29">
        <v>85</v>
      </c>
      <c r="H1009" s="4">
        <v>45806</v>
      </c>
      <c r="I1009" s="29">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29" t="s">
        <v>62</v>
      </c>
      <c r="AH1009" s="29" t="s">
        <v>757</v>
      </c>
      <c r="AI1009" s="29" t="s">
        <v>3231</v>
      </c>
      <c r="AJ1009" s="29" t="s">
        <v>758</v>
      </c>
      <c r="AK1009" s="29" t="s">
        <v>100</v>
      </c>
      <c r="AL1009" s="29" t="s">
        <v>759</v>
      </c>
      <c r="AM1009" s="29" t="s">
        <v>760</v>
      </c>
      <c r="AN1009" s="29">
        <v>3.1914799999999999</v>
      </c>
      <c r="AO1009" s="29" t="s">
        <v>68</v>
      </c>
      <c r="AP1009" s="29"/>
      <c r="AQ1009" s="29"/>
      <c r="AR1009" s="29" t="s">
        <v>68</v>
      </c>
      <c r="AS1009" s="29"/>
      <c r="AT1009" s="29"/>
      <c r="AU1009" s="29" t="s">
        <v>761</v>
      </c>
      <c r="AV1009" s="29" t="s">
        <v>762</v>
      </c>
      <c r="AW1009" s="29">
        <v>7.18452</v>
      </c>
      <c r="AX1009" s="29" t="s">
        <v>2951</v>
      </c>
      <c r="AY1009" s="29" t="s">
        <v>2952</v>
      </c>
      <c r="AZ1009" s="3">
        <v>85</v>
      </c>
      <c r="BA1009" s="29" t="s">
        <v>60</v>
      </c>
      <c r="BB1009" s="29">
        <v>85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29" t="s">
        <v>3248</v>
      </c>
      <c r="C1010" s="29" t="s">
        <v>3249</v>
      </c>
      <c r="D1010" s="29" t="s">
        <v>75</v>
      </c>
      <c r="E1010" s="29" t="s">
        <v>451</v>
      </c>
      <c r="F1010" s="29" t="s">
        <v>59</v>
      </c>
      <c r="G1010" s="29">
        <v>28</v>
      </c>
      <c r="H1010" s="4">
        <v>45806</v>
      </c>
      <c r="I1010" s="29">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29" t="s">
        <v>1724</v>
      </c>
      <c r="AH1010" s="29" t="s">
        <v>757</v>
      </c>
      <c r="AI1010" s="29" t="s">
        <v>3231</v>
      </c>
      <c r="AJ1010" s="29" t="s">
        <v>758</v>
      </c>
      <c r="AK1010" s="29" t="s">
        <v>100</v>
      </c>
      <c r="AL1010" s="29" t="s">
        <v>759</v>
      </c>
      <c r="AM1010" s="29" t="s">
        <v>760</v>
      </c>
      <c r="AN1010" s="29">
        <v>1.0479099999999999</v>
      </c>
      <c r="AO1010" s="29" t="s">
        <v>68</v>
      </c>
      <c r="AP1010" s="29"/>
      <c r="AQ1010" s="29"/>
      <c r="AR1010" s="29" t="s">
        <v>68</v>
      </c>
      <c r="AS1010" s="29"/>
      <c r="AT1010" s="29"/>
      <c r="AU1010" s="29" t="s">
        <v>761</v>
      </c>
      <c r="AV1010" s="29" t="s">
        <v>762</v>
      </c>
      <c r="AW1010" s="29">
        <v>2.3590399999999998</v>
      </c>
      <c r="AX1010" s="29" t="s">
        <v>2951</v>
      </c>
      <c r="AY1010" s="29" t="s">
        <v>2952</v>
      </c>
      <c r="AZ1010" s="3">
        <v>28</v>
      </c>
      <c r="BA1010" s="29" t="s">
        <v>60</v>
      </c>
      <c r="BB1010" s="29">
        <v>28</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29" t="s">
        <v>3250</v>
      </c>
      <c r="C1011" s="29" t="s">
        <v>3251</v>
      </c>
      <c r="D1011" s="29" t="s">
        <v>75</v>
      </c>
      <c r="E1011" s="29" t="s">
        <v>451</v>
      </c>
      <c r="F1011" s="29" t="s">
        <v>59</v>
      </c>
      <c r="G1011" s="29">
        <v>42</v>
      </c>
      <c r="H1011" s="4">
        <v>45806</v>
      </c>
      <c r="I1011" s="29">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1.57287</v>
      </c>
      <c r="AO1011" s="29" t="s">
        <v>68</v>
      </c>
      <c r="AP1011" s="29"/>
      <c r="AQ1011" s="29"/>
      <c r="AR1011" s="29" t="s">
        <v>68</v>
      </c>
      <c r="AS1011" s="29"/>
      <c r="AT1011" s="29"/>
      <c r="AU1011" s="29" t="s">
        <v>761</v>
      </c>
      <c r="AV1011" s="29" t="s">
        <v>762</v>
      </c>
      <c r="AW1011" s="29">
        <v>3.5407899999999999</v>
      </c>
      <c r="AX1011" s="29" t="s">
        <v>2951</v>
      </c>
      <c r="AY1011" s="29" t="s">
        <v>2952</v>
      </c>
      <c r="AZ1011" s="3">
        <v>42</v>
      </c>
      <c r="BA1011" s="29" t="s">
        <v>60</v>
      </c>
      <c r="BB1011" s="29">
        <v>42</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29" t="s">
        <v>3252</v>
      </c>
      <c r="C1012" s="29" t="s">
        <v>3253</v>
      </c>
      <c r="D1012" s="29" t="s">
        <v>75</v>
      </c>
      <c r="E1012" s="29" t="s">
        <v>451</v>
      </c>
      <c r="F1012" s="29" t="s">
        <v>59</v>
      </c>
      <c r="G1012" s="29">
        <v>133</v>
      </c>
      <c r="H1012" s="4">
        <v>45806</v>
      </c>
      <c r="I1012" s="29">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4.9850700000000003</v>
      </c>
      <c r="AO1012" s="29" t="s">
        <v>68</v>
      </c>
      <c r="AP1012" s="29"/>
      <c r="AQ1012" s="29"/>
      <c r="AR1012" s="29" t="s">
        <v>68</v>
      </c>
      <c r="AS1012" s="29"/>
      <c r="AT1012" s="29"/>
      <c r="AU1012" s="29" t="s">
        <v>761</v>
      </c>
      <c r="AV1012" s="29" t="s">
        <v>762</v>
      </c>
      <c r="AW1012" s="29">
        <v>11.222189999999999</v>
      </c>
      <c r="AX1012" s="29" t="s">
        <v>2951</v>
      </c>
      <c r="AY1012" s="29" t="s">
        <v>2952</v>
      </c>
      <c r="AZ1012" s="3">
        <v>133</v>
      </c>
      <c r="BA1012" s="29" t="s">
        <v>60</v>
      </c>
      <c r="BB1012" s="29">
        <v>133</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29" t="s">
        <v>3254</v>
      </c>
      <c r="C1013" s="29" t="s">
        <v>3255</v>
      </c>
      <c r="D1013" s="29" t="s">
        <v>75</v>
      </c>
      <c r="E1013" s="29" t="s">
        <v>451</v>
      </c>
      <c r="F1013" s="29" t="s">
        <v>59</v>
      </c>
      <c r="G1013" s="29">
        <v>42</v>
      </c>
      <c r="H1013" s="4">
        <v>45806</v>
      </c>
      <c r="I1013" s="29">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1.5708800000000001</v>
      </c>
      <c r="AO1013" s="29" t="s">
        <v>68</v>
      </c>
      <c r="AP1013" s="29"/>
      <c r="AQ1013" s="29"/>
      <c r="AR1013" s="29" t="s">
        <v>68</v>
      </c>
      <c r="AS1013" s="29"/>
      <c r="AT1013" s="29"/>
      <c r="AU1013" s="29" t="s">
        <v>761</v>
      </c>
      <c r="AV1013" s="29" t="s">
        <v>762</v>
      </c>
      <c r="AW1013" s="29">
        <v>3.5363199999999999</v>
      </c>
      <c r="AX1013" s="29" t="s">
        <v>2951</v>
      </c>
      <c r="AY1013" s="29" t="s">
        <v>2952</v>
      </c>
      <c r="AZ1013" s="3">
        <v>42</v>
      </c>
      <c r="BA1013" s="29" t="s">
        <v>60</v>
      </c>
      <c r="BB1013" s="29">
        <v>42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29" t="s">
        <v>3256</v>
      </c>
      <c r="C1014" s="29" t="s">
        <v>3257</v>
      </c>
      <c r="D1014" s="29" t="s">
        <v>75</v>
      </c>
      <c r="E1014" s="29" t="s">
        <v>451</v>
      </c>
      <c r="F1014" s="29" t="s">
        <v>59</v>
      </c>
      <c r="G1014" s="29">
        <v>18</v>
      </c>
      <c r="H1014" s="4">
        <v>45806</v>
      </c>
      <c r="I1014" s="29">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29" t="s">
        <v>62</v>
      </c>
      <c r="AH1014" s="29" t="s">
        <v>757</v>
      </c>
      <c r="AI1014" s="29" t="s">
        <v>3231</v>
      </c>
      <c r="AJ1014" s="29" t="s">
        <v>758</v>
      </c>
      <c r="AK1014" s="29" t="s">
        <v>100</v>
      </c>
      <c r="AL1014" s="29" t="s">
        <v>759</v>
      </c>
      <c r="AM1014" s="29" t="s">
        <v>760</v>
      </c>
      <c r="AN1014" s="29">
        <v>0.67010000000000003</v>
      </c>
      <c r="AO1014" s="29" t="s">
        <v>68</v>
      </c>
      <c r="AP1014" s="29"/>
      <c r="AQ1014" s="29"/>
      <c r="AR1014" s="29" t="s">
        <v>68</v>
      </c>
      <c r="AS1014" s="29"/>
      <c r="AT1014" s="29"/>
      <c r="AU1014" s="29" t="s">
        <v>761</v>
      </c>
      <c r="AV1014" s="29" t="s">
        <v>762</v>
      </c>
      <c r="AW1014" s="29">
        <v>1.50854</v>
      </c>
      <c r="AX1014" s="29" t="s">
        <v>2951</v>
      </c>
      <c r="AY1014" s="29" t="s">
        <v>2952</v>
      </c>
      <c r="AZ1014" s="3">
        <v>18</v>
      </c>
      <c r="BA1014" s="29" t="s">
        <v>60</v>
      </c>
      <c r="BB1014" s="29">
        <v>18</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29" t="s">
        <v>3258</v>
      </c>
      <c r="C1015" s="29" t="s">
        <v>3259</v>
      </c>
      <c r="D1015" s="29" t="s">
        <v>75</v>
      </c>
      <c r="E1015" s="29" t="s">
        <v>451</v>
      </c>
      <c r="F1015" s="29" t="s">
        <v>59</v>
      </c>
      <c r="G1015" s="29">
        <v>162</v>
      </c>
      <c r="H1015" s="4">
        <v>45806</v>
      </c>
      <c r="I1015" s="29">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29" t="s">
        <v>346</v>
      </c>
      <c r="AH1015" s="29" t="s">
        <v>757</v>
      </c>
      <c r="AI1015" s="29" t="s">
        <v>3231</v>
      </c>
      <c r="AJ1015" s="29" t="s">
        <v>758</v>
      </c>
      <c r="AK1015" s="29" t="s">
        <v>100</v>
      </c>
      <c r="AL1015" s="29" t="s">
        <v>759</v>
      </c>
      <c r="AM1015" s="29" t="s">
        <v>760</v>
      </c>
      <c r="AN1015" s="29">
        <v>6.0667900000000001</v>
      </c>
      <c r="AO1015" s="29" t="s">
        <v>68</v>
      </c>
      <c r="AP1015" s="29"/>
      <c r="AQ1015" s="29"/>
      <c r="AR1015" s="29" t="s">
        <v>68</v>
      </c>
      <c r="AS1015" s="29"/>
      <c r="AT1015" s="29"/>
      <c r="AU1015" s="29" t="s">
        <v>761</v>
      </c>
      <c r="AV1015" s="29" t="s">
        <v>762</v>
      </c>
      <c r="AW1015" s="29">
        <v>13.65733</v>
      </c>
      <c r="AX1015" s="29" t="s">
        <v>2951</v>
      </c>
      <c r="AY1015" s="29" t="s">
        <v>2952</v>
      </c>
      <c r="AZ1015" s="3">
        <v>162</v>
      </c>
      <c r="BA1015" s="29" t="s">
        <v>60</v>
      </c>
      <c r="BB1015" s="29">
        <v>162</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29" t="s">
        <v>3260</v>
      </c>
      <c r="C1016" s="29" t="s">
        <v>3261</v>
      </c>
      <c r="D1016" s="29" t="s">
        <v>75</v>
      </c>
      <c r="E1016" s="29" t="s">
        <v>451</v>
      </c>
      <c r="F1016" s="29" t="s">
        <v>59</v>
      </c>
      <c r="G1016" s="29">
        <v>181</v>
      </c>
      <c r="H1016" s="4">
        <v>45806</v>
      </c>
      <c r="I1016" s="29">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6.9339300000000001</v>
      </c>
      <c r="AO1016" s="29" t="s">
        <v>68</v>
      </c>
      <c r="AP1016" s="29"/>
      <c r="AQ1016" s="29"/>
      <c r="AR1016" s="29" t="s">
        <v>68</v>
      </c>
      <c r="AS1016" s="29"/>
      <c r="AT1016" s="29"/>
      <c r="AU1016" s="29" t="s">
        <v>761</v>
      </c>
      <c r="AV1016" s="29" t="s">
        <v>762</v>
      </c>
      <c r="AW1016" s="29">
        <v>15.60896</v>
      </c>
      <c r="AX1016" s="29" t="s">
        <v>2947</v>
      </c>
      <c r="AY1016" s="29" t="s">
        <v>2948</v>
      </c>
      <c r="AZ1016" s="3">
        <v>181</v>
      </c>
      <c r="BA1016" s="29" t="s">
        <v>60</v>
      </c>
      <c r="BB1016" s="29">
        <v>181</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29" t="s">
        <v>3262</v>
      </c>
      <c r="C1017" s="29" t="s">
        <v>3263</v>
      </c>
      <c r="D1017" s="29" t="s">
        <v>75</v>
      </c>
      <c r="E1017" s="29" t="s">
        <v>451</v>
      </c>
      <c r="F1017" s="29" t="s">
        <v>59</v>
      </c>
      <c r="G1017" s="29">
        <v>124</v>
      </c>
      <c r="H1017" s="4">
        <v>45806</v>
      </c>
      <c r="I1017" s="29">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4.7993199999999998</v>
      </c>
      <c r="AO1017" s="29" t="s">
        <v>68</v>
      </c>
      <c r="AP1017" s="29"/>
      <c r="AQ1017" s="29"/>
      <c r="AR1017" s="29" t="s">
        <v>68</v>
      </c>
      <c r="AS1017" s="29"/>
      <c r="AT1017" s="29"/>
      <c r="AU1017" s="29" t="s">
        <v>761</v>
      </c>
      <c r="AV1017" s="29" t="s">
        <v>762</v>
      </c>
      <c r="AW1017" s="29">
        <v>10.803660000000001</v>
      </c>
      <c r="AX1017" s="29" t="s">
        <v>2947</v>
      </c>
      <c r="AY1017" s="29" t="s">
        <v>2948</v>
      </c>
      <c r="AZ1017" s="3">
        <v>124</v>
      </c>
      <c r="BA1017" s="29" t="s">
        <v>60</v>
      </c>
      <c r="BB1017" s="29">
        <v>124</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29" t="s">
        <v>3264</v>
      </c>
      <c r="C1018" s="29" t="s">
        <v>3265</v>
      </c>
      <c r="D1018" s="29" t="s">
        <v>75</v>
      </c>
      <c r="E1018" s="29" t="s">
        <v>451</v>
      </c>
      <c r="F1018" s="29" t="s">
        <v>59</v>
      </c>
      <c r="G1018" s="29">
        <v>104</v>
      </c>
      <c r="H1018" s="4">
        <v>45806</v>
      </c>
      <c r="I1018" s="29">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4.0050699999999999</v>
      </c>
      <c r="AO1018" s="29" t="s">
        <v>68</v>
      </c>
      <c r="AP1018" s="29"/>
      <c r="AQ1018" s="29"/>
      <c r="AR1018" s="29" t="s">
        <v>68</v>
      </c>
      <c r="AS1018" s="29"/>
      <c r="AT1018" s="29"/>
      <c r="AU1018" s="29" t="s">
        <v>761</v>
      </c>
      <c r="AV1018" s="29" t="s">
        <v>762</v>
      </c>
      <c r="AW1018" s="29">
        <v>9.0157799999999995</v>
      </c>
      <c r="AX1018" s="29" t="s">
        <v>2947</v>
      </c>
      <c r="AY1018" s="29" t="s">
        <v>2948</v>
      </c>
      <c r="AZ1018" s="3">
        <v>104</v>
      </c>
      <c r="BA1018" s="29" t="s">
        <v>60</v>
      </c>
      <c r="BB1018" s="29">
        <v>104</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29" t="s">
        <v>3266</v>
      </c>
      <c r="C1019" s="29" t="s">
        <v>3267</v>
      </c>
      <c r="D1019" s="29" t="s">
        <v>75</v>
      </c>
      <c r="E1019" s="29" t="s">
        <v>451</v>
      </c>
      <c r="F1019" s="29" t="s">
        <v>59</v>
      </c>
      <c r="G1019" s="29">
        <v>98</v>
      </c>
      <c r="H1019" s="4">
        <v>45806</v>
      </c>
      <c r="I1019" s="29">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3.7158600000000002</v>
      </c>
      <c r="AO1019" s="29" t="s">
        <v>68</v>
      </c>
      <c r="AP1019" s="29"/>
      <c r="AQ1019" s="29"/>
      <c r="AR1019" s="29" t="s">
        <v>68</v>
      </c>
      <c r="AS1019" s="29"/>
      <c r="AT1019" s="29"/>
      <c r="AU1019" s="29" t="s">
        <v>761</v>
      </c>
      <c r="AV1019" s="29" t="s">
        <v>762</v>
      </c>
      <c r="AW1019" s="29">
        <v>8.3648900000000008</v>
      </c>
      <c r="AX1019" s="29" t="s">
        <v>2947</v>
      </c>
      <c r="AY1019" s="29" t="s">
        <v>2948</v>
      </c>
      <c r="AZ1019" s="3">
        <v>98</v>
      </c>
      <c r="BA1019" s="29" t="s">
        <v>60</v>
      </c>
      <c r="BB1019" s="29">
        <v>98</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29" t="s">
        <v>3268</v>
      </c>
      <c r="C1020" s="29" t="s">
        <v>3269</v>
      </c>
      <c r="D1020" s="29" t="s">
        <v>75</v>
      </c>
      <c r="E1020" s="29" t="s">
        <v>451</v>
      </c>
      <c r="F1020" s="29" t="s">
        <v>59</v>
      </c>
      <c r="G1020" s="29">
        <v>118</v>
      </c>
      <c r="H1020" s="4">
        <v>45806</v>
      </c>
      <c r="I1020" s="29">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4.5315200000000004</v>
      </c>
      <c r="AO1020" s="29" t="s">
        <v>68</v>
      </c>
      <c r="AP1020" s="29"/>
      <c r="AQ1020" s="29"/>
      <c r="AR1020" s="29" t="s">
        <v>68</v>
      </c>
      <c r="AS1020" s="29"/>
      <c r="AT1020" s="29"/>
      <c r="AU1020" s="29" t="s">
        <v>761</v>
      </c>
      <c r="AV1020" s="29" t="s">
        <v>762</v>
      </c>
      <c r="AW1020" s="29">
        <v>10.200839999999999</v>
      </c>
      <c r="AX1020" s="29" t="s">
        <v>2947</v>
      </c>
      <c r="AY1020" s="29" t="s">
        <v>2948</v>
      </c>
      <c r="AZ1020" s="3">
        <v>118</v>
      </c>
      <c r="BA1020" s="29" t="s">
        <v>60</v>
      </c>
      <c r="BB1020" s="29">
        <v>118</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29" t="s">
        <v>3270</v>
      </c>
      <c r="C1021" s="29" t="s">
        <v>3271</v>
      </c>
      <c r="D1021" s="29" t="s">
        <v>75</v>
      </c>
      <c r="E1021" s="29" t="s">
        <v>451</v>
      </c>
      <c r="F1021" s="29" t="s">
        <v>59</v>
      </c>
      <c r="G1021" s="29">
        <v>21</v>
      </c>
      <c r="H1021" s="4">
        <v>45806</v>
      </c>
      <c r="I1021" s="29">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0.80227000000000004</v>
      </c>
      <c r="AO1021" s="29" t="s">
        <v>68</v>
      </c>
      <c r="AP1021" s="29"/>
      <c r="AQ1021" s="29"/>
      <c r="AR1021" s="29" t="s">
        <v>68</v>
      </c>
      <c r="AS1021" s="29"/>
      <c r="AT1021" s="29"/>
      <c r="AU1021" s="29" t="s">
        <v>761</v>
      </c>
      <c r="AV1021" s="29" t="s">
        <v>762</v>
      </c>
      <c r="AW1021" s="29">
        <v>1.8060499999999999</v>
      </c>
      <c r="AX1021" s="29" t="s">
        <v>2947</v>
      </c>
      <c r="AY1021" s="29" t="s">
        <v>2948</v>
      </c>
      <c r="AZ1021" s="3">
        <v>21</v>
      </c>
      <c r="BA1021" s="29" t="s">
        <v>60</v>
      </c>
      <c r="BB1021" s="29">
        <v>21</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29" t="s">
        <v>3272</v>
      </c>
      <c r="C1022" s="29" t="s">
        <v>3273</v>
      </c>
      <c r="D1022" s="29" t="s">
        <v>75</v>
      </c>
      <c r="E1022" s="29" t="s">
        <v>451</v>
      </c>
      <c r="F1022" s="29" t="s">
        <v>59</v>
      </c>
      <c r="G1022" s="29">
        <v>142</v>
      </c>
      <c r="H1022" s="4">
        <v>45806</v>
      </c>
      <c r="I1022" s="29">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29" t="s">
        <v>97</v>
      </c>
      <c r="AH1022" s="29" t="s">
        <v>757</v>
      </c>
      <c r="AI1022" s="29" t="s">
        <v>3231</v>
      </c>
      <c r="AJ1022" s="29" t="s">
        <v>758</v>
      </c>
      <c r="AK1022" s="29" t="s">
        <v>100</v>
      </c>
      <c r="AL1022" s="29" t="s">
        <v>759</v>
      </c>
      <c r="AM1022" s="29" t="s">
        <v>760</v>
      </c>
      <c r="AN1022" s="29">
        <v>5.3982299999999999</v>
      </c>
      <c r="AO1022" s="29" t="s">
        <v>68</v>
      </c>
      <c r="AP1022" s="29"/>
      <c r="AQ1022" s="29"/>
      <c r="AR1022" s="29" t="s">
        <v>68</v>
      </c>
      <c r="AS1022" s="29"/>
      <c r="AT1022" s="29"/>
      <c r="AU1022" s="29" t="s">
        <v>761</v>
      </c>
      <c r="AV1022" s="29" t="s">
        <v>762</v>
      </c>
      <c r="AW1022" s="29">
        <v>12.15207</v>
      </c>
      <c r="AX1022" s="29" t="s">
        <v>2947</v>
      </c>
      <c r="AY1022" s="29" t="s">
        <v>2948</v>
      </c>
      <c r="AZ1022" s="3">
        <v>142</v>
      </c>
      <c r="BA1022" s="29" t="s">
        <v>60</v>
      </c>
      <c r="BB1022" s="29">
        <v>142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29" t="s">
        <v>2944</v>
      </c>
      <c r="C1023" s="29" t="s">
        <v>2945</v>
      </c>
      <c r="D1023" s="29" t="s">
        <v>75</v>
      </c>
      <c r="E1023" s="29" t="s">
        <v>451</v>
      </c>
      <c r="F1023" s="29" t="s">
        <v>59</v>
      </c>
      <c r="G1023" s="29">
        <v>361</v>
      </c>
      <c r="H1023" s="4">
        <v>45806</v>
      </c>
      <c r="I1023" s="29">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29" t="s">
        <v>346</v>
      </c>
      <c r="AH1023" s="29" t="s">
        <v>2927</v>
      </c>
      <c r="AI1023" s="29" t="s">
        <v>2946</v>
      </c>
      <c r="AJ1023" s="29" t="s">
        <v>2929</v>
      </c>
      <c r="AK1023" s="29" t="s">
        <v>100</v>
      </c>
      <c r="AL1023" s="29" t="s">
        <v>759</v>
      </c>
      <c r="AM1023" s="29" t="s">
        <v>760</v>
      </c>
      <c r="AN1023" s="29">
        <v>13.638870000000001</v>
      </c>
      <c r="AO1023" s="29" t="s">
        <v>68</v>
      </c>
      <c r="AP1023" s="29"/>
      <c r="AQ1023" s="29"/>
      <c r="AR1023" s="29" t="s">
        <v>68</v>
      </c>
      <c r="AS1023" s="29"/>
      <c r="AT1023" s="29"/>
      <c r="AU1023" s="29" t="s">
        <v>761</v>
      </c>
      <c r="AV1023" s="29" t="s">
        <v>762</v>
      </c>
      <c r="AW1023" s="29">
        <v>30.703050000000001</v>
      </c>
      <c r="AX1023" s="29" t="s">
        <v>2947</v>
      </c>
      <c r="AY1023" s="29" t="s">
        <v>2948</v>
      </c>
      <c r="AZ1023" s="3">
        <v>361</v>
      </c>
      <c r="BA1023" s="29" t="s">
        <v>60</v>
      </c>
      <c r="BB1023" s="29">
        <v>361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29" t="s">
        <v>2949</v>
      </c>
      <c r="C1024" s="29" t="s">
        <v>2950</v>
      </c>
      <c r="D1024" s="29" t="s">
        <v>75</v>
      </c>
      <c r="E1024" s="29" t="s">
        <v>451</v>
      </c>
      <c r="F1024" s="29" t="s">
        <v>59</v>
      </c>
      <c r="G1024" s="29">
        <v>554</v>
      </c>
      <c r="H1024" s="4">
        <v>45805</v>
      </c>
      <c r="I1024" s="29">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19.693370000000002</v>
      </c>
      <c r="AO1024" s="29" t="s">
        <v>68</v>
      </c>
      <c r="AP1024" s="29"/>
      <c r="AQ1024" s="29"/>
      <c r="AR1024" s="29" t="s">
        <v>68</v>
      </c>
      <c r="AS1024" s="29"/>
      <c r="AT1024" s="29"/>
      <c r="AU1024" s="29" t="s">
        <v>761</v>
      </c>
      <c r="AV1024" s="29" t="s">
        <v>762</v>
      </c>
      <c r="AW1024" s="29">
        <v>44.334569999999999</v>
      </c>
      <c r="AX1024" s="29" t="s">
        <v>2951</v>
      </c>
      <c r="AY1024" s="29" t="s">
        <v>2952</v>
      </c>
      <c r="AZ1024" s="3">
        <v>554</v>
      </c>
      <c r="BA1024" s="29" t="s">
        <v>60</v>
      </c>
      <c r="BB1024" s="29">
        <v>554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29" t="s">
        <v>3944</v>
      </c>
      <c r="C1025" s="29" t="s">
        <v>3945</v>
      </c>
      <c r="D1025" s="29" t="s">
        <v>86</v>
      </c>
      <c r="E1025" s="29" t="s">
        <v>176</v>
      </c>
      <c r="F1025" s="29" t="s">
        <v>59</v>
      </c>
      <c r="G1025" s="29">
        <v>12</v>
      </c>
      <c r="H1025" s="4">
        <v>45807</v>
      </c>
      <c r="I1025" s="29">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29" t="s">
        <v>346</v>
      </c>
      <c r="AH1025" s="29" t="s">
        <v>177</v>
      </c>
      <c r="AI1025" s="29" t="s">
        <v>3946</v>
      </c>
      <c r="AJ1025" s="29" t="s">
        <v>179</v>
      </c>
      <c r="AK1025" s="29" t="s">
        <v>65</v>
      </c>
      <c r="AL1025" s="29" t="s">
        <v>180</v>
      </c>
      <c r="AM1025" s="29" t="s">
        <v>181</v>
      </c>
      <c r="AN1025" s="29">
        <v>0.31342999999999999</v>
      </c>
      <c r="AO1025" s="29" t="s">
        <v>68</v>
      </c>
      <c r="AP1025" s="29"/>
      <c r="AQ1025" s="29"/>
      <c r="AR1025" s="29" t="s">
        <v>68</v>
      </c>
      <c r="AS1025" s="29"/>
      <c r="AT1025" s="29"/>
      <c r="AU1025" s="29" t="s">
        <v>277</v>
      </c>
      <c r="AV1025" s="29" t="s">
        <v>278</v>
      </c>
      <c r="AW1025" s="29">
        <v>0.68537000000000003</v>
      </c>
      <c r="AX1025" s="29" t="s">
        <v>3947</v>
      </c>
      <c r="AY1025" s="29" t="s">
        <v>3948</v>
      </c>
      <c r="AZ1025" s="3">
        <v>12</v>
      </c>
      <c r="BA1025" s="29" t="s">
        <v>60</v>
      </c>
      <c r="BB1025" s="29">
        <v>12</v>
      </c>
      <c r="BC1025" s="29" t="s">
        <v>60</v>
      </c>
      <c r="BD1025" s="29" t="s">
        <v>60</v>
      </c>
      <c r="BE1025" s="29" t="s">
        <v>60</v>
      </c>
      <c r="BF1025" s="31" t="str">
        <f>IFERROR(VLOOKUP(Data_Power_app[[#This Row],[PRO ODER]],'Result'!H:J,3,0),"")</f>
        <v/>
      </c>
      <c r="BG1025" s="14" t="str">
        <f>IFERROR(VLOOKUP(Data_Power_app[[#This Row],[PRO ODER]]&amp;"LAM",'Real Time'!A:E,4,0),"")</f>
        <v>ML-05</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29" t="s">
        <v>3911</v>
      </c>
      <c r="C1026" s="29" t="s">
        <v>3912</v>
      </c>
      <c r="D1026" s="29" t="s">
        <v>86</v>
      </c>
      <c r="E1026" s="29" t="s">
        <v>199</v>
      </c>
      <c r="F1026" s="29" t="s">
        <v>59</v>
      </c>
      <c r="G1026" s="29">
        <v>5374</v>
      </c>
      <c r="H1026" s="4">
        <v>45804</v>
      </c>
      <c r="I1026" s="29">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29" t="s">
        <v>1724</v>
      </c>
      <c r="AH1026" s="29" t="s">
        <v>200</v>
      </c>
      <c r="AI1026" s="29" t="s">
        <v>4329</v>
      </c>
      <c r="AJ1026" s="29" t="s">
        <v>201</v>
      </c>
      <c r="AK1026" s="29" t="s">
        <v>100</v>
      </c>
      <c r="AL1026" s="29" t="s">
        <v>180</v>
      </c>
      <c r="AM1026" s="29" t="s">
        <v>181</v>
      </c>
      <c r="AN1026" s="29">
        <v>205.48486</v>
      </c>
      <c r="AO1026" s="29" t="s">
        <v>68</v>
      </c>
      <c r="AP1026" s="29"/>
      <c r="AQ1026" s="29"/>
      <c r="AR1026" s="29" t="s">
        <v>68</v>
      </c>
      <c r="AS1026" s="29"/>
      <c r="AT1026" s="29"/>
      <c r="AU1026" s="29" t="s">
        <v>277</v>
      </c>
      <c r="AV1026" s="29" t="s">
        <v>278</v>
      </c>
      <c r="AW1026" s="29">
        <v>449.41638999999998</v>
      </c>
      <c r="AX1026" s="29" t="s">
        <v>4330</v>
      </c>
      <c r="AY1026" s="29" t="s">
        <v>4331</v>
      </c>
      <c r="AZ1026" s="3">
        <v>5374</v>
      </c>
      <c r="BA1026" s="29" t="s">
        <v>60</v>
      </c>
      <c r="BB1026" s="29">
        <v>0</v>
      </c>
      <c r="BC1026" s="29" t="s">
        <v>60</v>
      </c>
      <c r="BD1026" s="29" t="s">
        <v>60</v>
      </c>
      <c r="BE1026" s="29" t="s">
        <v>60</v>
      </c>
      <c r="BF1026" s="31" t="str">
        <f>IFERROR(VLOOKUP(Data_Power_app[[#This Row],[PRO ODER]],'Result'!H:J,3,0),"")</f>
        <v/>
      </c>
      <c r="BG1026" s="14" t="str">
        <f>IFERROR(VLOOKUP(Data_Power_app[[#This Row],[PRO ODER]]&amp;"LAM",'Real Time'!A:E,4,0),"")</f>
        <v>ML-05</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29" t="s">
        <v>6670</v>
      </c>
      <c r="C1027" s="29" t="s">
        <v>6671</v>
      </c>
      <c r="D1027" s="29" t="s">
        <v>86</v>
      </c>
      <c r="E1027" s="29" t="s">
        <v>176</v>
      </c>
      <c r="F1027" s="29" t="s">
        <v>72</v>
      </c>
      <c r="G1027" s="29">
        <v>235</v>
      </c>
      <c r="H1027" s="4">
        <v>45810</v>
      </c>
      <c r="I1027" s="29">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29" t="s">
        <v>62</v>
      </c>
      <c r="AH1027" s="29" t="s">
        <v>60</v>
      </c>
      <c r="AI1027" s="29" t="s">
        <v>60</v>
      </c>
      <c r="AJ1027" s="29" t="s">
        <v>60</v>
      </c>
      <c r="AK1027" s="29" t="s">
        <v>65</v>
      </c>
      <c r="AL1027" s="29" t="s">
        <v>3073</v>
      </c>
      <c r="AM1027" s="29"/>
      <c r="AN1027" s="29"/>
      <c r="AO1027" s="29" t="s">
        <v>3073</v>
      </c>
      <c r="AP1027" s="29"/>
      <c r="AQ1027" s="29"/>
      <c r="AR1027" s="29" t="s">
        <v>3073</v>
      </c>
      <c r="AS1027" s="29"/>
      <c r="AT1027" s="29"/>
      <c r="AU1027" s="29" t="s">
        <v>3073</v>
      </c>
      <c r="AV1027" s="29"/>
      <c r="AW1027" s="29"/>
      <c r="AX1027" s="29" t="s">
        <v>3073</v>
      </c>
      <c r="AY1027" s="29" t="s">
        <v>3073</v>
      </c>
      <c r="AZ1027" s="3" t="s">
        <v>3073</v>
      </c>
      <c r="BA1027" s="29" t="s">
        <v>60</v>
      </c>
      <c r="BB1027" s="29">
        <v>235</v>
      </c>
      <c r="BC1027" s="29" t="s">
        <v>60</v>
      </c>
      <c r="BD1027" s="29" t="s">
        <v>60</v>
      </c>
      <c r="BE1027" s="29" t="s">
        <v>60</v>
      </c>
      <c r="BF1027" s="31" t="str">
        <f>IFERROR(VLOOKUP(Data_Power_app[[#This Row],[PRO ODER]],'Result'!H:J,3,0),"")</f>
        <v/>
      </c>
      <c r="BG1027" s="14" t="str">
        <f>IFERROR(VLOOKUP(Data_Power_app[[#This Row],[PRO ODER]]&amp;"LAM",'Real Time'!A:E,4,0),"")</f>
        <v>ML-04</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29" t="s">
        <v>6672</v>
      </c>
      <c r="C1028" s="29" t="s">
        <v>6673</v>
      </c>
      <c r="D1028" s="29" t="s">
        <v>86</v>
      </c>
      <c r="E1028" s="29" t="s">
        <v>176</v>
      </c>
      <c r="F1028" s="29" t="s">
        <v>72</v>
      </c>
      <c r="G1028" s="29">
        <v>922</v>
      </c>
      <c r="H1028" s="4">
        <v>45810</v>
      </c>
      <c r="I1028" s="29">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29" t="s">
        <v>1724</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922</v>
      </c>
      <c r="BC1028" s="29" t="s">
        <v>60</v>
      </c>
      <c r="BD1028" s="29" t="s">
        <v>60</v>
      </c>
      <c r="BE1028" s="29" t="s">
        <v>60</v>
      </c>
      <c r="BF1028" s="31" t="str">
        <f>IFERROR(VLOOKUP(Data_Power_app[[#This Row],[PRO ODER]],'Result'!H:J,3,0),"")</f>
        <v/>
      </c>
      <c r="BG1028" s="14" t="str">
        <f>IFERROR(VLOOKUP(Data_Power_app[[#This Row],[PRO ODER]]&amp;"LAM",'Real Time'!A:E,4,0),"")</f>
        <v>ML-04</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29" t="s">
        <v>6674</v>
      </c>
      <c r="C1029" s="29" t="s">
        <v>6675</v>
      </c>
      <c r="D1029" s="29" t="s">
        <v>86</v>
      </c>
      <c r="E1029" s="29" t="s">
        <v>176</v>
      </c>
      <c r="F1029" s="29" t="s">
        <v>72</v>
      </c>
      <c r="G1029" s="29">
        <v>492</v>
      </c>
      <c r="H1029" s="4">
        <v>45810</v>
      </c>
      <c r="I1029" s="29">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29" t="s">
        <v>1724</v>
      </c>
      <c r="AH1029" s="29" t="s">
        <v>633</v>
      </c>
      <c r="AI1029" s="29" t="s">
        <v>6654</v>
      </c>
      <c r="AJ1029" s="29" t="s">
        <v>74</v>
      </c>
      <c r="AK1029" s="29" t="s">
        <v>65</v>
      </c>
      <c r="AL1029" s="29" t="s">
        <v>174</v>
      </c>
      <c r="AM1029" s="29" t="s">
        <v>175</v>
      </c>
      <c r="AN1029" s="29">
        <v>10.96706</v>
      </c>
      <c r="AO1029" s="29" t="s">
        <v>68</v>
      </c>
      <c r="AP1029" s="29"/>
      <c r="AQ1029" s="29"/>
      <c r="AR1029" s="29" t="s">
        <v>68</v>
      </c>
      <c r="AS1029" s="29"/>
      <c r="AT1029" s="29"/>
      <c r="AU1029" s="29" t="s">
        <v>330</v>
      </c>
      <c r="AV1029" s="29" t="s">
        <v>331</v>
      </c>
      <c r="AW1029" s="29">
        <v>23.985499999999998</v>
      </c>
      <c r="AX1029" s="29" t="s">
        <v>6655</v>
      </c>
      <c r="AY1029" s="29" t="s">
        <v>6656</v>
      </c>
      <c r="AZ1029" s="3">
        <v>492</v>
      </c>
      <c r="BA1029" s="29" t="s">
        <v>60</v>
      </c>
      <c r="BB1029" s="29">
        <v>0</v>
      </c>
      <c r="BC1029" s="29" t="s">
        <v>60</v>
      </c>
      <c r="BD1029" s="29" t="s">
        <v>60</v>
      </c>
      <c r="BE1029" s="29" t="s">
        <v>60</v>
      </c>
      <c r="BF1029" s="31" t="str">
        <f>IFERROR(VLOOKUP(Data_Power_app[[#This Row],[PRO ODER]],'Result'!H:J,3,0),"")</f>
        <v/>
      </c>
      <c r="BG1029" s="14" t="str">
        <f>IFERROR(VLOOKUP(Data_Power_app[[#This Row],[PRO ODER]]&amp;"LAM",'Real Time'!A:E,4,0),"")</f>
        <v>ML-04</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29" t="s">
        <v>1383</v>
      </c>
      <c r="C1030" s="29" t="s">
        <v>1384</v>
      </c>
      <c r="D1030" s="29" t="s">
        <v>246</v>
      </c>
      <c r="E1030" s="29" t="s">
        <v>119</v>
      </c>
      <c r="F1030" s="29" t="s">
        <v>72</v>
      </c>
      <c r="G1030" s="29">
        <v>1476</v>
      </c>
      <c r="H1030" s="4">
        <v>45799</v>
      </c>
      <c r="I1030" s="29">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29" t="s">
        <v>294</v>
      </c>
      <c r="AH1030" s="29" t="s">
        <v>312</v>
      </c>
      <c r="AI1030" s="29" t="s">
        <v>1385</v>
      </c>
      <c r="AJ1030" s="29" t="s">
        <v>74</v>
      </c>
      <c r="AK1030" s="29" t="s">
        <v>100</v>
      </c>
      <c r="AL1030" s="29" t="s">
        <v>313</v>
      </c>
      <c r="AM1030" s="29" t="s">
        <v>314</v>
      </c>
      <c r="AN1030" s="29">
        <v>39.500819999999997</v>
      </c>
      <c r="AO1030" s="29" t="s">
        <v>68</v>
      </c>
      <c r="AP1030" s="29"/>
      <c r="AQ1030" s="29"/>
      <c r="AR1030" s="29" t="s">
        <v>68</v>
      </c>
      <c r="AS1030" s="29"/>
      <c r="AT1030" s="29"/>
      <c r="AU1030" s="29" t="s">
        <v>577</v>
      </c>
      <c r="AV1030" s="29" t="s">
        <v>578</v>
      </c>
      <c r="AW1030" s="29">
        <v>86.379639999999995</v>
      </c>
      <c r="AX1030" s="29" t="s">
        <v>727</v>
      </c>
      <c r="AY1030" s="29" t="s">
        <v>727</v>
      </c>
      <c r="AZ1030" s="3" t="s">
        <v>727</v>
      </c>
      <c r="BA1030" s="29" t="s">
        <v>230</v>
      </c>
      <c r="BB1030" s="29">
        <v>1476</v>
      </c>
      <c r="BC1030" s="29" t="s">
        <v>3606</v>
      </c>
      <c r="BD1030" s="29" t="s">
        <v>3607</v>
      </c>
      <c r="BE1030" s="29" t="s">
        <v>1386</v>
      </c>
      <c r="BF1030" s="31" t="str">
        <f>IFERROR(VLOOKUP(Data_Power_app[[#This Row],[PRO ODER]],'Result'!H:J,3,0),"")</f>
        <v/>
      </c>
      <c r="BG1030" s="14" t="str">
        <f>IFERROR(VLOOKUP(Data_Power_app[[#This Row],[PRO ODER]]&amp;"LAM",'Real Time'!A:E,4,0),"")</f>
        <v>ML-04</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29" t="s">
        <v>9413</v>
      </c>
      <c r="C1031" s="29" t="s">
        <v>9414</v>
      </c>
      <c r="D1031" s="29" t="s">
        <v>246</v>
      </c>
      <c r="E1031" s="29" t="s">
        <v>119</v>
      </c>
      <c r="F1031" s="29" t="s">
        <v>72</v>
      </c>
      <c r="G1031" s="29">
        <v>870</v>
      </c>
      <c r="H1031" s="4">
        <v>45811</v>
      </c>
      <c r="I1031" s="29">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9415</v>
      </c>
      <c r="AI1031" s="29" t="s">
        <v>9416</v>
      </c>
      <c r="AJ1031" s="29" t="s">
        <v>74</v>
      </c>
      <c r="AK1031" s="29" t="s">
        <v>100</v>
      </c>
      <c r="AL1031" s="29" t="s">
        <v>9417</v>
      </c>
      <c r="AM1031" s="29" t="s">
        <v>9418</v>
      </c>
      <c r="AN1031" s="29">
        <v>21.799019999999999</v>
      </c>
      <c r="AO1031" s="29" t="s">
        <v>68</v>
      </c>
      <c r="AP1031" s="29"/>
      <c r="AQ1031" s="29"/>
      <c r="AR1031" s="29" t="s">
        <v>68</v>
      </c>
      <c r="AS1031" s="29"/>
      <c r="AT1031" s="29"/>
      <c r="AU1031" s="29" t="s">
        <v>9419</v>
      </c>
      <c r="AV1031" s="29" t="s">
        <v>9420</v>
      </c>
      <c r="AW1031" s="29">
        <v>47.669370000000001</v>
      </c>
      <c r="AX1031" s="29" t="s">
        <v>9421</v>
      </c>
      <c r="AY1031" s="29" t="s">
        <v>9422</v>
      </c>
      <c r="AZ1031" s="3">
        <v>870</v>
      </c>
      <c r="BA1031" s="29" t="s">
        <v>230</v>
      </c>
      <c r="BB1031" s="29">
        <v>870</v>
      </c>
      <c r="BC1031" s="29" t="s">
        <v>60</v>
      </c>
      <c r="BD1031" s="29" t="s">
        <v>60</v>
      </c>
      <c r="BE1031" s="29" t="s">
        <v>9423</v>
      </c>
      <c r="BF1031" s="31" t="str">
        <f>IFERROR(VLOOKUP(Data_Power_app[[#This Row],[PRO ODER]],'Result'!H:J,3,0),"")</f>
        <v>LAMINATION 4</v>
      </c>
      <c r="BG1031" s="14" t="str">
        <f>IFERROR(VLOOKUP(Data_Power_app[[#This Row],[PRO ODER]]&amp;"LAM",'Real Time'!A:E,4,0),"")</f>
        <v>ML-01</v>
      </c>
      <c r="BH1031" s="32"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29" t="s">
        <v>9424</v>
      </c>
      <c r="C1032" s="29" t="s">
        <v>9425</v>
      </c>
      <c r="D1032" s="29" t="s">
        <v>246</v>
      </c>
      <c r="E1032" s="29" t="s">
        <v>119</v>
      </c>
      <c r="F1032" s="29" t="s">
        <v>72</v>
      </c>
      <c r="G1032" s="29">
        <v>858</v>
      </c>
      <c r="H1032" s="4">
        <v>45811</v>
      </c>
      <c r="I1032" s="29">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9426</v>
      </c>
      <c r="AJ1032" s="29" t="s">
        <v>74</v>
      </c>
      <c r="AK1032" s="29" t="s">
        <v>100</v>
      </c>
      <c r="AL1032" s="29" t="s">
        <v>9417</v>
      </c>
      <c r="AM1032" s="29" t="s">
        <v>9418</v>
      </c>
      <c r="AN1032" s="29">
        <v>21.455649999999999</v>
      </c>
      <c r="AO1032" s="29" t="s">
        <v>68</v>
      </c>
      <c r="AP1032" s="29"/>
      <c r="AQ1032" s="29"/>
      <c r="AR1032" s="29" t="s">
        <v>68</v>
      </c>
      <c r="AS1032" s="29"/>
      <c r="AT1032" s="29"/>
      <c r="AU1032" s="29" t="s">
        <v>9427</v>
      </c>
      <c r="AV1032" s="29" t="s">
        <v>9428</v>
      </c>
      <c r="AW1032" s="29">
        <v>46.918500000000002</v>
      </c>
      <c r="AX1032" s="29" t="s">
        <v>9421</v>
      </c>
      <c r="AY1032" s="29" t="s">
        <v>9422</v>
      </c>
      <c r="AZ1032" s="3">
        <v>858</v>
      </c>
      <c r="BA1032" s="29" t="s">
        <v>230</v>
      </c>
      <c r="BB1032" s="29">
        <v>858</v>
      </c>
      <c r="BC1032" s="29" t="s">
        <v>60</v>
      </c>
      <c r="BD1032" s="29" t="s">
        <v>60</v>
      </c>
      <c r="BE1032" s="29" t="s">
        <v>9423</v>
      </c>
      <c r="BF1032" s="31" t="str">
        <f>IFERROR(VLOOKUP(Data_Power_app[[#This Row],[PRO ODER]],'Result'!H:J,3,0),"")</f>
        <v>LAMINATION 4</v>
      </c>
      <c r="BG1032" s="14" t="str">
        <f>IFERROR(VLOOKUP(Data_Power_app[[#This Row],[PRO ODER]]&amp;"LAM",'Real Time'!A:E,4,0),"")</f>
        <v>ML-01</v>
      </c>
      <c r="BH1032" s="32"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29" t="s">
        <v>9429</v>
      </c>
      <c r="C1033" s="29" t="s">
        <v>9430</v>
      </c>
      <c r="D1033" s="29" t="s">
        <v>246</v>
      </c>
      <c r="E1033" s="29" t="s">
        <v>119</v>
      </c>
      <c r="F1033" s="29" t="s">
        <v>72</v>
      </c>
      <c r="G1033" s="29">
        <v>1434</v>
      </c>
      <c r="H1033" s="4">
        <v>45811</v>
      </c>
      <c r="I1033" s="29">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9416</v>
      </c>
      <c r="AJ1033" s="29" t="s">
        <v>74</v>
      </c>
      <c r="AK1033" s="29" t="s">
        <v>100</v>
      </c>
      <c r="AL1033" s="29" t="s">
        <v>9417</v>
      </c>
      <c r="AM1033" s="29" t="s">
        <v>9418</v>
      </c>
      <c r="AN1033" s="29">
        <v>35.240029999999997</v>
      </c>
      <c r="AO1033" s="29" t="s">
        <v>68</v>
      </c>
      <c r="AP1033" s="29"/>
      <c r="AQ1033" s="29"/>
      <c r="AR1033" s="29" t="s">
        <v>68</v>
      </c>
      <c r="AS1033" s="29"/>
      <c r="AT1033" s="29"/>
      <c r="AU1033" s="29" t="s">
        <v>9419</v>
      </c>
      <c r="AV1033" s="29" t="s">
        <v>9420</v>
      </c>
      <c r="AW1033" s="29">
        <v>77.061449999999994</v>
      </c>
      <c r="AX1033" s="29" t="s">
        <v>9421</v>
      </c>
      <c r="AY1033" s="29" t="s">
        <v>9422</v>
      </c>
      <c r="AZ1033" s="3">
        <v>1434</v>
      </c>
      <c r="BA1033" s="29" t="s">
        <v>230</v>
      </c>
      <c r="BB1033" s="29">
        <v>1434</v>
      </c>
      <c r="BC1033" s="29" t="s">
        <v>60</v>
      </c>
      <c r="BD1033" s="29" t="s">
        <v>60</v>
      </c>
      <c r="BE1033" s="29" t="s">
        <v>9423</v>
      </c>
      <c r="BF1033" s="31" t="str">
        <f>IFERROR(VLOOKUP(Data_Power_app[[#This Row],[PRO ODER]],'Result'!H:J,3,0),"")</f>
        <v>LAMINATION 4</v>
      </c>
      <c r="BG1033" s="14" t="str">
        <f>IFERROR(VLOOKUP(Data_Power_app[[#This Row],[PRO ODER]]&amp;"LAM",'Real Time'!A:E,4,0),"")</f>
        <v>ML-01</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29" t="s">
        <v>10952</v>
      </c>
      <c r="C1034" s="29" t="s">
        <v>10953</v>
      </c>
      <c r="D1034" s="29" t="s">
        <v>246</v>
      </c>
      <c r="E1034" s="29" t="s">
        <v>119</v>
      </c>
      <c r="F1034" s="29" t="s">
        <v>72</v>
      </c>
      <c r="G1034" s="29">
        <v>882</v>
      </c>
      <c r="H1034" s="4">
        <v>45811</v>
      </c>
      <c r="I1034" s="29">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9426</v>
      </c>
      <c r="AJ1034" s="29" t="s">
        <v>74</v>
      </c>
      <c r="AK1034" s="29" t="s">
        <v>100</v>
      </c>
      <c r="AL1034" s="29" t="s">
        <v>9417</v>
      </c>
      <c r="AM1034" s="29" t="s">
        <v>9418</v>
      </c>
      <c r="AN1034" s="29">
        <v>21.474679999999999</v>
      </c>
      <c r="AO1034" s="29" t="s">
        <v>68</v>
      </c>
      <c r="AP1034" s="29"/>
      <c r="AQ1034" s="29"/>
      <c r="AR1034" s="29" t="s">
        <v>68</v>
      </c>
      <c r="AS1034" s="29"/>
      <c r="AT1034" s="29"/>
      <c r="AU1034" s="29" t="s">
        <v>9427</v>
      </c>
      <c r="AV1034" s="29" t="s">
        <v>9428</v>
      </c>
      <c r="AW1034" s="29">
        <v>46.960410000000003</v>
      </c>
      <c r="AX1034" s="29" t="s">
        <v>9421</v>
      </c>
      <c r="AY1034" s="29" t="s">
        <v>9422</v>
      </c>
      <c r="AZ1034" s="3">
        <v>882</v>
      </c>
      <c r="BA1034" s="29" t="s">
        <v>230</v>
      </c>
      <c r="BB1034" s="29">
        <v>882</v>
      </c>
      <c r="BC1034" s="29" t="s">
        <v>60</v>
      </c>
      <c r="BD1034" s="29" t="s">
        <v>60</v>
      </c>
      <c r="BE1034" s="29" t="s">
        <v>9423</v>
      </c>
      <c r="BF1034" s="31" t="str">
        <f>IFERROR(VLOOKUP(Data_Power_app[[#This Row],[PRO ODER]],'Result'!H:J,3,0),"")</f>
        <v>LAMINATION 4</v>
      </c>
      <c r="BG1034" s="14" t="str">
        <f>IFERROR(VLOOKUP(Data_Power_app[[#This Row],[PRO ODER]]&amp;"LAM",'Real Time'!A:E,4,0),"")</f>
        <v>ML-03</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29" t="s">
        <v>7149</v>
      </c>
      <c r="C1035" s="29" t="s">
        <v>7150</v>
      </c>
      <c r="D1035" s="29" t="s">
        <v>246</v>
      </c>
      <c r="E1035" s="29" t="s">
        <v>304</v>
      </c>
      <c r="F1035" s="29" t="s">
        <v>59</v>
      </c>
      <c r="G1035" s="29">
        <v>125</v>
      </c>
      <c r="H1035" s="4">
        <v>45810</v>
      </c>
      <c r="I1035" s="29">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c r="W1035" s="4">
        <v>45813</v>
      </c>
      <c r="X1035" s="4"/>
      <c r="Y1035" s="4" t="s">
        <v>60</v>
      </c>
      <c r="Z1035" s="4">
        <v>45813</v>
      </c>
      <c r="AA1035" s="4"/>
      <c r="AB1035" s="4" t="s">
        <v>60</v>
      </c>
      <c r="AC1035" s="4">
        <v>45814</v>
      </c>
      <c r="AD1035" s="4">
        <v>45815</v>
      </c>
      <c r="AE1035" s="4">
        <v>45817</v>
      </c>
      <c r="AF1035" s="4"/>
      <c r="AG1035" s="29" t="s">
        <v>269</v>
      </c>
      <c r="AH1035" s="29" t="s">
        <v>600</v>
      </c>
      <c r="AI1035" s="29" t="s">
        <v>867</v>
      </c>
      <c r="AJ1035" s="29" t="s">
        <v>602</v>
      </c>
      <c r="AK1035" s="29" t="s">
        <v>192</v>
      </c>
      <c r="AL1035" s="29" t="s">
        <v>868</v>
      </c>
      <c r="AM1035" s="29" t="s">
        <v>869</v>
      </c>
      <c r="AN1035" s="29">
        <v>2.31264</v>
      </c>
      <c r="AO1035" s="29" t="s">
        <v>68</v>
      </c>
      <c r="AP1035" s="29"/>
      <c r="AQ1035" s="29"/>
      <c r="AR1035" s="29" t="s">
        <v>68</v>
      </c>
      <c r="AS1035" s="29"/>
      <c r="AT1035" s="29"/>
      <c r="AU1035" s="29" t="s">
        <v>870</v>
      </c>
      <c r="AV1035" s="29" t="s">
        <v>871</v>
      </c>
      <c r="AW1035" s="29">
        <v>10.115069999999999</v>
      </c>
      <c r="AX1035" s="29" t="s">
        <v>872</v>
      </c>
      <c r="AY1035" s="29" t="s">
        <v>873</v>
      </c>
      <c r="AZ1035" s="3">
        <v>125</v>
      </c>
      <c r="BA1035" s="29" t="s">
        <v>60</v>
      </c>
      <c r="BB1035" s="29">
        <v>125</v>
      </c>
      <c r="BC1035" s="29" t="s">
        <v>60</v>
      </c>
      <c r="BD1035" s="29" t="s">
        <v>60</v>
      </c>
      <c r="BE1035" s="29" t="s">
        <v>60</v>
      </c>
      <c r="BF1035" s="31" t="str">
        <f>IFERROR(VLOOKUP(Data_Power_app[[#This Row],[PRO ODER]],'Result'!H:J,3,0),"")</f>
        <v/>
      </c>
      <c r="BG1035" s="14" t="str">
        <f>IFERROR(VLOOKUP(Data_Power_app[[#This Row],[PRO ODER]]&amp;"LAM",'Real Time'!A:E,4,0),"")</f>
        <v>ML-02</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29" t="s">
        <v>7151</v>
      </c>
      <c r="C1036" s="29" t="s">
        <v>7152</v>
      </c>
      <c r="D1036" s="29" t="s">
        <v>246</v>
      </c>
      <c r="E1036" s="29" t="s">
        <v>304</v>
      </c>
      <c r="F1036" s="29" t="s">
        <v>59</v>
      </c>
      <c r="G1036" s="29">
        <v>143</v>
      </c>
      <c r="H1036" s="4">
        <v>45810</v>
      </c>
      <c r="I1036" s="29">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2.74098</v>
      </c>
      <c r="AO1036" s="29" t="s">
        <v>68</v>
      </c>
      <c r="AP1036" s="29"/>
      <c r="AQ1036" s="29"/>
      <c r="AR1036" s="29" t="s">
        <v>68</v>
      </c>
      <c r="AS1036" s="29"/>
      <c r="AT1036" s="29"/>
      <c r="AU1036" s="29" t="s">
        <v>870</v>
      </c>
      <c r="AV1036" s="29" t="s">
        <v>871</v>
      </c>
      <c r="AW1036" s="29">
        <v>11.988160000000001</v>
      </c>
      <c r="AX1036" s="29" t="s">
        <v>872</v>
      </c>
      <c r="AY1036" s="29" t="s">
        <v>873</v>
      </c>
      <c r="AZ1036" s="3">
        <v>143</v>
      </c>
      <c r="BA1036" s="29" t="s">
        <v>60</v>
      </c>
      <c r="BB1036" s="29">
        <v>143</v>
      </c>
      <c r="BC1036" s="29" t="s">
        <v>60</v>
      </c>
      <c r="BD1036" s="29" t="s">
        <v>60</v>
      </c>
      <c r="BE1036" s="29" t="s">
        <v>60</v>
      </c>
      <c r="BF1036" s="31" t="str">
        <f>IFERROR(VLOOKUP(Data_Power_app[[#This Row],[PRO ODER]],'Result'!H:J,3,0),"")</f>
        <v/>
      </c>
      <c r="BG1036" s="14" t="str">
        <f>IFERROR(VLOOKUP(Data_Power_app[[#This Row],[PRO ODER]]&amp;"LAM",'Real Time'!A:E,4,0),"")</f>
        <v>ML-02</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29" t="s">
        <v>9431</v>
      </c>
      <c r="C1037" s="29" t="s">
        <v>9432</v>
      </c>
      <c r="D1037" s="29" t="s">
        <v>246</v>
      </c>
      <c r="E1037" s="29" t="s">
        <v>119</v>
      </c>
      <c r="F1037" s="29" t="s">
        <v>72</v>
      </c>
      <c r="G1037" s="29">
        <v>149</v>
      </c>
      <c r="H1037" s="4">
        <v>45811</v>
      </c>
      <c r="I1037" s="29">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312</v>
      </c>
      <c r="AI1037" s="29" t="s">
        <v>3130</v>
      </c>
      <c r="AJ1037" s="29" t="s">
        <v>74</v>
      </c>
      <c r="AK1037" s="29" t="s">
        <v>100</v>
      </c>
      <c r="AL1037" s="29" t="s">
        <v>313</v>
      </c>
      <c r="AM1037" s="29" t="s">
        <v>314</v>
      </c>
      <c r="AN1037" s="29">
        <v>3.7694899999999998</v>
      </c>
      <c r="AO1037" s="29" t="s">
        <v>68</v>
      </c>
      <c r="AP1037" s="29"/>
      <c r="AQ1037" s="29"/>
      <c r="AR1037" s="29" t="s">
        <v>68</v>
      </c>
      <c r="AS1037" s="29"/>
      <c r="AT1037" s="29"/>
      <c r="AU1037" s="29" t="s">
        <v>579</v>
      </c>
      <c r="AV1037" s="29" t="s">
        <v>580</v>
      </c>
      <c r="AW1037" s="29">
        <v>8.24315</v>
      </c>
      <c r="AX1037" s="29" t="s">
        <v>3131</v>
      </c>
      <c r="AY1037" s="29" t="s">
        <v>3132</v>
      </c>
      <c r="AZ1037" s="3">
        <v>149</v>
      </c>
      <c r="BA1037" s="29" t="s">
        <v>230</v>
      </c>
      <c r="BB1037" s="29">
        <v>149</v>
      </c>
      <c r="BC1037" s="29" t="s">
        <v>60</v>
      </c>
      <c r="BD1037" s="29" t="s">
        <v>60</v>
      </c>
      <c r="BE1037" s="29" t="s">
        <v>581</v>
      </c>
      <c r="BF1037" s="31" t="str">
        <f>IFERROR(VLOOKUP(Data_Power_app[[#This Row],[PRO ODER]],'Result'!H:J,3,0),"")</f>
        <v>LAMINATION 4</v>
      </c>
      <c r="BG1037" s="14" t="str">
        <f>IFERROR(VLOOKUP(Data_Power_app[[#This Row],[PRO ODER]]&amp;"LAM",'Real Time'!A:E,4,0),"")</f>
        <v>ML-03</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29" t="s">
        <v>10954</v>
      </c>
      <c r="C1038" s="29" t="s">
        <v>10955</v>
      </c>
      <c r="D1038" s="29" t="s">
        <v>246</v>
      </c>
      <c r="E1038" s="29" t="s">
        <v>119</v>
      </c>
      <c r="F1038" s="29" t="s">
        <v>72</v>
      </c>
      <c r="G1038" s="29">
        <v>413</v>
      </c>
      <c r="H1038" s="4">
        <v>45811</v>
      </c>
      <c r="I1038" s="29">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3137</v>
      </c>
      <c r="AJ1038" s="29" t="s">
        <v>74</v>
      </c>
      <c r="AK1038" s="29" t="s">
        <v>100</v>
      </c>
      <c r="AL1038" s="29" t="s">
        <v>313</v>
      </c>
      <c r="AM1038" s="29" t="s">
        <v>314</v>
      </c>
      <c r="AN1038" s="29">
        <v>9.5609999999999999</v>
      </c>
      <c r="AO1038" s="29" t="s">
        <v>68</v>
      </c>
      <c r="AP1038" s="29"/>
      <c r="AQ1038" s="29"/>
      <c r="AR1038" s="29" t="s">
        <v>68</v>
      </c>
      <c r="AS1038" s="29"/>
      <c r="AT1038" s="29"/>
      <c r="AU1038" s="29" t="s">
        <v>315</v>
      </c>
      <c r="AV1038" s="29" t="s">
        <v>316</v>
      </c>
      <c r="AW1038" s="29">
        <v>20.907509999999998</v>
      </c>
      <c r="AX1038" s="29" t="s">
        <v>3138</v>
      </c>
      <c r="AY1038" s="29" t="s">
        <v>3139</v>
      </c>
      <c r="AZ1038" s="3">
        <v>413</v>
      </c>
      <c r="BA1038" s="29" t="s">
        <v>230</v>
      </c>
      <c r="BB1038" s="29">
        <v>413</v>
      </c>
      <c r="BC1038" s="29" t="s">
        <v>60</v>
      </c>
      <c r="BD1038" s="29" t="s">
        <v>60</v>
      </c>
      <c r="BE1038" s="29" t="s">
        <v>317</v>
      </c>
      <c r="BF1038" s="31" t="str">
        <f>IFERROR(VLOOKUP(Data_Power_app[[#This Row],[PRO ODER]],'Result'!H:J,3,0),"")</f>
        <v>LAMINATION 3</v>
      </c>
      <c r="BG1038" s="14" t="str">
        <f>IFERROR(VLOOKUP(Data_Power_app[[#This Row],[PRO ODER]]&amp;"LAM",'Real Time'!A:E,4,0),"")</f>
        <v>ML-04</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29" t="s">
        <v>6987</v>
      </c>
      <c r="C1039" s="29" t="s">
        <v>6988</v>
      </c>
      <c r="D1039" s="29" t="s">
        <v>86</v>
      </c>
      <c r="E1039" s="29" t="s">
        <v>176</v>
      </c>
      <c r="F1039" s="29" t="s">
        <v>72</v>
      </c>
      <c r="G1039" s="29">
        <v>573</v>
      </c>
      <c r="H1039" s="4">
        <v>45810</v>
      </c>
      <c r="I1039" s="29">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29" t="s">
        <v>1724</v>
      </c>
      <c r="AH1039" s="29" t="s">
        <v>610</v>
      </c>
      <c r="AI1039" s="29" t="s">
        <v>772</v>
      </c>
      <c r="AJ1039" s="29" t="s">
        <v>74</v>
      </c>
      <c r="AK1039" s="29" t="s">
        <v>100</v>
      </c>
      <c r="AL1039" s="29" t="s">
        <v>174</v>
      </c>
      <c r="AM1039" s="29" t="s">
        <v>175</v>
      </c>
      <c r="AN1039" s="29">
        <v>16.395479999999999</v>
      </c>
      <c r="AO1039" s="29" t="s">
        <v>68</v>
      </c>
      <c r="AP1039" s="29"/>
      <c r="AQ1039" s="29"/>
      <c r="AR1039" s="29" t="s">
        <v>68</v>
      </c>
      <c r="AS1039" s="29"/>
      <c r="AT1039" s="29"/>
      <c r="AU1039" s="29" t="s">
        <v>330</v>
      </c>
      <c r="AV1039" s="29" t="s">
        <v>331</v>
      </c>
      <c r="AW1039" s="29">
        <v>35.854039999999998</v>
      </c>
      <c r="AX1039" s="29" t="s">
        <v>228</v>
      </c>
      <c r="AY1039" s="29" t="s">
        <v>229</v>
      </c>
      <c r="AZ1039" s="3">
        <v>573</v>
      </c>
      <c r="BA1039" s="29" t="s">
        <v>230</v>
      </c>
      <c r="BB1039" s="29">
        <v>0</v>
      </c>
      <c r="BC1039" s="29" t="s">
        <v>60</v>
      </c>
      <c r="BD1039" s="29" t="s">
        <v>60</v>
      </c>
      <c r="BE1039" s="29" t="s">
        <v>773</v>
      </c>
      <c r="BF1039" s="31" t="str">
        <f>IFERROR(VLOOKUP(Data_Power_app[[#This Row],[PRO ODER]],'Result'!H:J,3,0),"")</f>
        <v/>
      </c>
      <c r="BG1039" s="14" t="str">
        <f>IFERROR(VLOOKUP(Data_Power_app[[#This Row],[PRO ODER]]&amp;"LAM",'Real Time'!A:E,4,0),"")</f>
        <v>ML-04</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29" t="s">
        <v>8131</v>
      </c>
      <c r="C1040" s="29" t="s">
        <v>8132</v>
      </c>
      <c r="D1040" s="29" t="s">
        <v>86</v>
      </c>
      <c r="E1040" s="29" t="s">
        <v>184</v>
      </c>
      <c r="F1040" s="29" t="s">
        <v>72</v>
      </c>
      <c r="G1040" s="29">
        <v>2503</v>
      </c>
      <c r="H1040" s="4">
        <v>45808</v>
      </c>
      <c r="I1040" s="29">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29" t="s">
        <v>1724</v>
      </c>
      <c r="AH1040" s="29" t="s">
        <v>585</v>
      </c>
      <c r="AI1040" s="29" t="s">
        <v>847</v>
      </c>
      <c r="AJ1040" s="29" t="s">
        <v>74</v>
      </c>
      <c r="AK1040" s="29" t="s">
        <v>65</v>
      </c>
      <c r="AL1040" s="29" t="s">
        <v>356</v>
      </c>
      <c r="AM1040" s="29" t="s">
        <v>357</v>
      </c>
      <c r="AN1040" s="29">
        <v>53.172559999999997</v>
      </c>
      <c r="AO1040" s="29" t="s">
        <v>68</v>
      </c>
      <c r="AP1040" s="29"/>
      <c r="AQ1040" s="29"/>
      <c r="AR1040" s="29" t="s">
        <v>68</v>
      </c>
      <c r="AS1040" s="29"/>
      <c r="AT1040" s="29"/>
      <c r="AU1040" s="29" t="s">
        <v>848</v>
      </c>
      <c r="AV1040" s="29" t="s">
        <v>849</v>
      </c>
      <c r="AW1040" s="29">
        <v>116.27217</v>
      </c>
      <c r="AX1040" s="29" t="s">
        <v>850</v>
      </c>
      <c r="AY1040" s="29" t="s">
        <v>851</v>
      </c>
      <c r="AZ1040" s="3">
        <v>2503</v>
      </c>
      <c r="BA1040" s="29" t="s">
        <v>60</v>
      </c>
      <c r="BB1040" s="29">
        <v>0</v>
      </c>
      <c r="BC1040" s="29" t="s">
        <v>60</v>
      </c>
      <c r="BD1040" s="29" t="s">
        <v>60</v>
      </c>
      <c r="BE1040" s="29" t="s">
        <v>60</v>
      </c>
      <c r="BF1040" s="31" t="str">
        <f>IFERROR(VLOOKUP(Data_Power_app[[#This Row],[PRO ODER]],'Result'!H:J,3,0),"")</f>
        <v/>
      </c>
      <c r="BG1040" s="14" t="str">
        <f>IFERROR(VLOOKUP(Data_Power_app[[#This Row],[PRO ODER]]&amp;"LAM",'Real Time'!A:E,4,0),"")</f>
        <v>ML-04</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29" t="s">
        <v>10956</v>
      </c>
      <c r="C1041" s="29" t="s">
        <v>10957</v>
      </c>
      <c r="D1041" s="29" t="s">
        <v>134</v>
      </c>
      <c r="E1041" s="29" t="s">
        <v>135</v>
      </c>
      <c r="F1041" s="29" t="s">
        <v>72</v>
      </c>
      <c r="G1041" s="29">
        <v>125</v>
      </c>
      <c r="H1041" s="4">
        <v>45811</v>
      </c>
      <c r="I1041" s="29">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10958</v>
      </c>
      <c r="AI1041" s="29" t="s">
        <v>10959</v>
      </c>
      <c r="AJ1041" s="29" t="s">
        <v>74</v>
      </c>
      <c r="AK1041" s="29" t="s">
        <v>65</v>
      </c>
      <c r="AL1041" s="29" t="s">
        <v>137</v>
      </c>
      <c r="AM1041" s="29" t="s">
        <v>138</v>
      </c>
      <c r="AN1041" s="29">
        <v>2.4435500000000001</v>
      </c>
      <c r="AO1041" s="29" t="s">
        <v>139</v>
      </c>
      <c r="AP1041" s="29" t="s">
        <v>140</v>
      </c>
      <c r="AQ1041" s="29">
        <v>2.4435500000000001</v>
      </c>
      <c r="AR1041" s="29" t="s">
        <v>68</v>
      </c>
      <c r="AS1041" s="29"/>
      <c r="AT1041" s="29"/>
      <c r="AU1041" s="29" t="s">
        <v>10960</v>
      </c>
      <c r="AV1041" s="29" t="s">
        <v>10961</v>
      </c>
      <c r="AW1041" s="29">
        <v>5.3431499999999996</v>
      </c>
      <c r="AX1041" s="29" t="s">
        <v>68</v>
      </c>
      <c r="AY1041" s="29" t="s">
        <v>68</v>
      </c>
      <c r="AZ1041" s="3" t="s">
        <v>68</v>
      </c>
      <c r="BA1041" s="29" t="s">
        <v>60</v>
      </c>
      <c r="BB1041" s="29">
        <v>125</v>
      </c>
      <c r="BC1041" s="29" t="s">
        <v>60</v>
      </c>
      <c r="BD1041" s="29" t="s">
        <v>60</v>
      </c>
      <c r="BE1041" s="29" t="s">
        <v>60</v>
      </c>
      <c r="BF1041" s="31" t="str">
        <f>IFERROR(VLOOKUP(Data_Power_app[[#This Row],[PRO ODER]],'Result'!H:J,3,0),"")</f>
        <v>LAMINATION 1</v>
      </c>
      <c r="BG1041" s="14" t="str">
        <f>IFERROR(VLOOKUP(Data_Power_app[[#This Row],[PRO ODER]]&amp;"LAM",'Real Time'!A:E,4,0),"")</f>
        <v>ML-02</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29" t="s">
        <v>10962</v>
      </c>
      <c r="C1042" s="29" t="s">
        <v>10963</v>
      </c>
      <c r="D1042" s="29" t="s">
        <v>134</v>
      </c>
      <c r="E1042" s="29" t="s">
        <v>135</v>
      </c>
      <c r="F1042" s="29" t="s">
        <v>72</v>
      </c>
      <c r="G1042" s="29">
        <v>173</v>
      </c>
      <c r="H1042" s="4">
        <v>45811</v>
      </c>
      <c r="I1042" s="29">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10958</v>
      </c>
      <c r="AI1042" s="29" t="s">
        <v>10964</v>
      </c>
      <c r="AJ1042" s="29" t="s">
        <v>74</v>
      </c>
      <c r="AK1042" s="29" t="s">
        <v>65</v>
      </c>
      <c r="AL1042" s="29" t="s">
        <v>137</v>
      </c>
      <c r="AM1042" s="29" t="s">
        <v>138</v>
      </c>
      <c r="AN1042" s="29">
        <v>3.5002399999999998</v>
      </c>
      <c r="AO1042" s="29" t="s">
        <v>139</v>
      </c>
      <c r="AP1042" s="29" t="s">
        <v>140</v>
      </c>
      <c r="AQ1042" s="29">
        <v>3.5002399999999998</v>
      </c>
      <c r="AR1042" s="29" t="s">
        <v>68</v>
      </c>
      <c r="AS1042" s="29"/>
      <c r="AT1042" s="29"/>
      <c r="AU1042" s="29" t="s">
        <v>10965</v>
      </c>
      <c r="AV1042" s="29" t="s">
        <v>10966</v>
      </c>
      <c r="AW1042" s="29">
        <v>7.6540100000000004</v>
      </c>
      <c r="AX1042" s="29" t="s">
        <v>68</v>
      </c>
      <c r="AY1042" s="29" t="s">
        <v>68</v>
      </c>
      <c r="AZ1042" s="3" t="s">
        <v>68</v>
      </c>
      <c r="BA1042" s="29" t="s">
        <v>60</v>
      </c>
      <c r="BB1042" s="29">
        <v>173</v>
      </c>
      <c r="BC1042" s="29" t="s">
        <v>60</v>
      </c>
      <c r="BD1042" s="29" t="s">
        <v>60</v>
      </c>
      <c r="BE1042" s="29" t="s">
        <v>60</v>
      </c>
      <c r="BF1042" s="31" t="str">
        <f>IFERROR(VLOOKUP(Data_Power_app[[#This Row],[PRO ODER]],'Result'!H:J,3,0),"")</f>
        <v>LAMINATION 1</v>
      </c>
      <c r="BG1042" s="14" t="str">
        <f>IFERROR(VLOOKUP(Data_Power_app[[#This Row],[PRO ODER]]&amp;"LAM",'Real Time'!A:E,4,0),"")</f>
        <v>ML-02</v>
      </c>
      <c r="BH1042" s="32"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29" t="s">
        <v>10967</v>
      </c>
      <c r="C1043" s="29" t="s">
        <v>10968</v>
      </c>
      <c r="D1043" s="29" t="s">
        <v>134</v>
      </c>
      <c r="E1043" s="29" t="s">
        <v>135</v>
      </c>
      <c r="F1043" s="29" t="s">
        <v>72</v>
      </c>
      <c r="G1043" s="29">
        <v>40</v>
      </c>
      <c r="H1043" s="4">
        <v>45811</v>
      </c>
      <c r="I1043" s="29">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10958</v>
      </c>
      <c r="AI1043" s="29" t="s">
        <v>10964</v>
      </c>
      <c r="AJ1043" s="29" t="s">
        <v>74</v>
      </c>
      <c r="AK1043" s="29" t="s">
        <v>65</v>
      </c>
      <c r="AL1043" s="29" t="s">
        <v>137</v>
      </c>
      <c r="AM1043" s="29" t="s">
        <v>138</v>
      </c>
      <c r="AN1043" s="29">
        <v>0.78776000000000002</v>
      </c>
      <c r="AO1043" s="29" t="s">
        <v>139</v>
      </c>
      <c r="AP1043" s="29" t="s">
        <v>140</v>
      </c>
      <c r="AQ1043" s="29">
        <v>0.78776000000000002</v>
      </c>
      <c r="AR1043" s="29" t="s">
        <v>68</v>
      </c>
      <c r="AS1043" s="29"/>
      <c r="AT1043" s="29"/>
      <c r="AU1043" s="29" t="s">
        <v>10965</v>
      </c>
      <c r="AV1043" s="29" t="s">
        <v>10966</v>
      </c>
      <c r="AW1043" s="29">
        <v>1.7225699999999999</v>
      </c>
      <c r="AX1043" s="29" t="s">
        <v>68</v>
      </c>
      <c r="AY1043" s="29" t="s">
        <v>68</v>
      </c>
      <c r="AZ1043" s="3" t="s">
        <v>68</v>
      </c>
      <c r="BA1043" s="29" t="s">
        <v>60</v>
      </c>
      <c r="BB1043" s="29">
        <v>40</v>
      </c>
      <c r="BC1043" s="29" t="s">
        <v>60</v>
      </c>
      <c r="BD1043" s="29" t="s">
        <v>60</v>
      </c>
      <c r="BE1043" s="29" t="s">
        <v>60</v>
      </c>
      <c r="BF1043" s="31" t="str">
        <f>IFERROR(VLOOKUP(Data_Power_app[[#This Row],[PRO ODER]],'Result'!H:J,3,0),"")</f>
        <v>LAMINATION 1</v>
      </c>
      <c r="BG1043" s="14"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29" t="s">
        <v>10969</v>
      </c>
      <c r="C1044" s="29" t="s">
        <v>10970</v>
      </c>
      <c r="D1044" s="29" t="s">
        <v>134</v>
      </c>
      <c r="E1044" s="29" t="s">
        <v>135</v>
      </c>
      <c r="F1044" s="29" t="s">
        <v>72</v>
      </c>
      <c r="G1044" s="29">
        <v>50</v>
      </c>
      <c r="H1044" s="4">
        <v>45811</v>
      </c>
      <c r="I1044" s="29">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10958</v>
      </c>
      <c r="AI1044" s="29" t="s">
        <v>10964</v>
      </c>
      <c r="AJ1044" s="29" t="s">
        <v>74</v>
      </c>
      <c r="AK1044" s="29" t="s">
        <v>65</v>
      </c>
      <c r="AL1044" s="29" t="s">
        <v>137</v>
      </c>
      <c r="AM1044" s="29" t="s">
        <v>138</v>
      </c>
      <c r="AN1044" s="29">
        <v>0.97628999999999999</v>
      </c>
      <c r="AO1044" s="29" t="s">
        <v>139</v>
      </c>
      <c r="AP1044" s="29" t="s">
        <v>140</v>
      </c>
      <c r="AQ1044" s="29">
        <v>0.97628999999999999</v>
      </c>
      <c r="AR1044" s="29" t="s">
        <v>68</v>
      </c>
      <c r="AS1044" s="29"/>
      <c r="AT1044" s="29"/>
      <c r="AU1044" s="29" t="s">
        <v>10965</v>
      </c>
      <c r="AV1044" s="29" t="s">
        <v>10966</v>
      </c>
      <c r="AW1044" s="29">
        <v>2.1348199999999999</v>
      </c>
      <c r="AX1044" s="29" t="s">
        <v>68</v>
      </c>
      <c r="AY1044" s="29" t="s">
        <v>68</v>
      </c>
      <c r="AZ1044" s="3" t="s">
        <v>68</v>
      </c>
      <c r="BA1044" s="29" t="s">
        <v>60</v>
      </c>
      <c r="BB1044" s="29">
        <v>50</v>
      </c>
      <c r="BC1044" s="29" t="s">
        <v>60</v>
      </c>
      <c r="BD1044" s="29" t="s">
        <v>60</v>
      </c>
      <c r="BE1044" s="29" t="s">
        <v>60</v>
      </c>
      <c r="BF1044" s="31" t="str">
        <f>IFERROR(VLOOKUP(Data_Power_app[[#This Row],[PRO ODER]],'Result'!H:J,3,0),"")</f>
        <v>LAMINATION 1</v>
      </c>
      <c r="BG1044" s="14"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29" t="s">
        <v>6676</v>
      </c>
      <c r="C1045" s="29" t="s">
        <v>6677</v>
      </c>
      <c r="D1045" s="29" t="s">
        <v>86</v>
      </c>
      <c r="E1045" s="29" t="s">
        <v>176</v>
      </c>
      <c r="F1045" s="29" t="s">
        <v>72</v>
      </c>
      <c r="G1045" s="29">
        <v>1398</v>
      </c>
      <c r="H1045" s="4">
        <v>45810</v>
      </c>
      <c r="I1045" s="29">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29" t="s">
        <v>1724</v>
      </c>
      <c r="AH1045" s="29" t="s">
        <v>633</v>
      </c>
      <c r="AI1045" s="29" t="s">
        <v>6654</v>
      </c>
      <c r="AJ1045" s="29" t="s">
        <v>74</v>
      </c>
      <c r="AK1045" s="29" t="s">
        <v>65</v>
      </c>
      <c r="AL1045" s="29" t="s">
        <v>174</v>
      </c>
      <c r="AM1045" s="29" t="s">
        <v>175</v>
      </c>
      <c r="AN1045" s="29">
        <v>26.394829999999999</v>
      </c>
      <c r="AO1045" s="29" t="s">
        <v>68</v>
      </c>
      <c r="AP1045" s="29"/>
      <c r="AQ1045" s="29"/>
      <c r="AR1045" s="29" t="s">
        <v>68</v>
      </c>
      <c r="AS1045" s="29"/>
      <c r="AT1045" s="29"/>
      <c r="AU1045" s="29" t="s">
        <v>330</v>
      </c>
      <c r="AV1045" s="29" t="s">
        <v>331</v>
      </c>
      <c r="AW1045" s="29">
        <v>57.712519999999998</v>
      </c>
      <c r="AX1045" s="29" t="s">
        <v>6655</v>
      </c>
      <c r="AY1045" s="29" t="s">
        <v>6656</v>
      </c>
      <c r="AZ1045" s="3">
        <v>1398</v>
      </c>
      <c r="BA1045" s="29" t="s">
        <v>60</v>
      </c>
      <c r="BB1045" s="29">
        <v>0</v>
      </c>
      <c r="BC1045" s="29" t="s">
        <v>60</v>
      </c>
      <c r="BD1045" s="29" t="s">
        <v>60</v>
      </c>
      <c r="BE1045" s="29" t="s">
        <v>60</v>
      </c>
      <c r="BF1045" s="31" t="str">
        <f>IFERROR(VLOOKUP(Data_Power_app[[#This Row],[PRO ODER]],'Result'!H:J,3,0),"")</f>
        <v/>
      </c>
      <c r="BG1045" s="14" t="str">
        <f>IFERROR(VLOOKUP(Data_Power_app[[#This Row],[PRO ODER]]&amp;"LAM",'Real Time'!A:E,4,0),"")</f>
        <v>ML-04</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29" t="s">
        <v>6989</v>
      </c>
      <c r="C1046" s="29" t="s">
        <v>6990</v>
      </c>
      <c r="D1046" s="29" t="s">
        <v>86</v>
      </c>
      <c r="E1046" s="29" t="s">
        <v>176</v>
      </c>
      <c r="F1046" s="29" t="s">
        <v>72</v>
      </c>
      <c r="G1046" s="29">
        <v>264</v>
      </c>
      <c r="H1046" s="4">
        <v>45810</v>
      </c>
      <c r="I1046" s="29">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7.9971699999999997</v>
      </c>
      <c r="AO1046" s="29" t="s">
        <v>68</v>
      </c>
      <c r="AP1046" s="29"/>
      <c r="AQ1046" s="29"/>
      <c r="AR1046" s="29" t="s">
        <v>68</v>
      </c>
      <c r="AS1046" s="29"/>
      <c r="AT1046" s="29"/>
      <c r="AU1046" s="29" t="s">
        <v>330</v>
      </c>
      <c r="AV1046" s="29" t="s">
        <v>331</v>
      </c>
      <c r="AW1046" s="29">
        <v>17.489889999999999</v>
      </c>
      <c r="AX1046" s="29" t="s">
        <v>228</v>
      </c>
      <c r="AY1046" s="29" t="s">
        <v>229</v>
      </c>
      <c r="AZ1046" s="3">
        <v>264</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29" t="s">
        <v>9433</v>
      </c>
      <c r="C1047" s="29" t="s">
        <v>9434</v>
      </c>
      <c r="D1047" s="29" t="s">
        <v>86</v>
      </c>
      <c r="E1047" s="29" t="s">
        <v>262</v>
      </c>
      <c r="F1047" s="29" t="s">
        <v>72</v>
      </c>
      <c r="G1047" s="29">
        <v>5</v>
      </c>
      <c r="H1047" s="4">
        <v>45811</v>
      </c>
      <c r="I1047" s="29">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162</v>
      </c>
      <c r="AH1047" s="29" t="s">
        <v>469</v>
      </c>
      <c r="AI1047" s="29" t="s">
        <v>470</v>
      </c>
      <c r="AJ1047" s="29" t="s">
        <v>74</v>
      </c>
      <c r="AK1047" s="29" t="s">
        <v>65</v>
      </c>
      <c r="AL1047" s="29" t="s">
        <v>205</v>
      </c>
      <c r="AM1047" s="29" t="s">
        <v>206</v>
      </c>
      <c r="AN1047" s="29">
        <v>0.18725</v>
      </c>
      <c r="AO1047" s="29" t="s">
        <v>93</v>
      </c>
      <c r="AP1047" s="29" t="s">
        <v>94</v>
      </c>
      <c r="AQ1047" s="29">
        <v>0.18725</v>
      </c>
      <c r="AR1047" s="29" t="s">
        <v>68</v>
      </c>
      <c r="AS1047" s="29"/>
      <c r="AT1047" s="29"/>
      <c r="AU1047" s="29" t="s">
        <v>258</v>
      </c>
      <c r="AV1047" s="29" t="s">
        <v>259</v>
      </c>
      <c r="AW1047" s="29">
        <v>0.34814000000000001</v>
      </c>
      <c r="AX1047" s="29" t="s">
        <v>471</v>
      </c>
      <c r="AY1047" s="29" t="s">
        <v>472</v>
      </c>
      <c r="AZ1047" s="3">
        <v>5</v>
      </c>
      <c r="BA1047" s="29" t="s">
        <v>230</v>
      </c>
      <c r="BB1047" s="29">
        <v>5</v>
      </c>
      <c r="BC1047" s="29" t="s">
        <v>60</v>
      </c>
      <c r="BD1047" s="29" t="s">
        <v>60</v>
      </c>
      <c r="BE1047" s="29" t="s">
        <v>473</v>
      </c>
      <c r="BF1047" s="31" t="str">
        <f>IFERROR(VLOOKUP(Data_Power_app[[#This Row],[PRO ODER]],'Result'!H:J,3,0),"")</f>
        <v>LAMINATION 2</v>
      </c>
      <c r="BG1047" s="14" t="str">
        <f>IFERROR(VLOOKUP(Data_Power_app[[#This Row],[PRO ODER]]&amp;"LAM",'Real Time'!A:E,4,0),"")</f>
        <v>ML-01</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29" t="s">
        <v>9435</v>
      </c>
      <c r="C1048" s="29" t="s">
        <v>9436</v>
      </c>
      <c r="D1048" s="29" t="s">
        <v>86</v>
      </c>
      <c r="E1048" s="29" t="s">
        <v>262</v>
      </c>
      <c r="F1048" s="29" t="s">
        <v>72</v>
      </c>
      <c r="G1048" s="29">
        <v>6</v>
      </c>
      <c r="H1048" s="4">
        <v>45811</v>
      </c>
      <c r="I1048" s="29">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0.21309</v>
      </c>
      <c r="AO1048" s="29" t="s">
        <v>93</v>
      </c>
      <c r="AP1048" s="29" t="s">
        <v>94</v>
      </c>
      <c r="AQ1048" s="29">
        <v>0.21309</v>
      </c>
      <c r="AR1048" s="29" t="s">
        <v>68</v>
      </c>
      <c r="AS1048" s="29"/>
      <c r="AT1048" s="29"/>
      <c r="AU1048" s="29" t="s">
        <v>258</v>
      </c>
      <c r="AV1048" s="29" t="s">
        <v>259</v>
      </c>
      <c r="AW1048" s="29">
        <v>0.39613999999999999</v>
      </c>
      <c r="AX1048" s="29" t="s">
        <v>471</v>
      </c>
      <c r="AY1048" s="29" t="s">
        <v>472</v>
      </c>
      <c r="AZ1048" s="3">
        <v>6</v>
      </c>
      <c r="BA1048" s="29" t="s">
        <v>230</v>
      </c>
      <c r="BB1048" s="29">
        <v>6</v>
      </c>
      <c r="BC1048" s="29" t="s">
        <v>60</v>
      </c>
      <c r="BD1048" s="29" t="s">
        <v>60</v>
      </c>
      <c r="BE1048" s="29" t="s">
        <v>473</v>
      </c>
      <c r="BF1048" s="31" t="str">
        <f>IFERROR(VLOOKUP(Data_Power_app[[#This Row],[PRO ODER]],'Result'!H:J,3,0),"")</f>
        <v>LAMINATION 2</v>
      </c>
      <c r="BG1048" s="14" t="str">
        <f>IFERROR(VLOOKUP(Data_Power_app[[#This Row],[PRO ODER]]&amp;"LAM",'Real Time'!A:E,4,0),"")</f>
        <v>ML-01</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29" t="s">
        <v>9437</v>
      </c>
      <c r="C1049" s="29" t="s">
        <v>9438</v>
      </c>
      <c r="D1049" s="29" t="s">
        <v>86</v>
      </c>
      <c r="E1049" s="29" t="s">
        <v>262</v>
      </c>
      <c r="F1049" s="29" t="s">
        <v>72</v>
      </c>
      <c r="G1049" s="29">
        <v>7</v>
      </c>
      <c r="H1049" s="4">
        <v>45811</v>
      </c>
      <c r="I1049" s="29">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0.21845999999999999</v>
      </c>
      <c r="AO1049" s="29" t="s">
        <v>93</v>
      </c>
      <c r="AP1049" s="29" t="s">
        <v>94</v>
      </c>
      <c r="AQ1049" s="29">
        <v>0.21845999999999999</v>
      </c>
      <c r="AR1049" s="29" t="s">
        <v>68</v>
      </c>
      <c r="AS1049" s="29"/>
      <c r="AT1049" s="29"/>
      <c r="AU1049" s="29" t="s">
        <v>258</v>
      </c>
      <c r="AV1049" s="29" t="s">
        <v>259</v>
      </c>
      <c r="AW1049" s="29">
        <v>0.40614</v>
      </c>
      <c r="AX1049" s="29" t="s">
        <v>471</v>
      </c>
      <c r="AY1049" s="29" t="s">
        <v>472</v>
      </c>
      <c r="AZ1049" s="3">
        <v>7</v>
      </c>
      <c r="BA1049" s="29" t="s">
        <v>230</v>
      </c>
      <c r="BB1049" s="29">
        <v>7</v>
      </c>
      <c r="BC1049" s="29" t="s">
        <v>60</v>
      </c>
      <c r="BD1049" s="29" t="s">
        <v>60</v>
      </c>
      <c r="BE1049" s="29" t="s">
        <v>473</v>
      </c>
      <c r="BF1049" s="31" t="str">
        <f>IFERROR(VLOOKUP(Data_Power_app[[#This Row],[PRO ODER]],'Result'!H:J,3,0),"")</f>
        <v>LAMINATION 2</v>
      </c>
      <c r="BG1049" s="14" t="str">
        <f>IFERROR(VLOOKUP(Data_Power_app[[#This Row],[PRO ODER]]&amp;"LAM",'Real Time'!A:E,4,0),"")</f>
        <v>ML-01</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29" t="s">
        <v>9439</v>
      </c>
      <c r="C1050" s="29" t="s">
        <v>9440</v>
      </c>
      <c r="D1050" s="29" t="s">
        <v>86</v>
      </c>
      <c r="E1050" s="29" t="s">
        <v>262</v>
      </c>
      <c r="F1050" s="29" t="s">
        <v>72</v>
      </c>
      <c r="G1050" s="29">
        <v>10</v>
      </c>
      <c r="H1050" s="4">
        <v>45811</v>
      </c>
      <c r="I1050" s="29">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0.31208999999999998</v>
      </c>
      <c r="AO1050" s="29" t="s">
        <v>93</v>
      </c>
      <c r="AP1050" s="29" t="s">
        <v>94</v>
      </c>
      <c r="AQ1050" s="29">
        <v>0.31208999999999998</v>
      </c>
      <c r="AR1050" s="29" t="s">
        <v>68</v>
      </c>
      <c r="AS1050" s="29"/>
      <c r="AT1050" s="29"/>
      <c r="AU1050" s="29" t="s">
        <v>258</v>
      </c>
      <c r="AV1050" s="29" t="s">
        <v>259</v>
      </c>
      <c r="AW1050" s="29">
        <v>0.58020000000000005</v>
      </c>
      <c r="AX1050" s="29" t="s">
        <v>471</v>
      </c>
      <c r="AY1050" s="29" t="s">
        <v>472</v>
      </c>
      <c r="AZ1050" s="3">
        <v>10</v>
      </c>
      <c r="BA1050" s="29" t="s">
        <v>230</v>
      </c>
      <c r="BB1050" s="29">
        <v>10</v>
      </c>
      <c r="BC1050" s="29" t="s">
        <v>60</v>
      </c>
      <c r="BD1050" s="29" t="s">
        <v>60</v>
      </c>
      <c r="BE1050" s="29" t="s">
        <v>473</v>
      </c>
      <c r="BF1050" s="31" t="str">
        <f>IFERROR(VLOOKUP(Data_Power_app[[#This Row],[PRO ODER]],'Result'!H:J,3,0),"")</f>
        <v>LAMINATION 2</v>
      </c>
      <c r="BG1050" s="14" t="str">
        <f>IFERROR(VLOOKUP(Data_Power_app[[#This Row],[PRO ODER]]&amp;"LAM",'Real Time'!A:E,4,0),"")</f>
        <v>ML-01</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29" t="s">
        <v>9441</v>
      </c>
      <c r="C1051" s="29" t="s">
        <v>9442</v>
      </c>
      <c r="D1051" s="29" t="s">
        <v>86</v>
      </c>
      <c r="E1051" s="29" t="s">
        <v>262</v>
      </c>
      <c r="F1051" s="29" t="s">
        <v>72</v>
      </c>
      <c r="G1051" s="29">
        <v>26</v>
      </c>
      <c r="H1051" s="4">
        <v>45811</v>
      </c>
      <c r="I1051" s="29">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0.81142999999999998</v>
      </c>
      <c r="AO1051" s="29" t="s">
        <v>93</v>
      </c>
      <c r="AP1051" s="29" t="s">
        <v>94</v>
      </c>
      <c r="AQ1051" s="29">
        <v>0.81142999999999998</v>
      </c>
      <c r="AR1051" s="29" t="s">
        <v>68</v>
      </c>
      <c r="AS1051" s="29"/>
      <c r="AT1051" s="29"/>
      <c r="AU1051" s="29" t="s">
        <v>258</v>
      </c>
      <c r="AV1051" s="29" t="s">
        <v>259</v>
      </c>
      <c r="AW1051" s="29">
        <v>1.5085200000000001</v>
      </c>
      <c r="AX1051" s="29" t="s">
        <v>471</v>
      </c>
      <c r="AY1051" s="29" t="s">
        <v>472</v>
      </c>
      <c r="AZ1051" s="3">
        <v>26</v>
      </c>
      <c r="BA1051" s="29" t="s">
        <v>230</v>
      </c>
      <c r="BB1051" s="29">
        <v>26</v>
      </c>
      <c r="BC1051" s="29" t="s">
        <v>60</v>
      </c>
      <c r="BD1051" s="29" t="s">
        <v>60</v>
      </c>
      <c r="BE1051" s="29" t="s">
        <v>473</v>
      </c>
      <c r="BF1051" s="31" t="str">
        <f>IFERROR(VLOOKUP(Data_Power_app[[#This Row],[PRO ODER]],'Result'!H:J,3,0),"")</f>
        <v>LAMINATION 2</v>
      </c>
      <c r="BG1051" s="14" t="str">
        <f>IFERROR(VLOOKUP(Data_Power_app[[#This Row],[PRO ODER]]&amp;"LAM",'Real Time'!A:E,4,0),"")</f>
        <v>ML-01</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29" t="s">
        <v>9443</v>
      </c>
      <c r="C1052" s="29" t="s">
        <v>9444</v>
      </c>
      <c r="D1052" s="29" t="s">
        <v>86</v>
      </c>
      <c r="E1052" s="29" t="s">
        <v>262</v>
      </c>
      <c r="F1052" s="29" t="s">
        <v>72</v>
      </c>
      <c r="G1052" s="29">
        <v>32</v>
      </c>
      <c r="H1052" s="4">
        <v>45811</v>
      </c>
      <c r="I1052" s="29">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0.91563000000000005</v>
      </c>
      <c r="AO1052" s="29" t="s">
        <v>93</v>
      </c>
      <c r="AP1052" s="29" t="s">
        <v>94</v>
      </c>
      <c r="AQ1052" s="29">
        <v>0.91563000000000005</v>
      </c>
      <c r="AR1052" s="29" t="s">
        <v>68</v>
      </c>
      <c r="AS1052" s="29"/>
      <c r="AT1052" s="29"/>
      <c r="AU1052" s="29" t="s">
        <v>258</v>
      </c>
      <c r="AV1052" s="29" t="s">
        <v>259</v>
      </c>
      <c r="AW1052" s="29">
        <v>1.7020500000000001</v>
      </c>
      <c r="AX1052" s="29" t="s">
        <v>471</v>
      </c>
      <c r="AY1052" s="29" t="s">
        <v>472</v>
      </c>
      <c r="AZ1052" s="3">
        <v>32</v>
      </c>
      <c r="BA1052" s="29" t="s">
        <v>230</v>
      </c>
      <c r="BB1052" s="29">
        <v>32</v>
      </c>
      <c r="BC1052" s="29" t="s">
        <v>60</v>
      </c>
      <c r="BD1052" s="29" t="s">
        <v>60</v>
      </c>
      <c r="BE1052" s="29" t="s">
        <v>473</v>
      </c>
      <c r="BF1052" s="31" t="str">
        <f>IFERROR(VLOOKUP(Data_Power_app[[#This Row],[PRO ODER]],'Result'!H:J,3,0),"")</f>
        <v>LAMINATION 2</v>
      </c>
      <c r="BG1052" s="14" t="str">
        <f>IFERROR(VLOOKUP(Data_Power_app[[#This Row],[PRO ODER]]&amp;"LAM",'Real Time'!A:E,4,0),"")</f>
        <v>ML-01</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29" t="s">
        <v>9445</v>
      </c>
      <c r="C1053" s="29" t="s">
        <v>9446</v>
      </c>
      <c r="D1053" s="29" t="s">
        <v>86</v>
      </c>
      <c r="E1053" s="29" t="s">
        <v>262</v>
      </c>
      <c r="F1053" s="29" t="s">
        <v>72</v>
      </c>
      <c r="G1053" s="29">
        <v>54</v>
      </c>
      <c r="H1053" s="4">
        <v>45811</v>
      </c>
      <c r="I1053" s="29">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1.54512</v>
      </c>
      <c r="AO1053" s="29" t="s">
        <v>93</v>
      </c>
      <c r="AP1053" s="29" t="s">
        <v>94</v>
      </c>
      <c r="AQ1053" s="29">
        <v>1.54512</v>
      </c>
      <c r="AR1053" s="29" t="s">
        <v>68</v>
      </c>
      <c r="AS1053" s="29"/>
      <c r="AT1053" s="29"/>
      <c r="AU1053" s="29" t="s">
        <v>258</v>
      </c>
      <c r="AV1053" s="29" t="s">
        <v>259</v>
      </c>
      <c r="AW1053" s="29">
        <v>2.87222</v>
      </c>
      <c r="AX1053" s="29" t="s">
        <v>471</v>
      </c>
      <c r="AY1053" s="29" t="s">
        <v>472</v>
      </c>
      <c r="AZ1053" s="3">
        <v>54</v>
      </c>
      <c r="BA1053" s="29" t="s">
        <v>230</v>
      </c>
      <c r="BB1053" s="29">
        <v>54</v>
      </c>
      <c r="BC1053" s="29" t="s">
        <v>60</v>
      </c>
      <c r="BD1053" s="29" t="s">
        <v>60</v>
      </c>
      <c r="BE1053" s="29" t="s">
        <v>473</v>
      </c>
      <c r="BF1053" s="31" t="str">
        <f>IFERROR(VLOOKUP(Data_Power_app[[#This Row],[PRO ODER]],'Result'!H:J,3,0),"")</f>
        <v>LAMINATION 2</v>
      </c>
      <c r="BG1053" s="14" t="str">
        <f>IFERROR(VLOOKUP(Data_Power_app[[#This Row],[PRO ODER]]&amp;"LAM",'Real Time'!A:E,4,0),"")</f>
        <v>ML-01</v>
      </c>
      <c r="BH1053" s="32"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29" t="s">
        <v>9447</v>
      </c>
      <c r="C1054" s="29" t="s">
        <v>9448</v>
      </c>
      <c r="D1054" s="29" t="s">
        <v>86</v>
      </c>
      <c r="E1054" s="29" t="s">
        <v>262</v>
      </c>
      <c r="F1054" s="29" t="s">
        <v>72</v>
      </c>
      <c r="G1054" s="29">
        <v>112</v>
      </c>
      <c r="H1054" s="4">
        <v>45811</v>
      </c>
      <c r="I1054" s="29">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3.2046999999999999</v>
      </c>
      <c r="AO1054" s="29" t="s">
        <v>93</v>
      </c>
      <c r="AP1054" s="29" t="s">
        <v>94</v>
      </c>
      <c r="AQ1054" s="29">
        <v>3.2046999999999999</v>
      </c>
      <c r="AR1054" s="29" t="s">
        <v>68</v>
      </c>
      <c r="AS1054" s="29"/>
      <c r="AT1054" s="29"/>
      <c r="AU1054" s="29" t="s">
        <v>258</v>
      </c>
      <c r="AV1054" s="29" t="s">
        <v>259</v>
      </c>
      <c r="AW1054" s="29">
        <v>5.9571899999999998</v>
      </c>
      <c r="AX1054" s="29" t="s">
        <v>471</v>
      </c>
      <c r="AY1054" s="29" t="s">
        <v>472</v>
      </c>
      <c r="AZ1054" s="3">
        <v>112</v>
      </c>
      <c r="BA1054" s="29" t="s">
        <v>230</v>
      </c>
      <c r="BB1054" s="29">
        <v>112</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29" t="s">
        <v>9449</v>
      </c>
      <c r="C1055" s="29" t="s">
        <v>9450</v>
      </c>
      <c r="D1055" s="29" t="s">
        <v>86</v>
      </c>
      <c r="E1055" s="29" t="s">
        <v>262</v>
      </c>
      <c r="F1055" s="29" t="s">
        <v>72</v>
      </c>
      <c r="G1055" s="29">
        <v>96</v>
      </c>
      <c r="H1055" s="4">
        <v>45811</v>
      </c>
      <c r="I1055" s="29">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2.7468900000000001</v>
      </c>
      <c r="AO1055" s="29" t="s">
        <v>93</v>
      </c>
      <c r="AP1055" s="29" t="s">
        <v>94</v>
      </c>
      <c r="AQ1055" s="29">
        <v>2.7468900000000001</v>
      </c>
      <c r="AR1055" s="29" t="s">
        <v>68</v>
      </c>
      <c r="AS1055" s="29"/>
      <c r="AT1055" s="29"/>
      <c r="AU1055" s="29" t="s">
        <v>258</v>
      </c>
      <c r="AV1055" s="29" t="s">
        <v>259</v>
      </c>
      <c r="AW1055" s="29">
        <v>5.10616</v>
      </c>
      <c r="AX1055" s="29" t="s">
        <v>471</v>
      </c>
      <c r="AY1055" s="29" t="s">
        <v>472</v>
      </c>
      <c r="AZ1055" s="3">
        <v>96</v>
      </c>
      <c r="BA1055" s="29" t="s">
        <v>230</v>
      </c>
      <c r="BB1055" s="29">
        <v>96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29" t="s">
        <v>9451</v>
      </c>
      <c r="C1056" s="29" t="s">
        <v>9452</v>
      </c>
      <c r="D1056" s="29" t="s">
        <v>86</v>
      </c>
      <c r="E1056" s="29" t="s">
        <v>262</v>
      </c>
      <c r="F1056" s="29" t="s">
        <v>72</v>
      </c>
      <c r="G1056" s="29">
        <v>172</v>
      </c>
      <c r="H1056" s="4">
        <v>45811</v>
      </c>
      <c r="I1056" s="29">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4.6628499999999997</v>
      </c>
      <c r="AO1056" s="29" t="s">
        <v>93</v>
      </c>
      <c r="AP1056" s="29" t="s">
        <v>94</v>
      </c>
      <c r="AQ1056" s="29">
        <v>4.6628499999999997</v>
      </c>
      <c r="AR1056" s="29" t="s">
        <v>68</v>
      </c>
      <c r="AS1056" s="29"/>
      <c r="AT1056" s="29"/>
      <c r="AU1056" s="29" t="s">
        <v>258</v>
      </c>
      <c r="AV1056" s="29" t="s">
        <v>259</v>
      </c>
      <c r="AW1056" s="29">
        <v>8.6666699999999999</v>
      </c>
      <c r="AX1056" s="29" t="s">
        <v>471</v>
      </c>
      <c r="AY1056" s="29" t="s">
        <v>472</v>
      </c>
      <c r="AZ1056" s="3">
        <v>172</v>
      </c>
      <c r="BA1056" s="29" t="s">
        <v>230</v>
      </c>
      <c r="BB1056" s="29">
        <v>172</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29" t="s">
        <v>9453</v>
      </c>
      <c r="C1057" s="29" t="s">
        <v>9454</v>
      </c>
      <c r="D1057" s="29" t="s">
        <v>86</v>
      </c>
      <c r="E1057" s="29" t="s">
        <v>262</v>
      </c>
      <c r="F1057" s="29" t="s">
        <v>72</v>
      </c>
      <c r="G1057" s="29">
        <v>210</v>
      </c>
      <c r="H1057" s="4">
        <v>45811</v>
      </c>
      <c r="I1057" s="29">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5.2755599999999996</v>
      </c>
      <c r="AO1057" s="29" t="s">
        <v>93</v>
      </c>
      <c r="AP1057" s="29" t="s">
        <v>94</v>
      </c>
      <c r="AQ1057" s="29">
        <v>5.2755599999999996</v>
      </c>
      <c r="AR1057" s="29" t="s">
        <v>68</v>
      </c>
      <c r="AS1057" s="29"/>
      <c r="AT1057" s="29"/>
      <c r="AU1057" s="29" t="s">
        <v>258</v>
      </c>
      <c r="AV1057" s="29" t="s">
        <v>259</v>
      </c>
      <c r="AW1057" s="29">
        <v>9.8070400000000006</v>
      </c>
      <c r="AX1057" s="29" t="s">
        <v>471</v>
      </c>
      <c r="AY1057" s="29" t="s">
        <v>472</v>
      </c>
      <c r="AZ1057" s="3">
        <v>210</v>
      </c>
      <c r="BA1057" s="29" t="s">
        <v>230</v>
      </c>
      <c r="BB1057" s="29">
        <v>210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29" t="s">
        <v>9455</v>
      </c>
      <c r="C1058" s="29" t="s">
        <v>9456</v>
      </c>
      <c r="D1058" s="29" t="s">
        <v>86</v>
      </c>
      <c r="E1058" s="29" t="s">
        <v>262</v>
      </c>
      <c r="F1058" s="29" t="s">
        <v>72</v>
      </c>
      <c r="G1058" s="29">
        <v>157</v>
      </c>
      <c r="H1058" s="4">
        <v>45811</v>
      </c>
      <c r="I1058" s="29">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3.9441099999999998</v>
      </c>
      <c r="AO1058" s="29" t="s">
        <v>93</v>
      </c>
      <c r="AP1058" s="29" t="s">
        <v>94</v>
      </c>
      <c r="AQ1058" s="29">
        <v>3.9441099999999998</v>
      </c>
      <c r="AR1058" s="29" t="s">
        <v>68</v>
      </c>
      <c r="AS1058" s="29"/>
      <c r="AT1058" s="29"/>
      <c r="AU1058" s="29" t="s">
        <v>258</v>
      </c>
      <c r="AV1058" s="29" t="s">
        <v>259</v>
      </c>
      <c r="AW1058" s="29">
        <v>7.3319299999999998</v>
      </c>
      <c r="AX1058" s="29" t="s">
        <v>471</v>
      </c>
      <c r="AY1058" s="29" t="s">
        <v>472</v>
      </c>
      <c r="AZ1058" s="3">
        <v>157</v>
      </c>
      <c r="BA1058" s="29" t="s">
        <v>230</v>
      </c>
      <c r="BB1058" s="29">
        <v>157</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29" t="s">
        <v>9457</v>
      </c>
      <c r="C1059" s="29" t="s">
        <v>9458</v>
      </c>
      <c r="D1059" s="29" t="s">
        <v>86</v>
      </c>
      <c r="E1059" s="29" t="s">
        <v>262</v>
      </c>
      <c r="F1059" s="29" t="s">
        <v>72</v>
      </c>
      <c r="G1059" s="29">
        <v>168</v>
      </c>
      <c r="H1059" s="4">
        <v>45811</v>
      </c>
      <c r="I1059" s="29">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4.0249100000000002</v>
      </c>
      <c r="AO1059" s="29" t="s">
        <v>93</v>
      </c>
      <c r="AP1059" s="29" t="s">
        <v>94</v>
      </c>
      <c r="AQ1059" s="29">
        <v>4.0249100000000002</v>
      </c>
      <c r="AR1059" s="29" t="s">
        <v>68</v>
      </c>
      <c r="AS1059" s="29"/>
      <c r="AT1059" s="29"/>
      <c r="AU1059" s="29" t="s">
        <v>258</v>
      </c>
      <c r="AV1059" s="29" t="s">
        <v>259</v>
      </c>
      <c r="AW1059" s="29">
        <v>7.4805200000000003</v>
      </c>
      <c r="AX1059" s="29" t="s">
        <v>471</v>
      </c>
      <c r="AY1059" s="29" t="s">
        <v>472</v>
      </c>
      <c r="AZ1059" s="3">
        <v>168</v>
      </c>
      <c r="BA1059" s="29" t="s">
        <v>230</v>
      </c>
      <c r="BB1059" s="29">
        <v>168</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29" t="s">
        <v>9459</v>
      </c>
      <c r="C1060" s="29" t="s">
        <v>9460</v>
      </c>
      <c r="D1060" s="29" t="s">
        <v>86</v>
      </c>
      <c r="E1060" s="29" t="s">
        <v>262</v>
      </c>
      <c r="F1060" s="29" t="s">
        <v>72</v>
      </c>
      <c r="G1060" s="29">
        <v>136</v>
      </c>
      <c r="H1060" s="4">
        <v>45811</v>
      </c>
      <c r="I1060" s="29">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3.2582599999999999</v>
      </c>
      <c r="AO1060" s="29" t="s">
        <v>93</v>
      </c>
      <c r="AP1060" s="29" t="s">
        <v>94</v>
      </c>
      <c r="AQ1060" s="29">
        <v>3.2582599999999999</v>
      </c>
      <c r="AR1060" s="29" t="s">
        <v>68</v>
      </c>
      <c r="AS1060" s="29"/>
      <c r="AT1060" s="29"/>
      <c r="AU1060" s="29" t="s">
        <v>258</v>
      </c>
      <c r="AV1060" s="29" t="s">
        <v>259</v>
      </c>
      <c r="AW1060" s="29">
        <v>6.0556599999999996</v>
      </c>
      <c r="AX1060" s="29" t="s">
        <v>471</v>
      </c>
      <c r="AY1060" s="29" t="s">
        <v>472</v>
      </c>
      <c r="AZ1060" s="3">
        <v>136</v>
      </c>
      <c r="BA1060" s="29" t="s">
        <v>230</v>
      </c>
      <c r="BB1060" s="29">
        <v>136</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29" t="s">
        <v>9461</v>
      </c>
      <c r="C1061" s="29" t="s">
        <v>9462</v>
      </c>
      <c r="D1061" s="29" t="s">
        <v>86</v>
      </c>
      <c r="E1061" s="29" t="s">
        <v>262</v>
      </c>
      <c r="F1061" s="29" t="s">
        <v>72</v>
      </c>
      <c r="G1061" s="29">
        <v>94</v>
      </c>
      <c r="H1061" s="4">
        <v>45811</v>
      </c>
      <c r="I1061" s="29">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2.25203</v>
      </c>
      <c r="AO1061" s="29" t="s">
        <v>93</v>
      </c>
      <c r="AP1061" s="29" t="s">
        <v>94</v>
      </c>
      <c r="AQ1061" s="29">
        <v>2.25203</v>
      </c>
      <c r="AR1061" s="29" t="s">
        <v>68</v>
      </c>
      <c r="AS1061" s="29"/>
      <c r="AT1061" s="29"/>
      <c r="AU1061" s="29" t="s">
        <v>258</v>
      </c>
      <c r="AV1061" s="29" t="s">
        <v>259</v>
      </c>
      <c r="AW1061" s="29">
        <v>4.18553</v>
      </c>
      <c r="AX1061" s="29" t="s">
        <v>471</v>
      </c>
      <c r="AY1061" s="29" t="s">
        <v>472</v>
      </c>
      <c r="AZ1061" s="3">
        <v>94</v>
      </c>
      <c r="BA1061" s="29" t="s">
        <v>230</v>
      </c>
      <c r="BB1061" s="29">
        <v>94</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29" t="s">
        <v>9463</v>
      </c>
      <c r="C1062" s="29" t="s">
        <v>9464</v>
      </c>
      <c r="D1062" s="29" t="s">
        <v>86</v>
      </c>
      <c r="E1062" s="29" t="s">
        <v>262</v>
      </c>
      <c r="F1062" s="29" t="s">
        <v>72</v>
      </c>
      <c r="G1062" s="29">
        <v>49</v>
      </c>
      <c r="H1062" s="4">
        <v>45811</v>
      </c>
      <c r="I1062" s="29">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1.12144</v>
      </c>
      <c r="AO1062" s="29" t="s">
        <v>93</v>
      </c>
      <c r="AP1062" s="29" t="s">
        <v>94</v>
      </c>
      <c r="AQ1062" s="29">
        <v>1.12144</v>
      </c>
      <c r="AR1062" s="29" t="s">
        <v>68</v>
      </c>
      <c r="AS1062" s="29"/>
      <c r="AT1062" s="29"/>
      <c r="AU1062" s="29" t="s">
        <v>258</v>
      </c>
      <c r="AV1062" s="29" t="s">
        <v>259</v>
      </c>
      <c r="AW1062" s="29">
        <v>2.0849199999999999</v>
      </c>
      <c r="AX1062" s="29" t="s">
        <v>471</v>
      </c>
      <c r="AY1062" s="29" t="s">
        <v>472</v>
      </c>
      <c r="AZ1062" s="3">
        <v>49</v>
      </c>
      <c r="BA1062" s="29" t="s">
        <v>230</v>
      </c>
      <c r="BB1062" s="29">
        <v>49</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29" t="s">
        <v>9465</v>
      </c>
      <c r="C1063" s="29" t="s">
        <v>9466</v>
      </c>
      <c r="D1063" s="29" t="s">
        <v>86</v>
      </c>
      <c r="E1063" s="29" t="s">
        <v>262</v>
      </c>
      <c r="F1063" s="29" t="s">
        <v>72</v>
      </c>
      <c r="G1063" s="29">
        <v>28</v>
      </c>
      <c r="H1063" s="4">
        <v>45811</v>
      </c>
      <c r="I1063" s="29">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0.58862000000000003</v>
      </c>
      <c r="AO1063" s="29" t="s">
        <v>93</v>
      </c>
      <c r="AP1063" s="29" t="s">
        <v>94</v>
      </c>
      <c r="AQ1063" s="29">
        <v>0.58862000000000003</v>
      </c>
      <c r="AR1063" s="29" t="s">
        <v>68</v>
      </c>
      <c r="AS1063" s="29"/>
      <c r="AT1063" s="29"/>
      <c r="AU1063" s="29" t="s">
        <v>258</v>
      </c>
      <c r="AV1063" s="29" t="s">
        <v>259</v>
      </c>
      <c r="AW1063" s="29">
        <v>1.09419</v>
      </c>
      <c r="AX1063" s="29" t="s">
        <v>471</v>
      </c>
      <c r="AY1063" s="29" t="s">
        <v>472</v>
      </c>
      <c r="AZ1063" s="3">
        <v>28</v>
      </c>
      <c r="BA1063" s="29" t="s">
        <v>230</v>
      </c>
      <c r="BB1063" s="29">
        <v>28</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29" t="s">
        <v>9467</v>
      </c>
      <c r="C1064" s="29" t="s">
        <v>9468</v>
      </c>
      <c r="D1064" s="29" t="s">
        <v>86</v>
      </c>
      <c r="E1064" s="29" t="s">
        <v>262</v>
      </c>
      <c r="F1064" s="29" t="s">
        <v>72</v>
      </c>
      <c r="G1064" s="29">
        <v>8</v>
      </c>
      <c r="H1064" s="4">
        <v>45811</v>
      </c>
      <c r="I1064" s="29">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29" t="s">
        <v>1724</v>
      </c>
      <c r="AH1064" s="29" t="s">
        <v>263</v>
      </c>
      <c r="AI1064" s="29" t="s">
        <v>9226</v>
      </c>
      <c r="AJ1064" s="29" t="s">
        <v>74</v>
      </c>
      <c r="AK1064" s="29" t="s">
        <v>100</v>
      </c>
      <c r="AL1064" s="29" t="s">
        <v>264</v>
      </c>
      <c r="AM1064" s="29" t="s">
        <v>265</v>
      </c>
      <c r="AN1064" s="29">
        <v>0.30520999999999998</v>
      </c>
      <c r="AO1064" s="29" t="s">
        <v>68</v>
      </c>
      <c r="AP1064" s="29"/>
      <c r="AQ1064" s="29"/>
      <c r="AR1064" s="29" t="s">
        <v>68</v>
      </c>
      <c r="AS1064" s="29"/>
      <c r="AT1064" s="29"/>
      <c r="AU1064" s="29" t="s">
        <v>1379</v>
      </c>
      <c r="AV1064" s="29" t="s">
        <v>1380</v>
      </c>
      <c r="AW1064" s="29">
        <v>0.66744000000000003</v>
      </c>
      <c r="AX1064" s="29" t="s">
        <v>1381</v>
      </c>
      <c r="AY1064" s="29" t="s">
        <v>1382</v>
      </c>
      <c r="AZ1064" s="3">
        <v>8</v>
      </c>
      <c r="BA1064" s="29" t="s">
        <v>230</v>
      </c>
      <c r="BB1064" s="29">
        <v>8</v>
      </c>
      <c r="BC1064" s="29" t="s">
        <v>60</v>
      </c>
      <c r="BD1064" s="29" t="s">
        <v>60</v>
      </c>
      <c r="BE1064" s="29" t="s">
        <v>266</v>
      </c>
      <c r="BF1064" s="31" t="str">
        <f>IFERROR(VLOOKUP(Data_Power_app[[#This Row],[PRO ODER]],'Result'!H:J,3,0),"")</f>
        <v/>
      </c>
      <c r="BG1064" s="14" t="str">
        <f>IFERROR(VLOOKUP(Data_Power_app[[#This Row],[PRO ODER]]&amp;"LAM",'Real Time'!A:E,4,0),"")</f>
        <v>ML-01</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29" t="s">
        <v>9469</v>
      </c>
      <c r="C1065" s="29" t="s">
        <v>9470</v>
      </c>
      <c r="D1065" s="29" t="s">
        <v>86</v>
      </c>
      <c r="E1065" s="29" t="s">
        <v>262</v>
      </c>
      <c r="F1065" s="29" t="s">
        <v>72</v>
      </c>
      <c r="G1065" s="29">
        <v>8</v>
      </c>
      <c r="H1065" s="4">
        <v>45811</v>
      </c>
      <c r="I1065" s="29">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ODER]]&amp;"LAM",'Real Time'!A:E,4,0),"")</f>
        <v>ML-01</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29" t="s">
        <v>9471</v>
      </c>
      <c r="C1066" s="29" t="s">
        <v>9472</v>
      </c>
      <c r="D1066" s="29" t="s">
        <v>86</v>
      </c>
      <c r="E1066" s="29" t="s">
        <v>262</v>
      </c>
      <c r="F1066" s="29" t="s">
        <v>72</v>
      </c>
      <c r="G1066" s="29">
        <v>9</v>
      </c>
      <c r="H1066" s="4">
        <v>45811</v>
      </c>
      <c r="I1066" s="29">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0.34336</v>
      </c>
      <c r="AO1066" s="29" t="s">
        <v>68</v>
      </c>
      <c r="AP1066" s="29"/>
      <c r="AQ1066" s="29"/>
      <c r="AR1066" s="29" t="s">
        <v>68</v>
      </c>
      <c r="AS1066" s="29"/>
      <c r="AT1066" s="29"/>
      <c r="AU1066" s="29" t="s">
        <v>1379</v>
      </c>
      <c r="AV1066" s="29" t="s">
        <v>1380</v>
      </c>
      <c r="AW1066" s="29">
        <v>0.75087000000000004</v>
      </c>
      <c r="AX1066" s="29" t="s">
        <v>1381</v>
      </c>
      <c r="AY1066" s="29" t="s">
        <v>1382</v>
      </c>
      <c r="AZ1066" s="3">
        <v>9</v>
      </c>
      <c r="BA1066" s="29" t="s">
        <v>230</v>
      </c>
      <c r="BB1066" s="29">
        <v>9</v>
      </c>
      <c r="BC1066" s="29" t="s">
        <v>60</v>
      </c>
      <c r="BD1066" s="29" t="s">
        <v>60</v>
      </c>
      <c r="BE1066" s="29" t="s">
        <v>266</v>
      </c>
      <c r="BF1066" s="31" t="str">
        <f>IFERROR(VLOOKUP(Data_Power_app[[#This Row],[PRO ODER]],'Result'!H:J,3,0),"")</f>
        <v/>
      </c>
      <c r="BG1066" s="14" t="str">
        <f>IFERROR(VLOOKUP(Data_Power_app[[#This Row],[PRO ODER]]&amp;"LAM",'Real Time'!A:E,4,0),"")</f>
        <v>ML-01</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29" t="s">
        <v>9473</v>
      </c>
      <c r="C1067" s="29" t="s">
        <v>9474</v>
      </c>
      <c r="D1067" s="29" t="s">
        <v>86</v>
      </c>
      <c r="E1067" s="29" t="s">
        <v>262</v>
      </c>
      <c r="F1067" s="29" t="s">
        <v>72</v>
      </c>
      <c r="G1067" s="29">
        <v>9</v>
      </c>
      <c r="H1067" s="4">
        <v>45811</v>
      </c>
      <c r="I1067" s="29">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ODER]]&amp;"LAM",'Real Time'!A:E,4,0),"")</f>
        <v>ML-01</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29" t="s">
        <v>9475</v>
      </c>
      <c r="C1068" s="29" t="s">
        <v>9476</v>
      </c>
      <c r="D1068" s="29" t="s">
        <v>86</v>
      </c>
      <c r="E1068" s="29" t="s">
        <v>262</v>
      </c>
      <c r="F1068" s="29" t="s">
        <v>72</v>
      </c>
      <c r="G1068" s="29">
        <v>10</v>
      </c>
      <c r="H1068" s="4">
        <v>45811</v>
      </c>
      <c r="I1068" s="29">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0.34329999999999999</v>
      </c>
      <c r="AO1068" s="29" t="s">
        <v>68</v>
      </c>
      <c r="AP1068" s="29"/>
      <c r="AQ1068" s="29"/>
      <c r="AR1068" s="29" t="s">
        <v>68</v>
      </c>
      <c r="AS1068" s="29"/>
      <c r="AT1068" s="29"/>
      <c r="AU1068" s="29" t="s">
        <v>1379</v>
      </c>
      <c r="AV1068" s="29" t="s">
        <v>1380</v>
      </c>
      <c r="AW1068" s="29">
        <v>0.75087000000000004</v>
      </c>
      <c r="AX1068" s="29" t="s">
        <v>1381</v>
      </c>
      <c r="AY1068" s="29" t="s">
        <v>1382</v>
      </c>
      <c r="AZ1068" s="3">
        <v>10</v>
      </c>
      <c r="BA1068" s="29" t="s">
        <v>230</v>
      </c>
      <c r="BB1068" s="29">
        <v>10</v>
      </c>
      <c r="BC1068" s="29" t="s">
        <v>60</v>
      </c>
      <c r="BD1068" s="29" t="s">
        <v>60</v>
      </c>
      <c r="BE1068" s="29" t="s">
        <v>266</v>
      </c>
      <c r="BF1068" s="31" t="str">
        <f>IFERROR(VLOOKUP(Data_Power_app[[#This Row],[PRO ODER]],'Result'!H:J,3,0),"")</f>
        <v/>
      </c>
      <c r="BG1068" s="14" t="str">
        <f>IFERROR(VLOOKUP(Data_Power_app[[#This Row],[PRO ODER]]&amp;"LAM",'Real Time'!A:E,4,0),"")</f>
        <v>ML-01</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29" t="s">
        <v>9477</v>
      </c>
      <c r="C1069" s="29" t="s">
        <v>9478</v>
      </c>
      <c r="D1069" s="29" t="s">
        <v>86</v>
      </c>
      <c r="E1069" s="29" t="s">
        <v>262</v>
      </c>
      <c r="F1069" s="29" t="s">
        <v>72</v>
      </c>
      <c r="G1069" s="29">
        <v>10</v>
      </c>
      <c r="H1069" s="4">
        <v>45811</v>
      </c>
      <c r="I1069" s="29">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ODER]]&amp;"LAM",'Real Time'!A:E,4,0),"")</f>
        <v>ML-01</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29" t="s">
        <v>9479</v>
      </c>
      <c r="C1070" s="29" t="s">
        <v>9480</v>
      </c>
      <c r="D1070" s="29" t="s">
        <v>86</v>
      </c>
      <c r="E1070" s="29" t="s">
        <v>262</v>
      </c>
      <c r="F1070" s="29" t="s">
        <v>72</v>
      </c>
      <c r="G1070" s="29">
        <v>10</v>
      </c>
      <c r="H1070" s="4">
        <v>45811</v>
      </c>
      <c r="I1070" s="29">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ODER]]&amp;"LAM",'Real Time'!A:E,4,0),"")</f>
        <v>ML-01</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29" t="s">
        <v>9481</v>
      </c>
      <c r="C1071" s="29" t="s">
        <v>9482</v>
      </c>
      <c r="D1071" s="29" t="s">
        <v>86</v>
      </c>
      <c r="E1071" s="29" t="s">
        <v>262</v>
      </c>
      <c r="F1071" s="29" t="s">
        <v>72</v>
      </c>
      <c r="G1071" s="29">
        <v>10</v>
      </c>
      <c r="H1071" s="4">
        <v>45811</v>
      </c>
      <c r="I1071" s="29">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29" t="s">
        <v>9483</v>
      </c>
      <c r="C1072" s="29" t="s">
        <v>9484</v>
      </c>
      <c r="D1072" s="29" t="s">
        <v>86</v>
      </c>
      <c r="E1072" s="29" t="s">
        <v>262</v>
      </c>
      <c r="F1072" s="29" t="s">
        <v>72</v>
      </c>
      <c r="G1072" s="29">
        <v>10</v>
      </c>
      <c r="H1072" s="4">
        <v>45811</v>
      </c>
      <c r="I1072" s="29">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29" t="s">
        <v>9485</v>
      </c>
      <c r="C1073" s="29" t="s">
        <v>9486</v>
      </c>
      <c r="D1073" s="29" t="s">
        <v>86</v>
      </c>
      <c r="E1073" s="29" t="s">
        <v>262</v>
      </c>
      <c r="F1073" s="29" t="s">
        <v>72</v>
      </c>
      <c r="G1073" s="29">
        <v>10</v>
      </c>
      <c r="H1073" s="4">
        <v>45811</v>
      </c>
      <c r="I1073" s="29">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0.29426999999999998</v>
      </c>
      <c r="AO1073" s="29" t="s">
        <v>68</v>
      </c>
      <c r="AP1073" s="29"/>
      <c r="AQ1073" s="29"/>
      <c r="AR1073" s="29" t="s">
        <v>68</v>
      </c>
      <c r="AS1073" s="29"/>
      <c r="AT1073" s="29"/>
      <c r="AU1073" s="29" t="s">
        <v>1379</v>
      </c>
      <c r="AV1073" s="29" t="s">
        <v>1380</v>
      </c>
      <c r="AW1073" s="29">
        <v>0.64365000000000006</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29" t="s">
        <v>9487</v>
      </c>
      <c r="C1074" s="29" t="s">
        <v>9488</v>
      </c>
      <c r="D1074" s="29" t="s">
        <v>86</v>
      </c>
      <c r="E1074" s="29" t="s">
        <v>262</v>
      </c>
      <c r="F1074" s="29" t="s">
        <v>72</v>
      </c>
      <c r="G1074" s="29">
        <v>10</v>
      </c>
      <c r="H1074" s="4">
        <v>45811</v>
      </c>
      <c r="I1074" s="29">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29" t="s">
        <v>9489</v>
      </c>
      <c r="C1075" s="29" t="s">
        <v>9490</v>
      </c>
      <c r="D1075" s="29" t="s">
        <v>86</v>
      </c>
      <c r="E1075" s="29" t="s">
        <v>262</v>
      </c>
      <c r="F1075" s="29" t="s">
        <v>72</v>
      </c>
      <c r="G1075" s="29">
        <v>10</v>
      </c>
      <c r="H1075" s="4">
        <v>45811</v>
      </c>
      <c r="I1075" s="29">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29" t="s">
        <v>9491</v>
      </c>
      <c r="C1076" s="29" t="s">
        <v>9492</v>
      </c>
      <c r="D1076" s="29" t="s">
        <v>86</v>
      </c>
      <c r="E1076" s="29" t="s">
        <v>262</v>
      </c>
      <c r="F1076" s="29" t="s">
        <v>72</v>
      </c>
      <c r="G1076" s="29">
        <v>10</v>
      </c>
      <c r="H1076" s="4">
        <v>45811</v>
      </c>
      <c r="I1076" s="29">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29" t="s">
        <v>9493</v>
      </c>
      <c r="C1077" s="29" t="s">
        <v>9494</v>
      </c>
      <c r="D1077" s="29" t="s">
        <v>86</v>
      </c>
      <c r="E1077" s="29" t="s">
        <v>262</v>
      </c>
      <c r="F1077" s="29" t="s">
        <v>72</v>
      </c>
      <c r="G1077" s="29">
        <v>10</v>
      </c>
      <c r="H1077" s="4">
        <v>45811</v>
      </c>
      <c r="I1077" s="29">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0.26749000000000001</v>
      </c>
      <c r="AO1077" s="29" t="s">
        <v>68</v>
      </c>
      <c r="AP1077" s="29"/>
      <c r="AQ1077" s="29"/>
      <c r="AR1077" s="29" t="s">
        <v>68</v>
      </c>
      <c r="AS1077" s="29"/>
      <c r="AT1077" s="29"/>
      <c r="AU1077" s="29" t="s">
        <v>1379</v>
      </c>
      <c r="AV1077" s="29" t="s">
        <v>1380</v>
      </c>
      <c r="AW1077" s="29">
        <v>0.58513999999999999</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29" t="s">
        <v>9495</v>
      </c>
      <c r="C1078" s="29" t="s">
        <v>9496</v>
      </c>
      <c r="D1078" s="29" t="s">
        <v>86</v>
      </c>
      <c r="E1078" s="29" t="s">
        <v>262</v>
      </c>
      <c r="F1078" s="29" t="s">
        <v>72</v>
      </c>
      <c r="G1078" s="29">
        <v>8</v>
      </c>
      <c r="H1078" s="4">
        <v>45811</v>
      </c>
      <c r="I1078" s="29">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0.21399000000000001</v>
      </c>
      <c r="AO1078" s="29" t="s">
        <v>68</v>
      </c>
      <c r="AP1078" s="29"/>
      <c r="AQ1078" s="29"/>
      <c r="AR1078" s="29" t="s">
        <v>68</v>
      </c>
      <c r="AS1078" s="29"/>
      <c r="AT1078" s="29"/>
      <c r="AU1078" s="29" t="s">
        <v>1379</v>
      </c>
      <c r="AV1078" s="29" t="s">
        <v>1380</v>
      </c>
      <c r="AW1078" s="29">
        <v>0.46811000000000003</v>
      </c>
      <c r="AX1078" s="29" t="s">
        <v>1381</v>
      </c>
      <c r="AY1078" s="29" t="s">
        <v>1382</v>
      </c>
      <c r="AZ1078" s="3">
        <v>8</v>
      </c>
      <c r="BA1078" s="29" t="s">
        <v>230</v>
      </c>
      <c r="BB1078" s="29">
        <v>8</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29" t="s">
        <v>9497</v>
      </c>
      <c r="C1079" s="29" t="s">
        <v>9498</v>
      </c>
      <c r="D1079" s="29" t="s">
        <v>86</v>
      </c>
      <c r="E1079" s="29" t="s">
        <v>262</v>
      </c>
      <c r="F1079" s="29" t="s">
        <v>72</v>
      </c>
      <c r="G1079" s="29">
        <v>8</v>
      </c>
      <c r="H1079" s="4">
        <v>45811</v>
      </c>
      <c r="I1079" s="29">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29" t="s">
        <v>9499</v>
      </c>
      <c r="C1080" s="29" t="s">
        <v>9500</v>
      </c>
      <c r="D1080" s="29" t="s">
        <v>86</v>
      </c>
      <c r="E1080" s="29" t="s">
        <v>262</v>
      </c>
      <c r="F1080" s="29" t="s">
        <v>72</v>
      </c>
      <c r="G1080" s="29">
        <v>8</v>
      </c>
      <c r="H1080" s="4">
        <v>45811</v>
      </c>
      <c r="I1080" s="29">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29" t="s">
        <v>9501</v>
      </c>
      <c r="C1081" s="29" t="s">
        <v>9502</v>
      </c>
      <c r="D1081" s="29" t="s">
        <v>86</v>
      </c>
      <c r="E1081" s="29" t="s">
        <v>262</v>
      </c>
      <c r="F1081" s="29" t="s">
        <v>72</v>
      </c>
      <c r="G1081" s="29">
        <v>10</v>
      </c>
      <c r="H1081" s="4">
        <v>45811</v>
      </c>
      <c r="I1081" s="29">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v>45813</v>
      </c>
      <c r="AG1081" s="29" t="s">
        <v>1724</v>
      </c>
      <c r="AH1081" s="29" t="s">
        <v>263</v>
      </c>
      <c r="AI1081" s="29" t="s">
        <v>9503</v>
      </c>
      <c r="AJ1081" s="29" t="s">
        <v>74</v>
      </c>
      <c r="AK1081" s="29" t="s">
        <v>100</v>
      </c>
      <c r="AL1081" s="29" t="s">
        <v>264</v>
      </c>
      <c r="AM1081" s="29" t="s">
        <v>265</v>
      </c>
      <c r="AN1081" s="29">
        <v>0.38151000000000002</v>
      </c>
      <c r="AO1081" s="29" t="s">
        <v>68</v>
      </c>
      <c r="AP1081" s="29"/>
      <c r="AQ1081" s="29"/>
      <c r="AR1081" s="29" t="s">
        <v>68</v>
      </c>
      <c r="AS1081" s="29"/>
      <c r="AT1081" s="29"/>
      <c r="AU1081" s="29" t="s">
        <v>9504</v>
      </c>
      <c r="AV1081" s="29" t="s">
        <v>9505</v>
      </c>
      <c r="AW1081" s="29">
        <v>0.83430000000000004</v>
      </c>
      <c r="AX1081" s="29" t="s">
        <v>9506</v>
      </c>
      <c r="AY1081" s="29" t="s">
        <v>9507</v>
      </c>
      <c r="AZ1081" s="3">
        <v>10</v>
      </c>
      <c r="BA1081" s="29" t="s">
        <v>230</v>
      </c>
      <c r="BB1081" s="29">
        <v>10</v>
      </c>
      <c r="BC1081" s="29" t="s">
        <v>60</v>
      </c>
      <c r="BD1081" s="29" t="s">
        <v>60</v>
      </c>
      <c r="BE1081" s="29" t="s">
        <v>266</v>
      </c>
      <c r="BF1081" s="31" t="str">
        <f>IFERROR(VLOOKUP(Data_Power_app[[#This Row],[PRO ODER]],'Result'!H:J,3,0),"")</f>
        <v>LAMINATION 1</v>
      </c>
      <c r="BG1081" s="14" t="str">
        <f>IFERROR(VLOOKUP(Data_Power_app[[#This Row],[PRO ODER]]&amp;"LAM",'Real Time'!A:E,4,0),"")</f>
        <v>ML-01</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29" t="s">
        <v>9508</v>
      </c>
      <c r="C1082" s="29" t="s">
        <v>9509</v>
      </c>
      <c r="D1082" s="29" t="s">
        <v>86</v>
      </c>
      <c r="E1082" s="29" t="s">
        <v>262</v>
      </c>
      <c r="F1082" s="29" t="s">
        <v>72</v>
      </c>
      <c r="G1082" s="29">
        <v>11</v>
      </c>
      <c r="H1082" s="4">
        <v>45811</v>
      </c>
      <c r="I1082" s="29">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v>45813</v>
      </c>
      <c r="AG1082" s="29" t="s">
        <v>1724</v>
      </c>
      <c r="AH1082" s="29" t="s">
        <v>263</v>
      </c>
      <c r="AI1082" s="29" t="s">
        <v>9503</v>
      </c>
      <c r="AJ1082" s="29" t="s">
        <v>74</v>
      </c>
      <c r="AK1082" s="29" t="s">
        <v>100</v>
      </c>
      <c r="AL1082" s="29" t="s">
        <v>264</v>
      </c>
      <c r="AM1082" s="29" t="s">
        <v>265</v>
      </c>
      <c r="AN1082" s="29">
        <v>0.41965999999999998</v>
      </c>
      <c r="AO1082" s="29" t="s">
        <v>68</v>
      </c>
      <c r="AP1082" s="29"/>
      <c r="AQ1082" s="29"/>
      <c r="AR1082" s="29" t="s">
        <v>68</v>
      </c>
      <c r="AS1082" s="29"/>
      <c r="AT1082" s="29"/>
      <c r="AU1082" s="29" t="s">
        <v>9504</v>
      </c>
      <c r="AV1082" s="29" t="s">
        <v>9505</v>
      </c>
      <c r="AW1082" s="29">
        <v>0.91773000000000005</v>
      </c>
      <c r="AX1082" s="29" t="s">
        <v>9506</v>
      </c>
      <c r="AY1082" s="29" t="s">
        <v>9507</v>
      </c>
      <c r="AZ1082" s="3">
        <v>11</v>
      </c>
      <c r="BA1082" s="29" t="s">
        <v>230</v>
      </c>
      <c r="BB1082" s="29">
        <v>11</v>
      </c>
      <c r="BC1082" s="29" t="s">
        <v>60</v>
      </c>
      <c r="BD1082" s="29" t="s">
        <v>60</v>
      </c>
      <c r="BE1082" s="29" t="s">
        <v>266</v>
      </c>
      <c r="BF1082" s="31" t="str">
        <f>IFERROR(VLOOKUP(Data_Power_app[[#This Row],[PRO ODER]],'Result'!H:J,3,0),"")</f>
        <v>LAMINATION 1</v>
      </c>
      <c r="BG1082" s="14"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29" t="s">
        <v>9510</v>
      </c>
      <c r="C1083" s="29" t="s">
        <v>9511</v>
      </c>
      <c r="D1083" s="29" t="s">
        <v>86</v>
      </c>
      <c r="E1083" s="29" t="s">
        <v>262</v>
      </c>
      <c r="F1083" s="29" t="s">
        <v>72</v>
      </c>
      <c r="G1083" s="29">
        <v>12</v>
      </c>
      <c r="H1083" s="4">
        <v>45811</v>
      </c>
      <c r="I1083" s="29">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v>45813</v>
      </c>
      <c r="AG1083" s="29" t="s">
        <v>1724</v>
      </c>
      <c r="AH1083" s="29" t="s">
        <v>263</v>
      </c>
      <c r="AI1083" s="29" t="s">
        <v>9503</v>
      </c>
      <c r="AJ1083" s="29" t="s">
        <v>74</v>
      </c>
      <c r="AK1083" s="29" t="s">
        <v>100</v>
      </c>
      <c r="AL1083" s="29" t="s">
        <v>264</v>
      </c>
      <c r="AM1083" s="29" t="s">
        <v>265</v>
      </c>
      <c r="AN1083" s="29">
        <v>0.45780999999999999</v>
      </c>
      <c r="AO1083" s="29" t="s">
        <v>68</v>
      </c>
      <c r="AP1083" s="29"/>
      <c r="AQ1083" s="29"/>
      <c r="AR1083" s="29" t="s">
        <v>68</v>
      </c>
      <c r="AS1083" s="29"/>
      <c r="AT1083" s="29"/>
      <c r="AU1083" s="29" t="s">
        <v>9504</v>
      </c>
      <c r="AV1083" s="29" t="s">
        <v>9505</v>
      </c>
      <c r="AW1083" s="29">
        <v>1.00116</v>
      </c>
      <c r="AX1083" s="29" t="s">
        <v>9506</v>
      </c>
      <c r="AY1083" s="29" t="s">
        <v>9507</v>
      </c>
      <c r="AZ1083" s="3">
        <v>12</v>
      </c>
      <c r="BA1083" s="29" t="s">
        <v>230</v>
      </c>
      <c r="BB1083" s="29">
        <v>12</v>
      </c>
      <c r="BC1083" s="29" t="s">
        <v>60</v>
      </c>
      <c r="BD1083" s="29" t="s">
        <v>60</v>
      </c>
      <c r="BE1083" s="29" t="s">
        <v>266</v>
      </c>
      <c r="BF1083" s="31" t="str">
        <f>IFERROR(VLOOKUP(Data_Power_app[[#This Row],[PRO ODER]],'Result'!H:J,3,0),"")</f>
        <v>LAMINATION 1</v>
      </c>
      <c r="BG1083" s="14" t="str">
        <f>IFERROR(VLOOKUP(Data_Power_app[[#This Row],[PRO ODER]]&amp;"LAM",'Real Time'!A:E,4,0),"")</f>
        <v>ML-01</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29" t="s">
        <v>9512</v>
      </c>
      <c r="C1084" s="29" t="s">
        <v>9513</v>
      </c>
      <c r="D1084" s="29" t="s">
        <v>86</v>
      </c>
      <c r="E1084" s="29" t="s">
        <v>262</v>
      </c>
      <c r="F1084" s="29" t="s">
        <v>72</v>
      </c>
      <c r="G1084" s="29">
        <v>16</v>
      </c>
      <c r="H1084" s="4">
        <v>45811</v>
      </c>
      <c r="I1084" s="29">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0.61041999999999996</v>
      </c>
      <c r="AO1084" s="29" t="s">
        <v>68</v>
      </c>
      <c r="AP1084" s="29"/>
      <c r="AQ1084" s="29"/>
      <c r="AR1084" s="29" t="s">
        <v>68</v>
      </c>
      <c r="AS1084" s="29"/>
      <c r="AT1084" s="29"/>
      <c r="AU1084" s="29" t="s">
        <v>9504</v>
      </c>
      <c r="AV1084" s="29" t="s">
        <v>9505</v>
      </c>
      <c r="AW1084" s="29">
        <v>1.3348800000000001</v>
      </c>
      <c r="AX1084" s="29" t="s">
        <v>9506</v>
      </c>
      <c r="AY1084" s="29" t="s">
        <v>9507</v>
      </c>
      <c r="AZ1084" s="3">
        <v>16</v>
      </c>
      <c r="BA1084" s="29" t="s">
        <v>230</v>
      </c>
      <c r="BB1084" s="29">
        <v>16</v>
      </c>
      <c r="BC1084" s="29" t="s">
        <v>60</v>
      </c>
      <c r="BD1084" s="29" t="s">
        <v>60</v>
      </c>
      <c r="BE1084" s="29" t="s">
        <v>266</v>
      </c>
      <c r="BF1084" s="31" t="str">
        <f>IFERROR(VLOOKUP(Data_Power_app[[#This Row],[PRO ODER]],'Result'!H:J,3,0),"")</f>
        <v>LAMINATION 1</v>
      </c>
      <c r="BG1084" s="14"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29" t="s">
        <v>9514</v>
      </c>
      <c r="C1085" s="29" t="s">
        <v>9515</v>
      </c>
      <c r="D1085" s="29" t="s">
        <v>86</v>
      </c>
      <c r="E1085" s="29" t="s">
        <v>262</v>
      </c>
      <c r="F1085" s="29" t="s">
        <v>72</v>
      </c>
      <c r="G1085" s="29">
        <v>21</v>
      </c>
      <c r="H1085" s="4">
        <v>45811</v>
      </c>
      <c r="I1085" s="29">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v>45813</v>
      </c>
      <c r="AG1085" s="29" t="s">
        <v>1724</v>
      </c>
      <c r="AH1085" s="29" t="s">
        <v>263</v>
      </c>
      <c r="AI1085" s="29" t="s">
        <v>9503</v>
      </c>
      <c r="AJ1085" s="29" t="s">
        <v>74</v>
      </c>
      <c r="AK1085" s="29" t="s">
        <v>100</v>
      </c>
      <c r="AL1085" s="29" t="s">
        <v>264</v>
      </c>
      <c r="AM1085" s="29" t="s">
        <v>265</v>
      </c>
      <c r="AN1085" s="29">
        <v>0.72092999999999996</v>
      </c>
      <c r="AO1085" s="29" t="s">
        <v>68</v>
      </c>
      <c r="AP1085" s="29"/>
      <c r="AQ1085" s="29"/>
      <c r="AR1085" s="29" t="s">
        <v>68</v>
      </c>
      <c r="AS1085" s="29"/>
      <c r="AT1085" s="29"/>
      <c r="AU1085" s="29" t="s">
        <v>9504</v>
      </c>
      <c r="AV1085" s="29" t="s">
        <v>9505</v>
      </c>
      <c r="AW1085" s="29">
        <v>1.57683</v>
      </c>
      <c r="AX1085" s="29" t="s">
        <v>9506</v>
      </c>
      <c r="AY1085" s="29" t="s">
        <v>9507</v>
      </c>
      <c r="AZ1085" s="3">
        <v>21</v>
      </c>
      <c r="BA1085" s="29" t="s">
        <v>230</v>
      </c>
      <c r="BB1085" s="29">
        <v>21</v>
      </c>
      <c r="BC1085" s="29" t="s">
        <v>60</v>
      </c>
      <c r="BD1085" s="29" t="s">
        <v>60</v>
      </c>
      <c r="BE1085" s="29" t="s">
        <v>266</v>
      </c>
      <c r="BF1085" s="31" t="str">
        <f>IFERROR(VLOOKUP(Data_Power_app[[#This Row],[PRO ODER]],'Result'!H:J,3,0),"")</f>
        <v>LAMINATION 1</v>
      </c>
      <c r="BG1085" s="14" t="str">
        <f>IFERROR(VLOOKUP(Data_Power_app[[#This Row],[PRO ODER]]&amp;"LAM",'Real Time'!A:E,4,0),"")</f>
        <v>ML-01</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29" t="s">
        <v>9516</v>
      </c>
      <c r="C1086" s="29" t="s">
        <v>9517</v>
      </c>
      <c r="D1086" s="29" t="s">
        <v>86</v>
      </c>
      <c r="E1086" s="29" t="s">
        <v>262</v>
      </c>
      <c r="F1086" s="29" t="s">
        <v>72</v>
      </c>
      <c r="G1086" s="29">
        <v>22</v>
      </c>
      <c r="H1086" s="4">
        <v>45811</v>
      </c>
      <c r="I1086" s="29">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v>45813</v>
      </c>
      <c r="AG1086" s="29" t="s">
        <v>1724</v>
      </c>
      <c r="AH1086" s="29" t="s">
        <v>263</v>
      </c>
      <c r="AI1086" s="29" t="s">
        <v>9503</v>
      </c>
      <c r="AJ1086" s="29" t="s">
        <v>74</v>
      </c>
      <c r="AK1086" s="29" t="s">
        <v>100</v>
      </c>
      <c r="AL1086" s="29" t="s">
        <v>264</v>
      </c>
      <c r="AM1086" s="29" t="s">
        <v>265</v>
      </c>
      <c r="AN1086" s="29">
        <v>0.75526000000000004</v>
      </c>
      <c r="AO1086" s="29" t="s">
        <v>68</v>
      </c>
      <c r="AP1086" s="29"/>
      <c r="AQ1086" s="29"/>
      <c r="AR1086" s="29" t="s">
        <v>68</v>
      </c>
      <c r="AS1086" s="29"/>
      <c r="AT1086" s="29"/>
      <c r="AU1086" s="29" t="s">
        <v>9504</v>
      </c>
      <c r="AV1086" s="29" t="s">
        <v>9505</v>
      </c>
      <c r="AW1086" s="29">
        <v>1.65191</v>
      </c>
      <c r="AX1086" s="29" t="s">
        <v>9506</v>
      </c>
      <c r="AY1086" s="29" t="s">
        <v>9507</v>
      </c>
      <c r="AZ1086" s="3">
        <v>22</v>
      </c>
      <c r="BA1086" s="29" t="s">
        <v>230</v>
      </c>
      <c r="BB1086" s="29">
        <v>22</v>
      </c>
      <c r="BC1086" s="29" t="s">
        <v>60</v>
      </c>
      <c r="BD1086" s="29" t="s">
        <v>60</v>
      </c>
      <c r="BE1086" s="29" t="s">
        <v>266</v>
      </c>
      <c r="BF1086" s="31" t="str">
        <f>IFERROR(VLOOKUP(Data_Power_app[[#This Row],[PRO ODER]],'Result'!H:J,3,0),"")</f>
        <v>LAMINATION 1</v>
      </c>
      <c r="BG1086" s="14"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29" t="s">
        <v>9518</v>
      </c>
      <c r="C1087" s="29" t="s">
        <v>9519</v>
      </c>
      <c r="D1087" s="29" t="s">
        <v>86</v>
      </c>
      <c r="E1087" s="29" t="s">
        <v>262</v>
      </c>
      <c r="F1087" s="29" t="s">
        <v>72</v>
      </c>
      <c r="G1087" s="29">
        <v>22</v>
      </c>
      <c r="H1087" s="4">
        <v>45811</v>
      </c>
      <c r="I1087" s="29">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v>45813</v>
      </c>
      <c r="AG1087" s="29" t="s">
        <v>1724</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29" t="s">
        <v>9520</v>
      </c>
      <c r="C1088" s="29" t="s">
        <v>9521</v>
      </c>
      <c r="D1088" s="29" t="s">
        <v>86</v>
      </c>
      <c r="E1088" s="29" t="s">
        <v>262</v>
      </c>
      <c r="F1088" s="29" t="s">
        <v>72</v>
      </c>
      <c r="G1088" s="29">
        <v>22</v>
      </c>
      <c r="H1088" s="4">
        <v>45811</v>
      </c>
      <c r="I1088" s="29">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v>45813</v>
      </c>
      <c r="AG1088" s="29" t="s">
        <v>1724</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29" t="s">
        <v>9522</v>
      </c>
      <c r="C1089" s="29" t="s">
        <v>9523</v>
      </c>
      <c r="D1089" s="29" t="s">
        <v>86</v>
      </c>
      <c r="E1089" s="29" t="s">
        <v>262</v>
      </c>
      <c r="F1089" s="29" t="s">
        <v>72</v>
      </c>
      <c r="G1089" s="29">
        <v>22</v>
      </c>
      <c r="H1089" s="4">
        <v>45811</v>
      </c>
      <c r="I1089" s="29">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v>45813</v>
      </c>
      <c r="AG1089" s="29" t="s">
        <v>1724</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29" t="s">
        <v>9524</v>
      </c>
      <c r="C1090" s="29" t="s">
        <v>9525</v>
      </c>
      <c r="D1090" s="29" t="s">
        <v>86</v>
      </c>
      <c r="E1090" s="29" t="s">
        <v>262</v>
      </c>
      <c r="F1090" s="29" t="s">
        <v>72</v>
      </c>
      <c r="G1090" s="29">
        <v>19</v>
      </c>
      <c r="H1090" s="4">
        <v>45811</v>
      </c>
      <c r="I1090" s="29">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v>45813</v>
      </c>
      <c r="AG1090" s="29" t="s">
        <v>1724</v>
      </c>
      <c r="AH1090" s="29" t="s">
        <v>263</v>
      </c>
      <c r="AI1090" s="29" t="s">
        <v>9503</v>
      </c>
      <c r="AJ1090" s="29" t="s">
        <v>74</v>
      </c>
      <c r="AK1090" s="29" t="s">
        <v>100</v>
      </c>
      <c r="AL1090" s="29" t="s">
        <v>264</v>
      </c>
      <c r="AM1090" s="29" t="s">
        <v>265</v>
      </c>
      <c r="AN1090" s="29">
        <v>0.55911</v>
      </c>
      <c r="AO1090" s="29" t="s">
        <v>68</v>
      </c>
      <c r="AP1090" s="29"/>
      <c r="AQ1090" s="29"/>
      <c r="AR1090" s="29" t="s">
        <v>68</v>
      </c>
      <c r="AS1090" s="29"/>
      <c r="AT1090" s="29"/>
      <c r="AU1090" s="29" t="s">
        <v>9504</v>
      </c>
      <c r="AV1090" s="29" t="s">
        <v>9505</v>
      </c>
      <c r="AW1090" s="29">
        <v>1.2229300000000001</v>
      </c>
      <c r="AX1090" s="29" t="s">
        <v>9506</v>
      </c>
      <c r="AY1090" s="29" t="s">
        <v>9507</v>
      </c>
      <c r="AZ1090" s="3">
        <v>19</v>
      </c>
      <c r="BA1090" s="29" t="s">
        <v>230</v>
      </c>
      <c r="BB1090" s="29">
        <v>19</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29" t="s">
        <v>9526</v>
      </c>
      <c r="C1091" s="29" t="s">
        <v>9527</v>
      </c>
      <c r="D1091" s="29" t="s">
        <v>86</v>
      </c>
      <c r="E1091" s="29" t="s">
        <v>262</v>
      </c>
      <c r="F1091" s="29" t="s">
        <v>72</v>
      </c>
      <c r="G1091" s="29">
        <v>80</v>
      </c>
      <c r="H1091" s="4">
        <v>45811</v>
      </c>
      <c r="I1091" s="29">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2.3541699999999999</v>
      </c>
      <c r="AO1091" s="29" t="s">
        <v>68</v>
      </c>
      <c r="AP1091" s="29"/>
      <c r="AQ1091" s="29"/>
      <c r="AR1091" s="29" t="s">
        <v>68</v>
      </c>
      <c r="AS1091" s="29"/>
      <c r="AT1091" s="29"/>
      <c r="AU1091" s="29" t="s">
        <v>9504</v>
      </c>
      <c r="AV1091" s="29" t="s">
        <v>9505</v>
      </c>
      <c r="AW1091" s="29">
        <v>5.1491800000000003</v>
      </c>
      <c r="AX1091" s="29" t="s">
        <v>9506</v>
      </c>
      <c r="AY1091" s="29" t="s">
        <v>9507</v>
      </c>
      <c r="AZ1091" s="3">
        <v>80</v>
      </c>
      <c r="BA1091" s="29" t="s">
        <v>230</v>
      </c>
      <c r="BB1091" s="29">
        <v>80</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29" t="s">
        <v>9528</v>
      </c>
      <c r="C1092" s="29" t="s">
        <v>9529</v>
      </c>
      <c r="D1092" s="29" t="s">
        <v>86</v>
      </c>
      <c r="E1092" s="29" t="s">
        <v>262</v>
      </c>
      <c r="F1092" s="29" t="s">
        <v>72</v>
      </c>
      <c r="G1092" s="29">
        <v>16</v>
      </c>
      <c r="H1092" s="4">
        <v>45811</v>
      </c>
      <c r="I1092" s="29">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v>45813</v>
      </c>
      <c r="AG1092" s="29" t="s">
        <v>1724</v>
      </c>
      <c r="AH1092" s="29" t="s">
        <v>263</v>
      </c>
      <c r="AI1092" s="29" t="s">
        <v>9503</v>
      </c>
      <c r="AJ1092" s="29" t="s">
        <v>74</v>
      </c>
      <c r="AK1092" s="29" t="s">
        <v>100</v>
      </c>
      <c r="AL1092" s="29" t="s">
        <v>264</v>
      </c>
      <c r="AM1092" s="29" t="s">
        <v>265</v>
      </c>
      <c r="AN1092" s="29">
        <v>0.47083000000000003</v>
      </c>
      <c r="AO1092" s="29" t="s">
        <v>68</v>
      </c>
      <c r="AP1092" s="29"/>
      <c r="AQ1092" s="29"/>
      <c r="AR1092" s="29" t="s">
        <v>68</v>
      </c>
      <c r="AS1092" s="29"/>
      <c r="AT1092" s="29"/>
      <c r="AU1092" s="29" t="s">
        <v>9504</v>
      </c>
      <c r="AV1092" s="29" t="s">
        <v>9505</v>
      </c>
      <c r="AW1092" s="29">
        <v>1.0298400000000001</v>
      </c>
      <c r="AX1092" s="29" t="s">
        <v>9506</v>
      </c>
      <c r="AY1092" s="29" t="s">
        <v>9507</v>
      </c>
      <c r="AZ1092" s="3">
        <v>16</v>
      </c>
      <c r="BA1092" s="29" t="s">
        <v>230</v>
      </c>
      <c r="BB1092" s="29">
        <v>16</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29" t="s">
        <v>9530</v>
      </c>
      <c r="C1093" s="29" t="s">
        <v>9531</v>
      </c>
      <c r="D1093" s="29" t="s">
        <v>86</v>
      </c>
      <c r="E1093" s="29" t="s">
        <v>262</v>
      </c>
      <c r="F1093" s="29" t="s">
        <v>72</v>
      </c>
      <c r="G1093" s="29">
        <v>19</v>
      </c>
      <c r="H1093" s="4">
        <v>45811</v>
      </c>
      <c r="I1093" s="29">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v>45813</v>
      </c>
      <c r="AG1093" s="29" t="s">
        <v>1724</v>
      </c>
      <c r="AH1093" s="29" t="s">
        <v>263</v>
      </c>
      <c r="AI1093" s="29" t="s">
        <v>9503</v>
      </c>
      <c r="AJ1093" s="29" t="s">
        <v>74</v>
      </c>
      <c r="AK1093" s="29" t="s">
        <v>100</v>
      </c>
      <c r="AL1093" s="29" t="s">
        <v>264</v>
      </c>
      <c r="AM1093" s="29" t="s">
        <v>265</v>
      </c>
      <c r="AN1093" s="29">
        <v>0.55911</v>
      </c>
      <c r="AO1093" s="29" t="s">
        <v>68</v>
      </c>
      <c r="AP1093" s="29"/>
      <c r="AQ1093" s="29"/>
      <c r="AR1093" s="29" t="s">
        <v>68</v>
      </c>
      <c r="AS1093" s="29"/>
      <c r="AT1093" s="29"/>
      <c r="AU1093" s="29" t="s">
        <v>9504</v>
      </c>
      <c r="AV1093" s="29" t="s">
        <v>9505</v>
      </c>
      <c r="AW1093" s="29">
        <v>1.2229300000000001</v>
      </c>
      <c r="AX1093" s="29" t="s">
        <v>9506</v>
      </c>
      <c r="AY1093" s="29" t="s">
        <v>9507</v>
      </c>
      <c r="AZ1093" s="3">
        <v>19</v>
      </c>
      <c r="BA1093" s="29" t="s">
        <v>230</v>
      </c>
      <c r="BB1093" s="29">
        <v>19</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29" t="s">
        <v>9532</v>
      </c>
      <c r="C1094" s="29" t="s">
        <v>9533</v>
      </c>
      <c r="D1094" s="29" t="s">
        <v>86</v>
      </c>
      <c r="E1094" s="29" t="s">
        <v>262</v>
      </c>
      <c r="F1094" s="29" t="s">
        <v>72</v>
      </c>
      <c r="G1094" s="29">
        <v>16</v>
      </c>
      <c r="H1094" s="4">
        <v>45811</v>
      </c>
      <c r="I1094" s="29">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v>45813</v>
      </c>
      <c r="AG1094" s="29" t="s">
        <v>1724</v>
      </c>
      <c r="AH1094" s="29" t="s">
        <v>263</v>
      </c>
      <c r="AI1094" s="29" t="s">
        <v>9503</v>
      </c>
      <c r="AJ1094" s="29" t="s">
        <v>74</v>
      </c>
      <c r="AK1094" s="29" t="s">
        <v>100</v>
      </c>
      <c r="AL1094" s="29" t="s">
        <v>264</v>
      </c>
      <c r="AM1094" s="29" t="s">
        <v>265</v>
      </c>
      <c r="AN1094" s="29">
        <v>0.42798999999999998</v>
      </c>
      <c r="AO1094" s="29" t="s">
        <v>68</v>
      </c>
      <c r="AP1094" s="29"/>
      <c r="AQ1094" s="29"/>
      <c r="AR1094" s="29" t="s">
        <v>68</v>
      </c>
      <c r="AS1094" s="29"/>
      <c r="AT1094" s="29"/>
      <c r="AU1094" s="29" t="s">
        <v>9504</v>
      </c>
      <c r="AV1094" s="29" t="s">
        <v>9505</v>
      </c>
      <c r="AW1094" s="29">
        <v>0.93623000000000001</v>
      </c>
      <c r="AX1094" s="29" t="s">
        <v>9506</v>
      </c>
      <c r="AY1094" s="29" t="s">
        <v>9507</v>
      </c>
      <c r="AZ1094" s="3">
        <v>16</v>
      </c>
      <c r="BA1094" s="29" t="s">
        <v>230</v>
      </c>
      <c r="BB1094" s="29">
        <v>16</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29" t="s">
        <v>9534</v>
      </c>
      <c r="C1095" s="29" t="s">
        <v>9535</v>
      </c>
      <c r="D1095" s="29" t="s">
        <v>86</v>
      </c>
      <c r="E1095" s="29" t="s">
        <v>262</v>
      </c>
      <c r="F1095" s="29" t="s">
        <v>72</v>
      </c>
      <c r="G1095" s="29">
        <v>14</v>
      </c>
      <c r="H1095" s="4">
        <v>45811</v>
      </c>
      <c r="I1095" s="29">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0.37448999999999999</v>
      </c>
      <c r="AO1095" s="29" t="s">
        <v>68</v>
      </c>
      <c r="AP1095" s="29"/>
      <c r="AQ1095" s="29"/>
      <c r="AR1095" s="29" t="s">
        <v>68</v>
      </c>
      <c r="AS1095" s="29"/>
      <c r="AT1095" s="29"/>
      <c r="AU1095" s="29" t="s">
        <v>9504</v>
      </c>
      <c r="AV1095" s="29" t="s">
        <v>9505</v>
      </c>
      <c r="AW1095" s="29">
        <v>0.81920000000000004</v>
      </c>
      <c r="AX1095" s="29" t="s">
        <v>9506</v>
      </c>
      <c r="AY1095" s="29" t="s">
        <v>9507</v>
      </c>
      <c r="AZ1095" s="3">
        <v>14</v>
      </c>
      <c r="BA1095" s="29" t="s">
        <v>230</v>
      </c>
      <c r="BB1095" s="29">
        <v>14</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29" t="s">
        <v>9536</v>
      </c>
      <c r="C1096" s="29" t="s">
        <v>9537</v>
      </c>
      <c r="D1096" s="29" t="s">
        <v>86</v>
      </c>
      <c r="E1096" s="29" t="s">
        <v>262</v>
      </c>
      <c r="F1096" s="29" t="s">
        <v>72</v>
      </c>
      <c r="G1096" s="29">
        <v>13</v>
      </c>
      <c r="H1096" s="4">
        <v>45811</v>
      </c>
      <c r="I1096" s="29">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0.34773999999999999</v>
      </c>
      <c r="AO1096" s="29" t="s">
        <v>68</v>
      </c>
      <c r="AP1096" s="29"/>
      <c r="AQ1096" s="29"/>
      <c r="AR1096" s="29" t="s">
        <v>68</v>
      </c>
      <c r="AS1096" s="29"/>
      <c r="AT1096" s="29"/>
      <c r="AU1096" s="29" t="s">
        <v>9504</v>
      </c>
      <c r="AV1096" s="29" t="s">
        <v>9505</v>
      </c>
      <c r="AW1096" s="29">
        <v>0.76068999999999998</v>
      </c>
      <c r="AX1096" s="29" t="s">
        <v>9506</v>
      </c>
      <c r="AY1096" s="29" t="s">
        <v>9507</v>
      </c>
      <c r="AZ1096" s="3">
        <v>13</v>
      </c>
      <c r="BA1096" s="29" t="s">
        <v>230</v>
      </c>
      <c r="BB1096" s="29">
        <v>13</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29" t="s">
        <v>9538</v>
      </c>
      <c r="C1097" s="29" t="s">
        <v>9539</v>
      </c>
      <c r="D1097" s="29" t="s">
        <v>86</v>
      </c>
      <c r="E1097" s="29" t="s">
        <v>262</v>
      </c>
      <c r="F1097" s="29" t="s">
        <v>72</v>
      </c>
      <c r="G1097" s="29">
        <v>13</v>
      </c>
      <c r="H1097" s="4">
        <v>45811</v>
      </c>
      <c r="I1097" s="29">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v>45813</v>
      </c>
      <c r="AG1097" s="29" t="s">
        <v>1724</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29" t="s">
        <v>9540</v>
      </c>
      <c r="C1098" s="29" t="s">
        <v>9541</v>
      </c>
      <c r="D1098" s="29" t="s">
        <v>86</v>
      </c>
      <c r="E1098" s="29" t="s">
        <v>262</v>
      </c>
      <c r="F1098" s="29" t="s">
        <v>72</v>
      </c>
      <c r="G1098" s="29">
        <v>222</v>
      </c>
      <c r="H1098" s="4">
        <v>45811</v>
      </c>
      <c r="I1098" s="29">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960</v>
      </c>
      <c r="AI1098" s="29" t="s">
        <v>3415</v>
      </c>
      <c r="AJ1098" s="29" t="s">
        <v>74</v>
      </c>
      <c r="AK1098" s="29" t="s">
        <v>100</v>
      </c>
      <c r="AL1098" s="29" t="s">
        <v>962</v>
      </c>
      <c r="AM1098" s="29" t="s">
        <v>963</v>
      </c>
      <c r="AN1098" s="29">
        <v>6.8611300000000002</v>
      </c>
      <c r="AO1098" s="29" t="s">
        <v>68</v>
      </c>
      <c r="AP1098" s="29"/>
      <c r="AQ1098" s="29"/>
      <c r="AR1098" s="29" t="s">
        <v>68</v>
      </c>
      <c r="AS1098" s="29"/>
      <c r="AT1098" s="29"/>
      <c r="AU1098" s="29" t="s">
        <v>1132</v>
      </c>
      <c r="AV1098" s="29" t="s">
        <v>1133</v>
      </c>
      <c r="AW1098" s="29">
        <v>12.755369999999999</v>
      </c>
      <c r="AX1098" s="29" t="s">
        <v>964</v>
      </c>
      <c r="AY1098" s="29" t="s">
        <v>965</v>
      </c>
      <c r="AZ1098" s="3">
        <v>222</v>
      </c>
      <c r="BA1098" s="29" t="s">
        <v>60</v>
      </c>
      <c r="BB1098" s="29">
        <v>222</v>
      </c>
      <c r="BC1098" s="29" t="s">
        <v>60</v>
      </c>
      <c r="BD1098" s="29" t="s">
        <v>60</v>
      </c>
      <c r="BE1098" s="29" t="s">
        <v>60</v>
      </c>
      <c r="BF1098" s="31" t="str">
        <f>IFERROR(VLOOKUP(Data_Power_app[[#This Row],[PRO ODER]],'Result'!H:J,3,0),"")</f>
        <v/>
      </c>
      <c r="BG1098" s="14" t="str">
        <f>IFERROR(VLOOKUP(Data_Power_app[[#This Row],[PRO ODER]]&amp;"LAM",'Real Time'!A:E,4,0),"")</f>
        <v>ML-01</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29" t="s">
        <v>9542</v>
      </c>
      <c r="C1099" s="29" t="s">
        <v>9543</v>
      </c>
      <c r="D1099" s="29" t="s">
        <v>86</v>
      </c>
      <c r="E1099" s="29" t="s">
        <v>262</v>
      </c>
      <c r="F1099" s="29" t="s">
        <v>72</v>
      </c>
      <c r="G1099" s="29">
        <v>228</v>
      </c>
      <c r="H1099" s="4">
        <v>45811</v>
      </c>
      <c r="I1099" s="29">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7.04657</v>
      </c>
      <c r="AO1099" s="29" t="s">
        <v>68</v>
      </c>
      <c r="AP1099" s="29"/>
      <c r="AQ1099" s="29"/>
      <c r="AR1099" s="29" t="s">
        <v>68</v>
      </c>
      <c r="AS1099" s="29"/>
      <c r="AT1099" s="29"/>
      <c r="AU1099" s="29" t="s">
        <v>1132</v>
      </c>
      <c r="AV1099" s="29" t="s">
        <v>1133</v>
      </c>
      <c r="AW1099" s="29">
        <v>13.100099999999999</v>
      </c>
      <c r="AX1099" s="29" t="s">
        <v>964</v>
      </c>
      <c r="AY1099" s="29" t="s">
        <v>965</v>
      </c>
      <c r="AZ1099" s="3">
        <v>228</v>
      </c>
      <c r="BA1099" s="29" t="s">
        <v>60</v>
      </c>
      <c r="BB1099" s="29">
        <v>228</v>
      </c>
      <c r="BC1099" s="29" t="s">
        <v>60</v>
      </c>
      <c r="BD1099" s="29" t="s">
        <v>60</v>
      </c>
      <c r="BE1099" s="29" t="s">
        <v>60</v>
      </c>
      <c r="BF1099" s="31" t="str">
        <f>IFERROR(VLOOKUP(Data_Power_app[[#This Row],[PRO ODER]],'Result'!H:J,3,0),"")</f>
        <v/>
      </c>
      <c r="BG1099" s="14" t="str">
        <f>IFERROR(VLOOKUP(Data_Power_app[[#This Row],[PRO ODER]]&amp;"LAM",'Real Time'!A:E,4,0),"")</f>
        <v>ML-01</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29" t="s">
        <v>9544</v>
      </c>
      <c r="C1100" s="29" t="s">
        <v>9545</v>
      </c>
      <c r="D1100" s="29" t="s">
        <v>86</v>
      </c>
      <c r="E1100" s="29" t="s">
        <v>262</v>
      </c>
      <c r="F1100" s="29" t="s">
        <v>72</v>
      </c>
      <c r="G1100" s="29">
        <v>180</v>
      </c>
      <c r="H1100" s="4">
        <v>45811</v>
      </c>
      <c r="I1100" s="29">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5.39968</v>
      </c>
      <c r="AO1100" s="29" t="s">
        <v>68</v>
      </c>
      <c r="AP1100" s="29"/>
      <c r="AQ1100" s="29"/>
      <c r="AR1100" s="29" t="s">
        <v>68</v>
      </c>
      <c r="AS1100" s="29"/>
      <c r="AT1100" s="29"/>
      <c r="AU1100" s="29" t="s">
        <v>1132</v>
      </c>
      <c r="AV1100" s="29" t="s">
        <v>1133</v>
      </c>
      <c r="AW1100" s="29">
        <v>10.039249999999999</v>
      </c>
      <c r="AX1100" s="29" t="s">
        <v>964</v>
      </c>
      <c r="AY1100" s="29" t="s">
        <v>965</v>
      </c>
      <c r="AZ1100" s="3">
        <v>180</v>
      </c>
      <c r="BA1100" s="29" t="s">
        <v>60</v>
      </c>
      <c r="BB1100" s="29">
        <v>180</v>
      </c>
      <c r="BC1100" s="29" t="s">
        <v>60</v>
      </c>
      <c r="BD1100" s="29" t="s">
        <v>60</v>
      </c>
      <c r="BE1100" s="29" t="s">
        <v>60</v>
      </c>
      <c r="BF1100" s="31" t="str">
        <f>IFERROR(VLOOKUP(Data_Power_app[[#This Row],[PRO ODER]],'Result'!H:J,3,0),"")</f>
        <v/>
      </c>
      <c r="BG1100" s="14" t="str">
        <f>IFERROR(VLOOKUP(Data_Power_app[[#This Row],[PRO ODER]]&amp;"LAM",'Real Time'!A:E,4,0),"")</f>
        <v>ML-01</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29" t="s">
        <v>9546</v>
      </c>
      <c r="C1101" s="29" t="s">
        <v>9547</v>
      </c>
      <c r="D1101" s="29" t="s">
        <v>86</v>
      </c>
      <c r="E1101" s="29" t="s">
        <v>262</v>
      </c>
      <c r="F1101" s="29" t="s">
        <v>72</v>
      </c>
      <c r="G1101" s="29">
        <v>168</v>
      </c>
      <c r="H1101" s="4">
        <v>45811</v>
      </c>
      <c r="I1101" s="29">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4.82721</v>
      </c>
      <c r="AO1101" s="29" t="s">
        <v>68</v>
      </c>
      <c r="AP1101" s="29"/>
      <c r="AQ1101" s="29"/>
      <c r="AR1101" s="29" t="s">
        <v>68</v>
      </c>
      <c r="AS1101" s="29"/>
      <c r="AT1101" s="29"/>
      <c r="AU1101" s="29" t="s">
        <v>1132</v>
      </c>
      <c r="AV1101" s="29" t="s">
        <v>1133</v>
      </c>
      <c r="AW1101" s="29">
        <v>8.9741199999999992</v>
      </c>
      <c r="AX1101" s="29" t="s">
        <v>964</v>
      </c>
      <c r="AY1101" s="29" t="s">
        <v>965</v>
      </c>
      <c r="AZ1101" s="3">
        <v>168</v>
      </c>
      <c r="BA1101" s="29" t="s">
        <v>60</v>
      </c>
      <c r="BB1101" s="29">
        <v>168</v>
      </c>
      <c r="BC1101" s="29" t="s">
        <v>60</v>
      </c>
      <c r="BD1101" s="29" t="s">
        <v>60</v>
      </c>
      <c r="BE1101" s="29" t="s">
        <v>60</v>
      </c>
      <c r="BF1101" s="31" t="str">
        <f>IFERROR(VLOOKUP(Data_Power_app[[#This Row],[PRO ODER]],'Result'!H:J,3,0),"")</f>
        <v/>
      </c>
      <c r="BG1101" s="14" t="str">
        <f>IFERROR(VLOOKUP(Data_Power_app[[#This Row],[PRO ODER]]&amp;"LAM",'Real Time'!A:E,4,0),"")</f>
        <v>ML-01</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29" t="s">
        <v>9548</v>
      </c>
      <c r="C1102" s="29" t="s">
        <v>9549</v>
      </c>
      <c r="D1102" s="29" t="s">
        <v>86</v>
      </c>
      <c r="E1102" s="29" t="s">
        <v>262</v>
      </c>
      <c r="F1102" s="29" t="s">
        <v>72</v>
      </c>
      <c r="G1102" s="29">
        <v>114</v>
      </c>
      <c r="H1102" s="4">
        <v>45811</v>
      </c>
      <c r="I1102" s="29">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2.98142</v>
      </c>
      <c r="AO1102" s="29" t="s">
        <v>68</v>
      </c>
      <c r="AP1102" s="29"/>
      <c r="AQ1102" s="29"/>
      <c r="AR1102" s="29" t="s">
        <v>68</v>
      </c>
      <c r="AS1102" s="29"/>
      <c r="AT1102" s="29"/>
      <c r="AU1102" s="29" t="s">
        <v>1132</v>
      </c>
      <c r="AV1102" s="29" t="s">
        <v>1133</v>
      </c>
      <c r="AW1102" s="29">
        <v>5.5430700000000002</v>
      </c>
      <c r="AX1102" s="29" t="s">
        <v>964</v>
      </c>
      <c r="AY1102" s="29" t="s">
        <v>965</v>
      </c>
      <c r="AZ1102" s="3">
        <v>114</v>
      </c>
      <c r="BA1102" s="29" t="s">
        <v>60</v>
      </c>
      <c r="BB1102" s="29">
        <v>114</v>
      </c>
      <c r="BC1102" s="29" t="s">
        <v>60</v>
      </c>
      <c r="BD1102" s="29" t="s">
        <v>60</v>
      </c>
      <c r="BE1102" s="29" t="s">
        <v>60</v>
      </c>
      <c r="BF1102" s="31" t="str">
        <f>IFERROR(VLOOKUP(Data_Power_app[[#This Row],[PRO ODER]],'Result'!H:J,3,0),"")</f>
        <v/>
      </c>
      <c r="BG1102" s="14" t="str">
        <f>IFERROR(VLOOKUP(Data_Power_app[[#This Row],[PRO ODER]]&amp;"LAM",'Real Time'!A:E,4,0),"")</f>
        <v>ML-01</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29" t="s">
        <v>9550</v>
      </c>
      <c r="C1103" s="29" t="s">
        <v>9551</v>
      </c>
      <c r="D1103" s="29" t="s">
        <v>86</v>
      </c>
      <c r="E1103" s="29" t="s">
        <v>262</v>
      </c>
      <c r="F1103" s="29" t="s">
        <v>72</v>
      </c>
      <c r="G1103" s="29">
        <v>72</v>
      </c>
      <c r="H1103" s="4">
        <v>45811</v>
      </c>
      <c r="I1103" s="29">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1.883</v>
      </c>
      <c r="AO1103" s="29" t="s">
        <v>68</v>
      </c>
      <c r="AP1103" s="29"/>
      <c r="AQ1103" s="29"/>
      <c r="AR1103" s="29" t="s">
        <v>68</v>
      </c>
      <c r="AS1103" s="29"/>
      <c r="AT1103" s="29"/>
      <c r="AU1103" s="29" t="s">
        <v>1132</v>
      </c>
      <c r="AV1103" s="29" t="s">
        <v>1133</v>
      </c>
      <c r="AW1103" s="29">
        <v>3.50088</v>
      </c>
      <c r="AX1103" s="29" t="s">
        <v>964</v>
      </c>
      <c r="AY1103" s="29" t="s">
        <v>965</v>
      </c>
      <c r="AZ1103" s="3">
        <v>72</v>
      </c>
      <c r="BA1103" s="29" t="s">
        <v>60</v>
      </c>
      <c r="BB1103" s="29">
        <v>72</v>
      </c>
      <c r="BC1103" s="29" t="s">
        <v>60</v>
      </c>
      <c r="BD1103" s="29" t="s">
        <v>60</v>
      </c>
      <c r="BE1103" s="29" t="s">
        <v>60</v>
      </c>
      <c r="BF1103" s="31" t="str">
        <f>IFERROR(VLOOKUP(Data_Power_app[[#This Row],[PRO ODER]],'Result'!H:J,3,0),"")</f>
        <v/>
      </c>
      <c r="BG1103" s="14" t="str">
        <f>IFERROR(VLOOKUP(Data_Power_app[[#This Row],[PRO ODER]]&amp;"LAM",'Real Time'!A:E,4,0),"")</f>
        <v>ML-01</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29" t="s">
        <v>10971</v>
      </c>
      <c r="C1104" s="29" t="s">
        <v>10972</v>
      </c>
      <c r="D1104" s="29" t="s">
        <v>86</v>
      </c>
      <c r="E1104" s="29" t="s">
        <v>262</v>
      </c>
      <c r="F1104" s="29" t="s">
        <v>72</v>
      </c>
      <c r="G1104" s="29">
        <v>60</v>
      </c>
      <c r="H1104" s="4">
        <v>45811</v>
      </c>
      <c r="I1104" s="29">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126</v>
      </c>
      <c r="AH1104" s="29" t="s">
        <v>960</v>
      </c>
      <c r="AI1104" s="29" t="s">
        <v>3415</v>
      </c>
      <c r="AJ1104" s="29" t="s">
        <v>74</v>
      </c>
      <c r="AK1104" s="29" t="s">
        <v>100</v>
      </c>
      <c r="AL1104" s="29" t="s">
        <v>962</v>
      </c>
      <c r="AM1104" s="29" t="s">
        <v>963</v>
      </c>
      <c r="AN1104" s="29">
        <v>1.56917</v>
      </c>
      <c r="AO1104" s="29" t="s">
        <v>68</v>
      </c>
      <c r="AP1104" s="29"/>
      <c r="AQ1104" s="29"/>
      <c r="AR1104" s="29" t="s">
        <v>68</v>
      </c>
      <c r="AS1104" s="29"/>
      <c r="AT1104" s="29"/>
      <c r="AU1104" s="29" t="s">
        <v>1132</v>
      </c>
      <c r="AV1104" s="29" t="s">
        <v>1133</v>
      </c>
      <c r="AW1104" s="29">
        <v>2.9174000000000002</v>
      </c>
      <c r="AX1104" s="29" t="s">
        <v>964</v>
      </c>
      <c r="AY1104" s="29" t="s">
        <v>965</v>
      </c>
      <c r="AZ1104" s="3">
        <v>60</v>
      </c>
      <c r="BA1104" s="29" t="s">
        <v>60</v>
      </c>
      <c r="BB1104" s="29">
        <v>60</v>
      </c>
      <c r="BC1104" s="29" t="s">
        <v>60</v>
      </c>
      <c r="BD1104" s="29" t="s">
        <v>60</v>
      </c>
      <c r="BE1104" s="29" t="s">
        <v>60</v>
      </c>
      <c r="BF1104" s="31" t="str">
        <f>IFERROR(VLOOKUP(Data_Power_app[[#This Row],[PRO ODER]],'Result'!H:J,3,0),"")</f>
        <v>LAMINATION 1</v>
      </c>
      <c r="BG1104" s="14" t="str">
        <f>IFERROR(VLOOKUP(Data_Power_app[[#This Row],[PRO ODER]]&amp;"LAM",'Real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29" t="s">
        <v>9552</v>
      </c>
      <c r="C1105" s="29" t="s">
        <v>9553</v>
      </c>
      <c r="D1105" s="29" t="s">
        <v>86</v>
      </c>
      <c r="E1105" s="29" t="s">
        <v>262</v>
      </c>
      <c r="F1105" s="29" t="s">
        <v>72</v>
      </c>
      <c r="G1105" s="29">
        <v>61</v>
      </c>
      <c r="H1105" s="4">
        <v>45810</v>
      </c>
      <c r="I1105" s="29">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469</v>
      </c>
      <c r="AI1105" s="29" t="s">
        <v>9554</v>
      </c>
      <c r="AJ1105" s="29" t="s">
        <v>74</v>
      </c>
      <c r="AK1105" s="29" t="s">
        <v>65</v>
      </c>
      <c r="AL1105" s="29" t="s">
        <v>9555</v>
      </c>
      <c r="AM1105" s="29" t="s">
        <v>9556</v>
      </c>
      <c r="AN1105" s="29">
        <v>1.9037500000000001</v>
      </c>
      <c r="AO1105" s="29" t="s">
        <v>93</v>
      </c>
      <c r="AP1105" s="29" t="s">
        <v>94</v>
      </c>
      <c r="AQ1105" s="29">
        <v>1.9037500000000001</v>
      </c>
      <c r="AR1105" s="29" t="s">
        <v>68</v>
      </c>
      <c r="AS1105" s="29"/>
      <c r="AT1105" s="29"/>
      <c r="AU1105" s="29" t="s">
        <v>9557</v>
      </c>
      <c r="AV1105" s="29" t="s">
        <v>9558</v>
      </c>
      <c r="AW1105" s="29">
        <v>3.5392100000000002</v>
      </c>
      <c r="AX1105" s="29" t="s">
        <v>9559</v>
      </c>
      <c r="AY1105" s="29" t="s">
        <v>9560</v>
      </c>
      <c r="AZ1105" s="3">
        <v>61</v>
      </c>
      <c r="BA1105" s="29" t="s">
        <v>230</v>
      </c>
      <c r="BB1105" s="29">
        <v>61</v>
      </c>
      <c r="BC1105" s="29" t="s">
        <v>60</v>
      </c>
      <c r="BD1105" s="29" t="s">
        <v>60</v>
      </c>
      <c r="BE1105" s="29" t="s">
        <v>9561</v>
      </c>
      <c r="BF1105" s="31" t="str">
        <f>IFERROR(VLOOKUP(Data_Power_app[[#This Row],[PRO ODER]],'Result'!H:J,3,0),"")</f>
        <v>LAMINATION 2</v>
      </c>
      <c r="BG1105" s="14" t="str">
        <f>IFERROR(VLOOKUP(Data_Power_app[[#This Row],[PRO ODER]]&amp;"LAM",'Real Time'!A:E,4,0),"")</f>
        <v>ML-01</v>
      </c>
      <c r="BH1105" s="32"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29" t="s">
        <v>9562</v>
      </c>
      <c r="C1106" s="29" t="s">
        <v>9563</v>
      </c>
      <c r="D1106" s="29" t="s">
        <v>246</v>
      </c>
      <c r="E1106" s="29" t="s">
        <v>119</v>
      </c>
      <c r="F1106" s="29" t="s">
        <v>72</v>
      </c>
      <c r="G1106" s="29">
        <v>227</v>
      </c>
      <c r="H1106" s="4">
        <v>45811</v>
      </c>
      <c r="I1106" s="29">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312</v>
      </c>
      <c r="AI1106" s="29" t="s">
        <v>9564</v>
      </c>
      <c r="AJ1106" s="29" t="s">
        <v>74</v>
      </c>
      <c r="AK1106" s="29" t="s">
        <v>100</v>
      </c>
      <c r="AL1106" s="29" t="s">
        <v>313</v>
      </c>
      <c r="AM1106" s="29" t="s">
        <v>314</v>
      </c>
      <c r="AN1106" s="29">
        <v>5.2939699999999998</v>
      </c>
      <c r="AO1106" s="29" t="s">
        <v>68</v>
      </c>
      <c r="AP1106" s="29"/>
      <c r="AQ1106" s="29"/>
      <c r="AR1106" s="29" t="s">
        <v>68</v>
      </c>
      <c r="AS1106" s="29"/>
      <c r="AT1106" s="29"/>
      <c r="AU1106" s="29" t="s">
        <v>9565</v>
      </c>
      <c r="AV1106" s="29" t="s">
        <v>9566</v>
      </c>
      <c r="AW1106" s="29">
        <v>11.576890000000001</v>
      </c>
      <c r="AX1106" s="29" t="s">
        <v>4565</v>
      </c>
      <c r="AY1106" s="29" t="s">
        <v>4566</v>
      </c>
      <c r="AZ1106" s="3">
        <v>227</v>
      </c>
      <c r="BA1106" s="29" t="s">
        <v>230</v>
      </c>
      <c r="BB1106" s="29">
        <v>227</v>
      </c>
      <c r="BC1106" s="29" t="s">
        <v>60</v>
      </c>
      <c r="BD1106" s="29" t="s">
        <v>60</v>
      </c>
      <c r="BE1106" s="29" t="s">
        <v>317</v>
      </c>
      <c r="BF1106" s="31" t="str">
        <f>IFERROR(VLOOKUP(Data_Power_app[[#This Row],[PRO ODER]],'Result'!H:J,3,0),"")</f>
        <v>LAMINATION 4</v>
      </c>
      <c r="BG1106" s="14" t="str">
        <f>IFERROR(VLOOKUP(Data_Power_app[[#This Row],[PRO ODER]]&amp;"LAM",'Real Time'!A:E,4,0),"")</f>
        <v>ML-04</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29" t="s">
        <v>9567</v>
      </c>
      <c r="C1107" s="29" t="s">
        <v>9568</v>
      </c>
      <c r="D1107" s="29" t="s">
        <v>246</v>
      </c>
      <c r="E1107" s="29" t="s">
        <v>119</v>
      </c>
      <c r="F1107" s="29" t="s">
        <v>72</v>
      </c>
      <c r="G1107" s="29">
        <v>509</v>
      </c>
      <c r="H1107" s="4">
        <v>45811</v>
      </c>
      <c r="I1107" s="29">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9569</v>
      </c>
      <c r="AJ1107" s="29" t="s">
        <v>74</v>
      </c>
      <c r="AK1107" s="29" t="s">
        <v>100</v>
      </c>
      <c r="AL1107" s="29" t="s">
        <v>313</v>
      </c>
      <c r="AM1107" s="29" t="s">
        <v>314</v>
      </c>
      <c r="AN1107" s="29">
        <v>11.9069</v>
      </c>
      <c r="AO1107" s="29" t="s">
        <v>68</v>
      </c>
      <c r="AP1107" s="29"/>
      <c r="AQ1107" s="29"/>
      <c r="AR1107" s="29" t="s">
        <v>68</v>
      </c>
      <c r="AS1107" s="29"/>
      <c r="AT1107" s="29"/>
      <c r="AU1107" s="29" t="s">
        <v>9570</v>
      </c>
      <c r="AV1107" s="29" t="s">
        <v>9571</v>
      </c>
      <c r="AW1107" s="29">
        <v>26.03801</v>
      </c>
      <c r="AX1107" s="29" t="s">
        <v>9572</v>
      </c>
      <c r="AY1107" s="29" t="s">
        <v>9573</v>
      </c>
      <c r="AZ1107" s="3">
        <v>509</v>
      </c>
      <c r="BA1107" s="29" t="s">
        <v>230</v>
      </c>
      <c r="BB1107" s="29">
        <v>509</v>
      </c>
      <c r="BC1107" s="29" t="s">
        <v>60</v>
      </c>
      <c r="BD1107" s="29" t="s">
        <v>60</v>
      </c>
      <c r="BE1107" s="29" t="s">
        <v>317</v>
      </c>
      <c r="BF1107" s="31" t="str">
        <f>IFERROR(VLOOKUP(Data_Power_app[[#This Row],[PRO ODER]],'Result'!H:J,3,0),"")</f>
        <v>LAMINATION 4</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29" t="s">
        <v>9574</v>
      </c>
      <c r="C1108" s="29" t="s">
        <v>9575</v>
      </c>
      <c r="D1108" s="29" t="s">
        <v>246</v>
      </c>
      <c r="E1108" s="29" t="s">
        <v>119</v>
      </c>
      <c r="F1108" s="29" t="s">
        <v>72</v>
      </c>
      <c r="G1108" s="29">
        <v>1002</v>
      </c>
      <c r="H1108" s="4">
        <v>45811</v>
      </c>
      <c r="I1108" s="29">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23.96857</v>
      </c>
      <c r="AO1108" s="29" t="s">
        <v>68</v>
      </c>
      <c r="AP1108" s="29"/>
      <c r="AQ1108" s="29"/>
      <c r="AR1108" s="29" t="s">
        <v>68</v>
      </c>
      <c r="AS1108" s="29"/>
      <c r="AT1108" s="29"/>
      <c r="AU1108" s="29" t="s">
        <v>9570</v>
      </c>
      <c r="AV1108" s="29" t="s">
        <v>9571</v>
      </c>
      <c r="AW1108" s="29">
        <v>52.414619999999999</v>
      </c>
      <c r="AX1108" s="29" t="s">
        <v>9572</v>
      </c>
      <c r="AY1108" s="29" t="s">
        <v>9573</v>
      </c>
      <c r="AZ1108" s="3">
        <v>1002</v>
      </c>
      <c r="BA1108" s="29" t="s">
        <v>230</v>
      </c>
      <c r="BB1108" s="29">
        <v>1002</v>
      </c>
      <c r="BC1108" s="29" t="s">
        <v>60</v>
      </c>
      <c r="BD1108" s="29" t="s">
        <v>60</v>
      </c>
      <c r="BE1108" s="29" t="s">
        <v>317</v>
      </c>
      <c r="BF1108" s="31" t="str">
        <f>IFERROR(VLOOKUP(Data_Power_app[[#This Row],[PRO ODER]],'Result'!H:J,3,0),"")</f>
        <v>LAMINATION 4</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29" t="s">
        <v>10973</v>
      </c>
      <c r="C1109" s="29" t="s">
        <v>10974</v>
      </c>
      <c r="D1109" s="29" t="s">
        <v>246</v>
      </c>
      <c r="E1109" s="29" t="s">
        <v>119</v>
      </c>
      <c r="F1109" s="29" t="s">
        <v>72</v>
      </c>
      <c r="G1109" s="29">
        <v>2004</v>
      </c>
      <c r="H1109" s="4">
        <v>45811</v>
      </c>
      <c r="I1109" s="29">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10975</v>
      </c>
      <c r="AJ1109" s="29" t="s">
        <v>74</v>
      </c>
      <c r="AK1109" s="29" t="s">
        <v>100</v>
      </c>
      <c r="AL1109" s="29" t="s">
        <v>313</v>
      </c>
      <c r="AM1109" s="29" t="s">
        <v>314</v>
      </c>
      <c r="AN1109" s="29">
        <v>48.438540000000003</v>
      </c>
      <c r="AO1109" s="29" t="s">
        <v>68</v>
      </c>
      <c r="AP1109" s="29"/>
      <c r="AQ1109" s="29"/>
      <c r="AR1109" s="29" t="s">
        <v>68</v>
      </c>
      <c r="AS1109" s="29"/>
      <c r="AT1109" s="29"/>
      <c r="AU1109" s="29" t="s">
        <v>315</v>
      </c>
      <c r="AV1109" s="29" t="s">
        <v>316</v>
      </c>
      <c r="AW1109" s="29">
        <v>105.92518</v>
      </c>
      <c r="AX1109" s="29" t="s">
        <v>10976</v>
      </c>
      <c r="AY1109" s="29" t="s">
        <v>10977</v>
      </c>
      <c r="AZ1109" s="3">
        <v>2004</v>
      </c>
      <c r="BA1109" s="29" t="s">
        <v>230</v>
      </c>
      <c r="BB1109" s="29">
        <v>2004</v>
      </c>
      <c r="BC1109" s="29" t="s">
        <v>60</v>
      </c>
      <c r="BD1109" s="29" t="s">
        <v>60</v>
      </c>
      <c r="BE1109" s="29" t="s">
        <v>317</v>
      </c>
      <c r="BF1109" s="31" t="str">
        <f>IFERROR(VLOOKUP(Data_Power_app[[#This Row],[PRO ODER]],'Result'!H:J,3,0),"")</f>
        <v>LAMINATION 3</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29" t="s">
        <v>9576</v>
      </c>
      <c r="C1110" s="29" t="s">
        <v>9577</v>
      </c>
      <c r="D1110" s="29" t="s">
        <v>246</v>
      </c>
      <c r="E1110" s="29" t="s">
        <v>119</v>
      </c>
      <c r="F1110" s="29" t="s">
        <v>72</v>
      </c>
      <c r="G1110" s="29">
        <v>1008</v>
      </c>
      <c r="H1110" s="4">
        <v>45811</v>
      </c>
      <c r="I1110" s="29">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9564</v>
      </c>
      <c r="AJ1110" s="29" t="s">
        <v>74</v>
      </c>
      <c r="AK1110" s="29" t="s">
        <v>100</v>
      </c>
      <c r="AL1110" s="29" t="s">
        <v>313</v>
      </c>
      <c r="AM1110" s="29" t="s">
        <v>314</v>
      </c>
      <c r="AN1110" s="29">
        <v>23.255780000000001</v>
      </c>
      <c r="AO1110" s="29" t="s">
        <v>68</v>
      </c>
      <c r="AP1110" s="29"/>
      <c r="AQ1110" s="29"/>
      <c r="AR1110" s="29" t="s">
        <v>68</v>
      </c>
      <c r="AS1110" s="29"/>
      <c r="AT1110" s="29"/>
      <c r="AU1110" s="29" t="s">
        <v>9565</v>
      </c>
      <c r="AV1110" s="29" t="s">
        <v>9566</v>
      </c>
      <c r="AW1110" s="29">
        <v>50.855730000000001</v>
      </c>
      <c r="AX1110" s="29" t="s">
        <v>4565</v>
      </c>
      <c r="AY1110" s="29" t="s">
        <v>4566</v>
      </c>
      <c r="AZ1110" s="3">
        <v>1008</v>
      </c>
      <c r="BA1110" s="29" t="s">
        <v>230</v>
      </c>
      <c r="BB1110" s="29">
        <v>1008</v>
      </c>
      <c r="BC1110" s="29" t="s">
        <v>60</v>
      </c>
      <c r="BD1110" s="29" t="s">
        <v>60</v>
      </c>
      <c r="BE1110" s="29" t="s">
        <v>317</v>
      </c>
      <c r="BF1110" s="31" t="str">
        <f>IFERROR(VLOOKUP(Data_Power_app[[#This Row],[PRO ODER]],'Result'!H:J,3,0),"")</f>
        <v>LAMINATION 4</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29" t="s">
        <v>10978</v>
      </c>
      <c r="C1111" s="29" t="s">
        <v>10979</v>
      </c>
      <c r="D1111" s="29" t="s">
        <v>246</v>
      </c>
      <c r="E1111" s="29" t="s">
        <v>119</v>
      </c>
      <c r="F1111" s="29" t="s">
        <v>72</v>
      </c>
      <c r="G1111" s="29">
        <v>2010</v>
      </c>
      <c r="H1111" s="4">
        <v>45811</v>
      </c>
      <c r="I1111" s="29">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3137</v>
      </c>
      <c r="AJ1111" s="29" t="s">
        <v>74</v>
      </c>
      <c r="AK1111" s="29" t="s">
        <v>100</v>
      </c>
      <c r="AL1111" s="29" t="s">
        <v>313</v>
      </c>
      <c r="AM1111" s="29" t="s">
        <v>314</v>
      </c>
      <c r="AN1111" s="29">
        <v>52.972929999999998</v>
      </c>
      <c r="AO1111" s="29" t="s">
        <v>68</v>
      </c>
      <c r="AP1111" s="29"/>
      <c r="AQ1111" s="29"/>
      <c r="AR1111" s="29" t="s">
        <v>68</v>
      </c>
      <c r="AS1111" s="29"/>
      <c r="AT1111" s="29"/>
      <c r="AU1111" s="29" t="s">
        <v>315</v>
      </c>
      <c r="AV1111" s="29" t="s">
        <v>316</v>
      </c>
      <c r="AW1111" s="29">
        <v>115.84132</v>
      </c>
      <c r="AX1111" s="29" t="s">
        <v>3138</v>
      </c>
      <c r="AY1111" s="29" t="s">
        <v>3139</v>
      </c>
      <c r="AZ1111" s="3">
        <v>2010</v>
      </c>
      <c r="BA1111" s="29" t="s">
        <v>230</v>
      </c>
      <c r="BB1111" s="29">
        <v>2010</v>
      </c>
      <c r="BC1111" s="29" t="s">
        <v>60</v>
      </c>
      <c r="BD1111" s="29" t="s">
        <v>60</v>
      </c>
      <c r="BE1111" s="29" t="s">
        <v>317</v>
      </c>
      <c r="BF1111" s="31" t="str">
        <f>IFERROR(VLOOKUP(Data_Power_app[[#This Row],[PRO ODER]],'Result'!H:J,3,0),"")</f>
        <v>LAMINATION 3</v>
      </c>
      <c r="BG1111" s="14" t="str">
        <f>IFERROR(VLOOKUP(Data_Power_app[[#This Row],[PRO ODER]]&amp;"LAM",'Real Time'!A:E,4,0),"")</f>
        <v>ML-04</v>
      </c>
      <c r="BH1111" s="32"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29" t="s">
        <v>9578</v>
      </c>
      <c r="C1112" s="29" t="s">
        <v>9579</v>
      </c>
      <c r="D1112" s="29" t="s">
        <v>246</v>
      </c>
      <c r="E1112" s="29" t="s">
        <v>119</v>
      </c>
      <c r="F1112" s="29" t="s">
        <v>72</v>
      </c>
      <c r="G1112" s="29">
        <v>1014</v>
      </c>
      <c r="H1112" s="4">
        <v>45810</v>
      </c>
      <c r="I1112" s="29">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3427</v>
      </c>
      <c r="AI1112" s="29" t="s">
        <v>4636</v>
      </c>
      <c r="AJ1112" s="29" t="s">
        <v>74</v>
      </c>
      <c r="AK1112" s="29" t="s">
        <v>100</v>
      </c>
      <c r="AL1112" s="29" t="s">
        <v>313</v>
      </c>
      <c r="AM1112" s="29" t="s">
        <v>314</v>
      </c>
      <c r="AN1112" s="29">
        <v>19.6099</v>
      </c>
      <c r="AO1112" s="29" t="s">
        <v>68</v>
      </c>
      <c r="AP1112" s="29"/>
      <c r="AQ1112" s="29"/>
      <c r="AR1112" s="29" t="s">
        <v>68</v>
      </c>
      <c r="AS1112" s="29"/>
      <c r="AT1112" s="29"/>
      <c r="AU1112" s="29" t="s">
        <v>4637</v>
      </c>
      <c r="AV1112" s="29" t="s">
        <v>4638</v>
      </c>
      <c r="AW1112" s="29">
        <v>42.882460000000002</v>
      </c>
      <c r="AX1112" s="29" t="s">
        <v>4639</v>
      </c>
      <c r="AY1112" s="29" t="s">
        <v>4640</v>
      </c>
      <c r="AZ1112" s="3">
        <v>1014</v>
      </c>
      <c r="BA1112" s="29" t="s">
        <v>60</v>
      </c>
      <c r="BB1112" s="29">
        <v>1014</v>
      </c>
      <c r="BC1112" s="29" t="s">
        <v>60</v>
      </c>
      <c r="BD1112" s="29" t="s">
        <v>60</v>
      </c>
      <c r="BE1112" s="29" t="s">
        <v>60</v>
      </c>
      <c r="BF1112" s="31" t="str">
        <f>IFERROR(VLOOKUP(Data_Power_app[[#This Row],[PRO ODER]],'Result'!H:J,3,0),"")</f>
        <v>LAMINATION 4</v>
      </c>
      <c r="BG1112" s="14" t="str">
        <f>IFERROR(VLOOKUP(Data_Power_app[[#This Row],[PRO ODER]]&amp;"LAM",'Real Time'!A:E,4,0),"")</f>
        <v>ML-03</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29" t="s">
        <v>9580</v>
      </c>
      <c r="C1113" s="29" t="s">
        <v>9581</v>
      </c>
      <c r="D1113" s="29" t="s">
        <v>246</v>
      </c>
      <c r="E1113" s="29" t="s">
        <v>119</v>
      </c>
      <c r="F1113" s="29" t="s">
        <v>72</v>
      </c>
      <c r="G1113" s="29">
        <v>4806</v>
      </c>
      <c r="H1113" s="4">
        <v>45810</v>
      </c>
      <c r="I1113" s="29">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9582</v>
      </c>
      <c r="AJ1113" s="29" t="s">
        <v>74</v>
      </c>
      <c r="AK1113" s="29" t="s">
        <v>100</v>
      </c>
      <c r="AL1113" s="29" t="s">
        <v>313</v>
      </c>
      <c r="AM1113" s="29" t="s">
        <v>314</v>
      </c>
      <c r="AN1113" s="29">
        <v>132.98419000000001</v>
      </c>
      <c r="AO1113" s="29" t="s">
        <v>68</v>
      </c>
      <c r="AP1113" s="29"/>
      <c r="AQ1113" s="29"/>
      <c r="AR1113" s="29" t="s">
        <v>68</v>
      </c>
      <c r="AS1113" s="29"/>
      <c r="AT1113" s="29"/>
      <c r="AU1113" s="29" t="s">
        <v>4637</v>
      </c>
      <c r="AV1113" s="29" t="s">
        <v>4638</v>
      </c>
      <c r="AW1113" s="29">
        <v>290.81475</v>
      </c>
      <c r="AX1113" s="29" t="s">
        <v>9583</v>
      </c>
      <c r="AY1113" s="29" t="s">
        <v>9584</v>
      </c>
      <c r="AZ1113" s="3">
        <v>4806</v>
      </c>
      <c r="BA1113" s="29" t="s">
        <v>230</v>
      </c>
      <c r="BB1113" s="29">
        <v>4806</v>
      </c>
      <c r="BC1113" s="29" t="s">
        <v>60</v>
      </c>
      <c r="BD1113" s="29" t="s">
        <v>60</v>
      </c>
      <c r="BE1113" s="29" t="s">
        <v>317</v>
      </c>
      <c r="BF1113" s="31" t="str">
        <f>IFERROR(VLOOKUP(Data_Power_app[[#This Row],[PRO ODER]],'Result'!H:J,3,0),"")</f>
        <v>LAMINATION 4</v>
      </c>
      <c r="BG1113" s="14"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29" t="s">
        <v>9585</v>
      </c>
      <c r="C1114" s="29" t="s">
        <v>9586</v>
      </c>
      <c r="D1114" s="29" t="s">
        <v>246</v>
      </c>
      <c r="E1114" s="29" t="s">
        <v>119</v>
      </c>
      <c r="F1114" s="29" t="s">
        <v>72</v>
      </c>
      <c r="G1114" s="29">
        <v>2652</v>
      </c>
      <c r="H1114" s="4">
        <v>45811</v>
      </c>
      <c r="I1114" s="29">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9587</v>
      </c>
      <c r="AJ1114" s="29" t="s">
        <v>74</v>
      </c>
      <c r="AK1114" s="29" t="s">
        <v>100</v>
      </c>
      <c r="AL1114" s="29" t="s">
        <v>313</v>
      </c>
      <c r="AM1114" s="29" t="s">
        <v>314</v>
      </c>
      <c r="AN1114" s="29">
        <v>61.25264</v>
      </c>
      <c r="AO1114" s="29" t="s">
        <v>68</v>
      </c>
      <c r="AP1114" s="29"/>
      <c r="AQ1114" s="29"/>
      <c r="AR1114" s="29" t="s">
        <v>68</v>
      </c>
      <c r="AS1114" s="29"/>
      <c r="AT1114" s="29"/>
      <c r="AU1114" s="29" t="s">
        <v>577</v>
      </c>
      <c r="AV1114" s="29" t="s">
        <v>578</v>
      </c>
      <c r="AW1114" s="29">
        <v>133.94631000000001</v>
      </c>
      <c r="AX1114" s="29" t="s">
        <v>9588</v>
      </c>
      <c r="AY1114" s="29" t="s">
        <v>9589</v>
      </c>
      <c r="AZ1114" s="3">
        <v>2652</v>
      </c>
      <c r="BA1114" s="29" t="s">
        <v>230</v>
      </c>
      <c r="BB1114" s="29">
        <v>2652</v>
      </c>
      <c r="BC1114" s="29" t="s">
        <v>60</v>
      </c>
      <c r="BD1114" s="29" t="s">
        <v>60</v>
      </c>
      <c r="BE1114" s="29" t="s">
        <v>317</v>
      </c>
      <c r="BF1114" s="31" t="str">
        <f>IFERROR(VLOOKUP(Data_Power_app[[#This Row],[PRO ODER]],'Result'!H:J,3,0),"")</f>
        <v>LAMINATION 4</v>
      </c>
      <c r="BG1114" s="14"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29" t="s">
        <v>9590</v>
      </c>
      <c r="C1115" s="29" t="s">
        <v>9591</v>
      </c>
      <c r="D1115" s="29" t="s">
        <v>246</v>
      </c>
      <c r="E1115" s="29" t="s">
        <v>119</v>
      </c>
      <c r="F1115" s="29" t="s">
        <v>72</v>
      </c>
      <c r="G1115" s="29">
        <v>2004</v>
      </c>
      <c r="H1115" s="4">
        <v>45811</v>
      </c>
      <c r="I1115" s="29">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9592</v>
      </c>
      <c r="AJ1115" s="29" t="s">
        <v>74</v>
      </c>
      <c r="AK1115" s="29" t="s">
        <v>100</v>
      </c>
      <c r="AL1115" s="29" t="s">
        <v>313</v>
      </c>
      <c r="AM1115" s="29" t="s">
        <v>314</v>
      </c>
      <c r="AN1115" s="29">
        <v>49.671210000000002</v>
      </c>
      <c r="AO1115" s="29" t="s">
        <v>68</v>
      </c>
      <c r="AP1115" s="29"/>
      <c r="AQ1115" s="29"/>
      <c r="AR1115" s="29" t="s">
        <v>68</v>
      </c>
      <c r="AS1115" s="29"/>
      <c r="AT1115" s="29"/>
      <c r="AU1115" s="29" t="s">
        <v>3126</v>
      </c>
      <c r="AV1115" s="29" t="s">
        <v>3127</v>
      </c>
      <c r="AW1115" s="29">
        <v>108.61949</v>
      </c>
      <c r="AX1115" s="29" t="s">
        <v>9593</v>
      </c>
      <c r="AY1115" s="29" t="s">
        <v>9594</v>
      </c>
      <c r="AZ1115" s="3">
        <v>2004</v>
      </c>
      <c r="BA1115" s="29" t="s">
        <v>230</v>
      </c>
      <c r="BB1115" s="29">
        <v>2004</v>
      </c>
      <c r="BC1115" s="29" t="s">
        <v>60</v>
      </c>
      <c r="BD1115" s="29" t="s">
        <v>60</v>
      </c>
      <c r="BE1115" s="29" t="s">
        <v>317</v>
      </c>
      <c r="BF1115" s="31" t="str">
        <f>IFERROR(VLOOKUP(Data_Power_app[[#This Row],[PRO ODER]],'Result'!H:J,3,0),"")</f>
        <v>LAMINATION 4</v>
      </c>
      <c r="BG1115" s="14"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29" t="s">
        <v>9595</v>
      </c>
      <c r="C1116" s="29" t="s">
        <v>9596</v>
      </c>
      <c r="D1116" s="29" t="s">
        <v>246</v>
      </c>
      <c r="E1116" s="29" t="s">
        <v>119</v>
      </c>
      <c r="F1116" s="29" t="s">
        <v>72</v>
      </c>
      <c r="G1116" s="29">
        <v>1422</v>
      </c>
      <c r="H1116" s="4">
        <v>45811</v>
      </c>
      <c r="I1116" s="29">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9587</v>
      </c>
      <c r="AJ1116" s="29" t="s">
        <v>74</v>
      </c>
      <c r="AK1116" s="29" t="s">
        <v>100</v>
      </c>
      <c r="AL1116" s="29" t="s">
        <v>313</v>
      </c>
      <c r="AM1116" s="29" t="s">
        <v>314</v>
      </c>
      <c r="AN1116" s="29">
        <v>33.05688</v>
      </c>
      <c r="AO1116" s="29" t="s">
        <v>68</v>
      </c>
      <c r="AP1116" s="29"/>
      <c r="AQ1116" s="29"/>
      <c r="AR1116" s="29" t="s">
        <v>68</v>
      </c>
      <c r="AS1116" s="29"/>
      <c r="AT1116" s="29"/>
      <c r="AU1116" s="29" t="s">
        <v>577</v>
      </c>
      <c r="AV1116" s="29" t="s">
        <v>578</v>
      </c>
      <c r="AW1116" s="29">
        <v>72.288079999999994</v>
      </c>
      <c r="AX1116" s="29" t="s">
        <v>9588</v>
      </c>
      <c r="AY1116" s="29" t="s">
        <v>9589</v>
      </c>
      <c r="AZ1116" s="3">
        <v>1422</v>
      </c>
      <c r="BA1116" s="29" t="s">
        <v>230</v>
      </c>
      <c r="BB1116" s="29">
        <v>1422</v>
      </c>
      <c r="BC1116" s="29" t="s">
        <v>60</v>
      </c>
      <c r="BD1116" s="29" t="s">
        <v>60</v>
      </c>
      <c r="BE1116" s="29" t="s">
        <v>317</v>
      </c>
      <c r="BF1116" s="31" t="str">
        <f>IFERROR(VLOOKUP(Data_Power_app[[#This Row],[PRO ODER]],'Result'!H:J,3,0),"")</f>
        <v>LAMINATION 4</v>
      </c>
      <c r="BG1116" s="14"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29" t="s">
        <v>9597</v>
      </c>
      <c r="C1117" s="29" t="s">
        <v>9598</v>
      </c>
      <c r="D1117" s="29" t="s">
        <v>246</v>
      </c>
      <c r="E1117" s="29" t="s">
        <v>119</v>
      </c>
      <c r="F1117" s="29" t="s">
        <v>72</v>
      </c>
      <c r="G1117" s="29">
        <v>2940</v>
      </c>
      <c r="H1117" s="4">
        <v>45810</v>
      </c>
      <c r="I1117" s="29">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29" t="s">
        <v>1724</v>
      </c>
      <c r="AH1117" s="29" t="s">
        <v>3427</v>
      </c>
      <c r="AI1117" s="29" t="s">
        <v>9599</v>
      </c>
      <c r="AJ1117" s="29" t="s">
        <v>74</v>
      </c>
      <c r="AK1117" s="29" t="s">
        <v>100</v>
      </c>
      <c r="AL1117" s="29" t="s">
        <v>607</v>
      </c>
      <c r="AM1117" s="29" t="s">
        <v>608</v>
      </c>
      <c r="AN1117" s="29">
        <v>91.425889999999995</v>
      </c>
      <c r="AO1117" s="29" t="s">
        <v>68</v>
      </c>
      <c r="AP1117" s="29"/>
      <c r="AQ1117" s="29"/>
      <c r="AR1117" s="29" t="s">
        <v>68</v>
      </c>
      <c r="AS1117" s="29"/>
      <c r="AT1117" s="29"/>
      <c r="AU1117" s="29" t="s">
        <v>3428</v>
      </c>
      <c r="AV1117" s="29" t="s">
        <v>3429</v>
      </c>
      <c r="AW1117" s="29">
        <v>109.98820000000001</v>
      </c>
      <c r="AX1117" s="29" t="s">
        <v>9600</v>
      </c>
      <c r="AY1117" s="29" t="s">
        <v>9601</v>
      </c>
      <c r="AZ1117" s="3">
        <v>2940</v>
      </c>
      <c r="BA1117" s="29" t="s">
        <v>60</v>
      </c>
      <c r="BB1117" s="29">
        <v>2940</v>
      </c>
      <c r="BC1117" s="29" t="s">
        <v>60</v>
      </c>
      <c r="BD1117" s="29" t="s">
        <v>60</v>
      </c>
      <c r="BE1117" s="29" t="s">
        <v>60</v>
      </c>
      <c r="BF1117" s="31" t="str">
        <f>IFERROR(VLOOKUP(Data_Power_app[[#This Row],[PRO ODER]],'Result'!H:J,3,0),"")</f>
        <v/>
      </c>
      <c r="BG1117" s="14" t="str">
        <f>IFERROR(VLOOKUP(Data_Power_app[[#This Row],[PRO ODER]]&amp;"LAM",'Real Time'!A:E,4,0),"")</f>
        <v>ML-01</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29" t="s">
        <v>9602</v>
      </c>
      <c r="C1118" s="29" t="s">
        <v>9603</v>
      </c>
      <c r="D1118" s="29" t="s">
        <v>246</v>
      </c>
      <c r="E1118" s="29" t="s">
        <v>119</v>
      </c>
      <c r="F1118" s="29" t="s">
        <v>72</v>
      </c>
      <c r="G1118" s="29">
        <v>1506</v>
      </c>
      <c r="H1118" s="4">
        <v>45810</v>
      </c>
      <c r="I1118" s="29">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29" t="s">
        <v>1724</v>
      </c>
      <c r="AH1118" s="29" t="s">
        <v>3427</v>
      </c>
      <c r="AI1118" s="29" t="s">
        <v>9604</v>
      </c>
      <c r="AJ1118" s="29" t="s">
        <v>74</v>
      </c>
      <c r="AK1118" s="29" t="s">
        <v>100</v>
      </c>
      <c r="AL1118" s="29" t="s">
        <v>607</v>
      </c>
      <c r="AM1118" s="29" t="s">
        <v>608</v>
      </c>
      <c r="AN1118" s="29">
        <v>46.453249999999997</v>
      </c>
      <c r="AO1118" s="29" t="s">
        <v>68</v>
      </c>
      <c r="AP1118" s="29"/>
      <c r="AQ1118" s="29"/>
      <c r="AR1118" s="29" t="s">
        <v>68</v>
      </c>
      <c r="AS1118" s="29"/>
      <c r="AT1118" s="29"/>
      <c r="AU1118" s="29" t="s">
        <v>9605</v>
      </c>
      <c r="AV1118" s="29" t="s">
        <v>9606</v>
      </c>
      <c r="AW1118" s="29">
        <v>55.884390000000003</v>
      </c>
      <c r="AX1118" s="29" t="s">
        <v>9607</v>
      </c>
      <c r="AY1118" s="29" t="s">
        <v>9608</v>
      </c>
      <c r="AZ1118" s="3">
        <v>1506</v>
      </c>
      <c r="BA1118" s="29" t="s">
        <v>60</v>
      </c>
      <c r="BB1118" s="29">
        <v>1506</v>
      </c>
      <c r="BC1118" s="29" t="s">
        <v>60</v>
      </c>
      <c r="BD1118" s="29" t="s">
        <v>60</v>
      </c>
      <c r="BE1118" s="29" t="s">
        <v>60</v>
      </c>
      <c r="BF1118" s="31" t="str">
        <f>IFERROR(VLOOKUP(Data_Power_app[[#This Row],[PRO ODER]],'Result'!H:J,3,0),"")</f>
        <v/>
      </c>
      <c r="BG1118" s="14" t="str">
        <f>IFERROR(VLOOKUP(Data_Power_app[[#This Row],[PRO ODER]]&amp;"LAM",'Real Time'!A:E,4,0),"")</f>
        <v>ML-01</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29" t="s">
        <v>9609</v>
      </c>
      <c r="C1119" s="29" t="s">
        <v>9610</v>
      </c>
      <c r="D1119" s="29" t="s">
        <v>246</v>
      </c>
      <c r="E1119" s="29" t="s">
        <v>119</v>
      </c>
      <c r="F1119" s="29" t="s">
        <v>72</v>
      </c>
      <c r="G1119" s="29">
        <v>509</v>
      </c>
      <c r="H1119" s="4">
        <v>45810</v>
      </c>
      <c r="I1119" s="29">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29" t="s">
        <v>1724</v>
      </c>
      <c r="AH1119" s="29" t="s">
        <v>3427</v>
      </c>
      <c r="AI1119" s="29" t="s">
        <v>9604</v>
      </c>
      <c r="AJ1119" s="29" t="s">
        <v>74</v>
      </c>
      <c r="AK1119" s="29" t="s">
        <v>100</v>
      </c>
      <c r="AL1119" s="29" t="s">
        <v>607</v>
      </c>
      <c r="AM1119" s="29" t="s">
        <v>608</v>
      </c>
      <c r="AN1119" s="29">
        <v>14.358969999999999</v>
      </c>
      <c r="AO1119" s="29" t="s">
        <v>68</v>
      </c>
      <c r="AP1119" s="29"/>
      <c r="AQ1119" s="29"/>
      <c r="AR1119" s="29" t="s">
        <v>68</v>
      </c>
      <c r="AS1119" s="29"/>
      <c r="AT1119" s="29"/>
      <c r="AU1119" s="29" t="s">
        <v>9605</v>
      </c>
      <c r="AV1119" s="29" t="s">
        <v>9606</v>
      </c>
      <c r="AW1119" s="29">
        <v>17.27346</v>
      </c>
      <c r="AX1119" s="29" t="s">
        <v>9607</v>
      </c>
      <c r="AY1119" s="29" t="s">
        <v>9608</v>
      </c>
      <c r="AZ1119" s="3">
        <v>509</v>
      </c>
      <c r="BA1119" s="29" t="s">
        <v>60</v>
      </c>
      <c r="BB1119" s="29">
        <v>509</v>
      </c>
      <c r="BC1119" s="29" t="s">
        <v>60</v>
      </c>
      <c r="BD1119" s="29" t="s">
        <v>60</v>
      </c>
      <c r="BE1119" s="29" t="s">
        <v>60</v>
      </c>
      <c r="BF1119" s="31" t="str">
        <f>IFERROR(VLOOKUP(Data_Power_app[[#This Row],[PRO ODER]],'Result'!H:J,3,0),"")</f>
        <v/>
      </c>
      <c r="BG1119" s="14" t="str">
        <f>IFERROR(VLOOKUP(Data_Power_app[[#This Row],[PRO ODER]]&amp;"LAM",'Real Time'!A:E,4,0),"")</f>
        <v>ML-01</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29" t="s">
        <v>9611</v>
      </c>
      <c r="C1120" s="29" t="s">
        <v>9612</v>
      </c>
      <c r="D1120" s="29" t="s">
        <v>246</v>
      </c>
      <c r="E1120" s="29" t="s">
        <v>119</v>
      </c>
      <c r="F1120" s="29" t="s">
        <v>72</v>
      </c>
      <c r="G1120" s="29">
        <v>245</v>
      </c>
      <c r="H1120" s="4">
        <v>45810</v>
      </c>
      <c r="I1120" s="29">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29" t="s">
        <v>1724</v>
      </c>
      <c r="AH1120" s="29" t="s">
        <v>3427</v>
      </c>
      <c r="AI1120" s="29" t="s">
        <v>9599</v>
      </c>
      <c r="AJ1120" s="29" t="s">
        <v>74</v>
      </c>
      <c r="AK1120" s="29" t="s">
        <v>100</v>
      </c>
      <c r="AL1120" s="29" t="s">
        <v>607</v>
      </c>
      <c r="AM1120" s="29" t="s">
        <v>608</v>
      </c>
      <c r="AN1120" s="29">
        <v>6.9958200000000001</v>
      </c>
      <c r="AO1120" s="29" t="s">
        <v>68</v>
      </c>
      <c r="AP1120" s="29"/>
      <c r="AQ1120" s="29"/>
      <c r="AR1120" s="29" t="s">
        <v>68</v>
      </c>
      <c r="AS1120" s="29"/>
      <c r="AT1120" s="29"/>
      <c r="AU1120" s="29" t="s">
        <v>3428</v>
      </c>
      <c r="AV1120" s="29" t="s">
        <v>3429</v>
      </c>
      <c r="AW1120" s="29">
        <v>8.4158799999999996</v>
      </c>
      <c r="AX1120" s="29" t="s">
        <v>9600</v>
      </c>
      <c r="AY1120" s="29" t="s">
        <v>9601</v>
      </c>
      <c r="AZ1120" s="3">
        <v>245</v>
      </c>
      <c r="BA1120" s="29" t="s">
        <v>60</v>
      </c>
      <c r="BB1120" s="29">
        <v>245</v>
      </c>
      <c r="BC1120" s="29" t="s">
        <v>60</v>
      </c>
      <c r="BD1120" s="29" t="s">
        <v>60</v>
      </c>
      <c r="BE1120" s="29" t="s">
        <v>60</v>
      </c>
      <c r="BF1120" s="31" t="str">
        <f>IFERROR(VLOOKUP(Data_Power_app[[#This Row],[PRO ODER]],'Result'!H:J,3,0),"")</f>
        <v/>
      </c>
      <c r="BG1120" s="14" t="str">
        <f>IFERROR(VLOOKUP(Data_Power_app[[#This Row],[PRO ODER]]&amp;"LAM",'Real Time'!A:E,4,0),"")</f>
        <v>ML-01</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29" t="s">
        <v>9613</v>
      </c>
      <c r="C1121" s="29" t="s">
        <v>9614</v>
      </c>
      <c r="D1121" s="29" t="s">
        <v>246</v>
      </c>
      <c r="E1121" s="29" t="s">
        <v>119</v>
      </c>
      <c r="F1121" s="29" t="s">
        <v>72</v>
      </c>
      <c r="G1121" s="29">
        <v>672</v>
      </c>
      <c r="H1121" s="4">
        <v>45811</v>
      </c>
      <c r="I1121" s="29">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9615</v>
      </c>
      <c r="AI1121" s="29" t="s">
        <v>9616</v>
      </c>
      <c r="AJ1121" s="29" t="s">
        <v>74</v>
      </c>
      <c r="AK1121" s="29" t="s">
        <v>65</v>
      </c>
      <c r="AL1121" s="29" t="s">
        <v>9417</v>
      </c>
      <c r="AM1121" s="29" t="s">
        <v>9418</v>
      </c>
      <c r="AN1121" s="29">
        <v>15.99865</v>
      </c>
      <c r="AO1121" s="29" t="s">
        <v>68</v>
      </c>
      <c r="AP1121" s="29"/>
      <c r="AQ1121" s="29"/>
      <c r="AR1121" s="29" t="s">
        <v>68</v>
      </c>
      <c r="AS1121" s="29"/>
      <c r="AT1121" s="29"/>
      <c r="AU1121" s="29" t="s">
        <v>9617</v>
      </c>
      <c r="AV1121" s="29" t="s">
        <v>9618</v>
      </c>
      <c r="AW1121" s="29">
        <v>34.984659999999998</v>
      </c>
      <c r="AX1121" s="29" t="s">
        <v>9619</v>
      </c>
      <c r="AY1121" s="29" t="s">
        <v>9620</v>
      </c>
      <c r="AZ1121" s="3">
        <v>672</v>
      </c>
      <c r="BA1121" s="29" t="s">
        <v>230</v>
      </c>
      <c r="BB1121" s="29">
        <v>672</v>
      </c>
      <c r="BC1121" s="29" t="s">
        <v>60</v>
      </c>
      <c r="BD1121" s="29" t="s">
        <v>60</v>
      </c>
      <c r="BE1121" s="29" t="s">
        <v>9621</v>
      </c>
      <c r="BF1121" s="31" t="str">
        <f>IFERROR(VLOOKUP(Data_Power_app[[#This Row],[PRO ODER]],'Result'!H:J,3,0),"")</f>
        <v>LAMINATION 4</v>
      </c>
      <c r="BG1121" s="14" t="str">
        <f>IFERROR(VLOOKUP(Data_Power_app[[#This Row],[PRO ODER]]&amp;"LAM",'Real Time'!A:E,4,0),"")</f>
        <v>ML-01</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29" t="s">
        <v>9622</v>
      </c>
      <c r="C1122" s="29" t="s">
        <v>9623</v>
      </c>
      <c r="D1122" s="29" t="s">
        <v>246</v>
      </c>
      <c r="E1122" s="29" t="s">
        <v>119</v>
      </c>
      <c r="F1122" s="29" t="s">
        <v>72</v>
      </c>
      <c r="G1122" s="29">
        <v>1044</v>
      </c>
      <c r="H1122" s="4">
        <v>45811</v>
      </c>
      <c r="I1122" s="29">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24.947310000000002</v>
      </c>
      <c r="AO1122" s="29" t="s">
        <v>68</v>
      </c>
      <c r="AP1122" s="29"/>
      <c r="AQ1122" s="29"/>
      <c r="AR1122" s="29" t="s">
        <v>68</v>
      </c>
      <c r="AS1122" s="29"/>
      <c r="AT1122" s="29"/>
      <c r="AU1122" s="29" t="s">
        <v>9617</v>
      </c>
      <c r="AV1122" s="29" t="s">
        <v>9618</v>
      </c>
      <c r="AW1122" s="29">
        <v>54.55321</v>
      </c>
      <c r="AX1122" s="29" t="s">
        <v>9619</v>
      </c>
      <c r="AY1122" s="29" t="s">
        <v>9620</v>
      </c>
      <c r="AZ1122" s="3">
        <v>1044</v>
      </c>
      <c r="BA1122" s="29" t="s">
        <v>230</v>
      </c>
      <c r="BB1122" s="29">
        <v>1044</v>
      </c>
      <c r="BC1122" s="29" t="s">
        <v>60</v>
      </c>
      <c r="BD1122" s="29" t="s">
        <v>60</v>
      </c>
      <c r="BE1122" s="29" t="s">
        <v>9621</v>
      </c>
      <c r="BF1122" s="31" t="str">
        <f>IFERROR(VLOOKUP(Data_Power_app[[#This Row],[PRO ODER]],'Result'!H:J,3,0),"")</f>
        <v>LAMINATION 4</v>
      </c>
      <c r="BG1122" s="14" t="str">
        <f>IFERROR(VLOOKUP(Data_Power_app[[#This Row],[PRO ODER]]&amp;"LAM",'Real Time'!A:E,4,0),"")</f>
        <v>ML-01</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29" t="s">
        <v>9624</v>
      </c>
      <c r="C1123" s="29" t="s">
        <v>9625</v>
      </c>
      <c r="D1123" s="29" t="s">
        <v>246</v>
      </c>
      <c r="E1123" s="29" t="s">
        <v>119</v>
      </c>
      <c r="F1123" s="29" t="s">
        <v>72</v>
      </c>
      <c r="G1123" s="29">
        <v>1806</v>
      </c>
      <c r="H1123" s="4">
        <v>45811</v>
      </c>
      <c r="I1123" s="29">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9626</v>
      </c>
      <c r="AJ1123" s="29" t="s">
        <v>74</v>
      </c>
      <c r="AK1123" s="29" t="s">
        <v>100</v>
      </c>
      <c r="AL1123" s="29" t="s">
        <v>313</v>
      </c>
      <c r="AM1123" s="29" t="s">
        <v>314</v>
      </c>
      <c r="AN1123" s="29">
        <v>39.485439999999997</v>
      </c>
      <c r="AO1123" s="29" t="s">
        <v>68</v>
      </c>
      <c r="AP1123" s="29"/>
      <c r="AQ1123" s="29"/>
      <c r="AR1123" s="29" t="s">
        <v>68</v>
      </c>
      <c r="AS1123" s="29"/>
      <c r="AT1123" s="29"/>
      <c r="AU1123" s="29" t="s">
        <v>4627</v>
      </c>
      <c r="AV1123" s="29" t="s">
        <v>4628</v>
      </c>
      <c r="AW1123" s="29">
        <v>86.347329999999999</v>
      </c>
      <c r="AX1123" s="29" t="s">
        <v>4629</v>
      </c>
      <c r="AY1123" s="29" t="s">
        <v>4630</v>
      </c>
      <c r="AZ1123" s="3">
        <v>1806</v>
      </c>
      <c r="BA1123" s="29" t="s">
        <v>230</v>
      </c>
      <c r="BB1123" s="29">
        <v>1806</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29" t="s">
        <v>10980</v>
      </c>
      <c r="C1124" s="29" t="s">
        <v>10981</v>
      </c>
      <c r="D1124" s="29" t="s">
        <v>246</v>
      </c>
      <c r="E1124" s="29" t="s">
        <v>119</v>
      </c>
      <c r="F1124" s="29" t="s">
        <v>72</v>
      </c>
      <c r="G1124" s="29">
        <v>2520</v>
      </c>
      <c r="H1124" s="4">
        <v>45811</v>
      </c>
      <c r="I1124" s="29">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10982</v>
      </c>
      <c r="AJ1124" s="29" t="s">
        <v>74</v>
      </c>
      <c r="AK1124" s="29" t="s">
        <v>100</v>
      </c>
      <c r="AL1124" s="29" t="s">
        <v>313</v>
      </c>
      <c r="AM1124" s="29" t="s">
        <v>314</v>
      </c>
      <c r="AN1124" s="29">
        <v>66.40795</v>
      </c>
      <c r="AO1124" s="29" t="s">
        <v>68</v>
      </c>
      <c r="AP1124" s="29"/>
      <c r="AQ1124" s="29"/>
      <c r="AR1124" s="29" t="s">
        <v>68</v>
      </c>
      <c r="AS1124" s="29"/>
      <c r="AT1124" s="29"/>
      <c r="AU1124" s="29" t="s">
        <v>315</v>
      </c>
      <c r="AV1124" s="29" t="s">
        <v>316</v>
      </c>
      <c r="AW1124" s="29">
        <v>145.22158999999999</v>
      </c>
      <c r="AX1124" s="29" t="s">
        <v>10983</v>
      </c>
      <c r="AY1124" s="29" t="s">
        <v>10984</v>
      </c>
      <c r="AZ1124" s="3">
        <v>2520</v>
      </c>
      <c r="BA1124" s="29" t="s">
        <v>230</v>
      </c>
      <c r="BB1124" s="29">
        <v>2520</v>
      </c>
      <c r="BC1124" s="29" t="s">
        <v>60</v>
      </c>
      <c r="BD1124" s="29" t="s">
        <v>60</v>
      </c>
      <c r="BE1124" s="29" t="s">
        <v>317</v>
      </c>
      <c r="BF1124" s="31" t="str">
        <f>IFERROR(VLOOKUP(Data_Power_app[[#This Row],[PRO ODER]],'Result'!H:J,3,0),"")</f>
        <v>LAMINATION 3</v>
      </c>
      <c r="BG1124" s="14" t="str">
        <f>IFERROR(VLOOKUP(Data_Power_app[[#This Row],[PRO ODER]]&amp;"LAM",'Real Time'!A:E,4,0),"")</f>
        <v>ML-04</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29" t="s">
        <v>9627</v>
      </c>
      <c r="C1125" s="29" t="s">
        <v>9628</v>
      </c>
      <c r="D1125" s="29" t="s">
        <v>246</v>
      </c>
      <c r="E1125" s="29" t="s">
        <v>119</v>
      </c>
      <c r="F1125" s="29" t="s">
        <v>72</v>
      </c>
      <c r="G1125" s="29">
        <v>3270</v>
      </c>
      <c r="H1125" s="4">
        <v>45811</v>
      </c>
      <c r="I1125" s="29">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9626</v>
      </c>
      <c r="AJ1125" s="29" t="s">
        <v>74</v>
      </c>
      <c r="AK1125" s="29" t="s">
        <v>100</v>
      </c>
      <c r="AL1125" s="29" t="s">
        <v>313</v>
      </c>
      <c r="AM1125" s="29" t="s">
        <v>314</v>
      </c>
      <c r="AN1125" s="29">
        <v>74.093329999999995</v>
      </c>
      <c r="AO1125" s="29" t="s">
        <v>68</v>
      </c>
      <c r="AP1125" s="29"/>
      <c r="AQ1125" s="29"/>
      <c r="AR1125" s="29" t="s">
        <v>68</v>
      </c>
      <c r="AS1125" s="29"/>
      <c r="AT1125" s="29"/>
      <c r="AU1125" s="29" t="s">
        <v>4627</v>
      </c>
      <c r="AV1125" s="29" t="s">
        <v>4628</v>
      </c>
      <c r="AW1125" s="29">
        <v>162.02354</v>
      </c>
      <c r="AX1125" s="29" t="s">
        <v>4629</v>
      </c>
      <c r="AY1125" s="29" t="s">
        <v>4630</v>
      </c>
      <c r="AZ1125" s="3">
        <v>3270</v>
      </c>
      <c r="BA1125" s="29" t="s">
        <v>230</v>
      </c>
      <c r="BB1125" s="29">
        <v>3270</v>
      </c>
      <c r="BC1125" s="29" t="s">
        <v>60</v>
      </c>
      <c r="BD1125" s="29" t="s">
        <v>60</v>
      </c>
      <c r="BE1125" s="29" t="s">
        <v>317</v>
      </c>
      <c r="BF1125" s="31" t="str">
        <f>IFERROR(VLOOKUP(Data_Power_app[[#This Row],[PRO ODER]],'Result'!H:J,3,0),"")</f>
        <v>LAMINATION 4</v>
      </c>
      <c r="BG1125" s="14" t="str">
        <f>IFERROR(VLOOKUP(Data_Power_app[[#This Row],[PRO ODER]]&amp;"LAM",'Real Time'!A:E,4,0),"")</f>
        <v>ML-03</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29" t="s">
        <v>10985</v>
      </c>
      <c r="C1126" s="29" t="s">
        <v>10986</v>
      </c>
      <c r="D1126" s="29" t="s">
        <v>246</v>
      </c>
      <c r="E1126" s="29" t="s">
        <v>119</v>
      </c>
      <c r="F1126" s="29" t="s">
        <v>72</v>
      </c>
      <c r="G1126" s="29">
        <v>1968</v>
      </c>
      <c r="H1126" s="4">
        <v>45811</v>
      </c>
      <c r="I1126" s="29">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44.568109999999997</v>
      </c>
      <c r="AO1126" s="29" t="s">
        <v>68</v>
      </c>
      <c r="AP1126" s="29"/>
      <c r="AQ1126" s="29"/>
      <c r="AR1126" s="29" t="s">
        <v>68</v>
      </c>
      <c r="AS1126" s="29"/>
      <c r="AT1126" s="29"/>
      <c r="AU1126" s="29" t="s">
        <v>4627</v>
      </c>
      <c r="AV1126" s="29" t="s">
        <v>4628</v>
      </c>
      <c r="AW1126" s="29">
        <v>97.459220000000002</v>
      </c>
      <c r="AX1126" s="29" t="s">
        <v>4629</v>
      </c>
      <c r="AY1126" s="29" t="s">
        <v>4630</v>
      </c>
      <c r="AZ1126" s="3">
        <v>1968</v>
      </c>
      <c r="BA1126" s="29" t="s">
        <v>230</v>
      </c>
      <c r="BB1126" s="29">
        <v>1968</v>
      </c>
      <c r="BC1126" s="29" t="s">
        <v>60</v>
      </c>
      <c r="BD1126" s="29" t="s">
        <v>60</v>
      </c>
      <c r="BE1126" s="29" t="s">
        <v>317</v>
      </c>
      <c r="BF1126" s="31" t="str">
        <f>IFERROR(VLOOKUP(Data_Power_app[[#This Row],[PRO ODER]],'Result'!H:J,3,0),"")</f>
        <v>LAMINATION 3</v>
      </c>
      <c r="BG1126" s="14" t="str">
        <f>IFERROR(VLOOKUP(Data_Power_app[[#This Row],[PRO ODER]]&amp;"LAM",'Real Time'!A:E,4,0),"")</f>
        <v>ML-04</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29" t="s">
        <v>10987</v>
      </c>
      <c r="C1127" s="29" t="s">
        <v>10988</v>
      </c>
      <c r="D1127" s="29" t="s">
        <v>246</v>
      </c>
      <c r="E1127" s="29" t="s">
        <v>119</v>
      </c>
      <c r="F1127" s="29" t="s">
        <v>72</v>
      </c>
      <c r="G1127" s="29">
        <v>3234</v>
      </c>
      <c r="H1127" s="4">
        <v>45811</v>
      </c>
      <c r="I1127" s="29">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74.435190000000006</v>
      </c>
      <c r="AO1127" s="29" t="s">
        <v>68</v>
      </c>
      <c r="AP1127" s="29"/>
      <c r="AQ1127" s="29"/>
      <c r="AR1127" s="29" t="s">
        <v>68</v>
      </c>
      <c r="AS1127" s="29"/>
      <c r="AT1127" s="29"/>
      <c r="AU1127" s="29" t="s">
        <v>4627</v>
      </c>
      <c r="AV1127" s="29" t="s">
        <v>4628</v>
      </c>
      <c r="AW1127" s="29">
        <v>162.77798000000001</v>
      </c>
      <c r="AX1127" s="29" t="s">
        <v>4629</v>
      </c>
      <c r="AY1127" s="29" t="s">
        <v>4630</v>
      </c>
      <c r="AZ1127" s="3">
        <v>3234</v>
      </c>
      <c r="BA1127" s="29" t="s">
        <v>230</v>
      </c>
      <c r="BB1127" s="29">
        <v>3234</v>
      </c>
      <c r="BC1127" s="29" t="s">
        <v>60</v>
      </c>
      <c r="BD1127" s="29" t="s">
        <v>60</v>
      </c>
      <c r="BE1127" s="29" t="s">
        <v>317</v>
      </c>
      <c r="BF1127" s="31" t="str">
        <f>IFERROR(VLOOKUP(Data_Power_app[[#This Row],[PRO ODER]],'Result'!H:J,3,0),"")</f>
        <v>LAMINATION 3</v>
      </c>
      <c r="BG1127" s="14" t="str">
        <f>IFERROR(VLOOKUP(Data_Power_app[[#This Row],[PRO ODER]]&amp;"LAM",'Real Time'!A:E,4,0),"")</f>
        <v>ML-04</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29" t="s">
        <v>10989</v>
      </c>
      <c r="C1128" s="29" t="s">
        <v>10990</v>
      </c>
      <c r="D1128" s="29" t="s">
        <v>246</v>
      </c>
      <c r="E1128" s="29" t="s">
        <v>119</v>
      </c>
      <c r="F1128" s="29" t="s">
        <v>72</v>
      </c>
      <c r="G1128" s="29">
        <v>485</v>
      </c>
      <c r="H1128" s="4">
        <v>45811</v>
      </c>
      <c r="I1128" s="29">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10.59679</v>
      </c>
      <c r="AO1128" s="29" t="s">
        <v>68</v>
      </c>
      <c r="AP1128" s="29"/>
      <c r="AQ1128" s="29"/>
      <c r="AR1128" s="29" t="s">
        <v>68</v>
      </c>
      <c r="AS1128" s="29"/>
      <c r="AT1128" s="29"/>
      <c r="AU1128" s="29" t="s">
        <v>4627</v>
      </c>
      <c r="AV1128" s="29" t="s">
        <v>4628</v>
      </c>
      <c r="AW1128" s="29">
        <v>23.173249999999999</v>
      </c>
      <c r="AX1128" s="29" t="s">
        <v>4629</v>
      </c>
      <c r="AY1128" s="29" t="s">
        <v>4630</v>
      </c>
      <c r="AZ1128" s="3">
        <v>485</v>
      </c>
      <c r="BA1128" s="29" t="s">
        <v>230</v>
      </c>
      <c r="BB1128" s="29">
        <v>485</v>
      </c>
      <c r="BC1128" s="29" t="s">
        <v>60</v>
      </c>
      <c r="BD1128" s="29" t="s">
        <v>60</v>
      </c>
      <c r="BE1128" s="29" t="s">
        <v>317</v>
      </c>
      <c r="BF1128" s="31" t="str">
        <f>IFERROR(VLOOKUP(Data_Power_app[[#This Row],[PRO ODER]],'Result'!H:J,3,0),"")</f>
        <v>LAMINATION 3</v>
      </c>
      <c r="BG1128" s="14" t="str">
        <f>IFERROR(VLOOKUP(Data_Power_app[[#This Row],[PRO ODER]]&amp;"LAM",'Real Time'!A:E,4,0),"")</f>
        <v>ML-04</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29" t="s">
        <v>10991</v>
      </c>
      <c r="C1129" s="29" t="s">
        <v>10992</v>
      </c>
      <c r="D1129" s="29" t="s">
        <v>246</v>
      </c>
      <c r="E1129" s="29" t="s">
        <v>119</v>
      </c>
      <c r="F1129" s="29" t="s">
        <v>72</v>
      </c>
      <c r="G1129" s="29">
        <v>4206</v>
      </c>
      <c r="H1129" s="4">
        <v>45811</v>
      </c>
      <c r="I1129" s="29">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98.617760000000004</v>
      </c>
      <c r="AO1129" s="29" t="s">
        <v>68</v>
      </c>
      <c r="AP1129" s="29"/>
      <c r="AQ1129" s="29"/>
      <c r="AR1129" s="29" t="s">
        <v>68</v>
      </c>
      <c r="AS1129" s="29"/>
      <c r="AT1129" s="29"/>
      <c r="AU1129" s="29" t="s">
        <v>4627</v>
      </c>
      <c r="AV1129" s="29" t="s">
        <v>4628</v>
      </c>
      <c r="AW1129" s="29">
        <v>215.65928</v>
      </c>
      <c r="AX1129" s="29" t="s">
        <v>4629</v>
      </c>
      <c r="AY1129" s="29" t="s">
        <v>4630</v>
      </c>
      <c r="AZ1129" s="3">
        <v>4206</v>
      </c>
      <c r="BA1129" s="29" t="s">
        <v>230</v>
      </c>
      <c r="BB1129" s="29">
        <v>4206</v>
      </c>
      <c r="BC1129" s="29" t="s">
        <v>60</v>
      </c>
      <c r="BD1129" s="29" t="s">
        <v>60</v>
      </c>
      <c r="BE1129" s="29" t="s">
        <v>317</v>
      </c>
      <c r="BF1129" s="31" t="str">
        <f>IFERROR(VLOOKUP(Data_Power_app[[#This Row],[PRO ODER]],'Result'!H:J,3,0),"")</f>
        <v>LAMINATION 3</v>
      </c>
      <c r="BG1129" s="14" t="str">
        <f>IFERROR(VLOOKUP(Data_Power_app[[#This Row],[PRO ODER]]&amp;"LAM",'Real Time'!A:E,4,0),"")</f>
        <v>ML-04</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29" t="s">
        <v>10993</v>
      </c>
      <c r="C1130" s="29" t="s">
        <v>10994</v>
      </c>
      <c r="D1130" s="29" t="s">
        <v>246</v>
      </c>
      <c r="E1130" s="29" t="s">
        <v>119</v>
      </c>
      <c r="F1130" s="29" t="s">
        <v>72</v>
      </c>
      <c r="G1130" s="29">
        <v>4950</v>
      </c>
      <c r="H1130" s="4">
        <v>45811</v>
      </c>
      <c r="I1130" s="29">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114.29434999999999</v>
      </c>
      <c r="AO1130" s="29" t="s">
        <v>68</v>
      </c>
      <c r="AP1130" s="29"/>
      <c r="AQ1130" s="29"/>
      <c r="AR1130" s="29" t="s">
        <v>68</v>
      </c>
      <c r="AS1130" s="29"/>
      <c r="AT1130" s="29"/>
      <c r="AU1130" s="29" t="s">
        <v>4627</v>
      </c>
      <c r="AV1130" s="29" t="s">
        <v>4628</v>
      </c>
      <c r="AW1130" s="29">
        <v>249.94293999999999</v>
      </c>
      <c r="AX1130" s="29" t="s">
        <v>4629</v>
      </c>
      <c r="AY1130" s="29" t="s">
        <v>4630</v>
      </c>
      <c r="AZ1130" s="3">
        <v>4950</v>
      </c>
      <c r="BA1130" s="29" t="s">
        <v>230</v>
      </c>
      <c r="BB1130" s="29">
        <v>4950</v>
      </c>
      <c r="BC1130" s="29" t="s">
        <v>60</v>
      </c>
      <c r="BD1130" s="29" t="s">
        <v>60</v>
      </c>
      <c r="BE1130" s="29" t="s">
        <v>317</v>
      </c>
      <c r="BF1130" s="31" t="str">
        <f>IFERROR(VLOOKUP(Data_Power_app[[#This Row],[PRO ODER]],'Result'!H:J,3,0),"")</f>
        <v>LAMINATION 3</v>
      </c>
      <c r="BG1130" s="14" t="str">
        <f>IFERROR(VLOOKUP(Data_Power_app[[#This Row],[PRO ODER]]&amp;"LAM",'Real Time'!A:E,4,0),"")</f>
        <v>ML-04</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29" t="s">
        <v>9629</v>
      </c>
      <c r="C1131" s="29" t="s">
        <v>9630</v>
      </c>
      <c r="D1131" s="29" t="s">
        <v>246</v>
      </c>
      <c r="E1131" s="29" t="s">
        <v>119</v>
      </c>
      <c r="F1131" s="29" t="s">
        <v>72</v>
      </c>
      <c r="G1131" s="29">
        <v>612</v>
      </c>
      <c r="H1131" s="4">
        <v>45810</v>
      </c>
      <c r="I1131" s="29">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3427</v>
      </c>
      <c r="AI1131" s="29" t="s">
        <v>9604</v>
      </c>
      <c r="AJ1131" s="29" t="s">
        <v>74</v>
      </c>
      <c r="AK1131" s="29" t="s">
        <v>100</v>
      </c>
      <c r="AL1131" s="29" t="s">
        <v>607</v>
      </c>
      <c r="AM1131" s="29" t="s">
        <v>608</v>
      </c>
      <c r="AN1131" s="29">
        <v>19.591950000000001</v>
      </c>
      <c r="AO1131" s="29" t="s">
        <v>68</v>
      </c>
      <c r="AP1131" s="29"/>
      <c r="AQ1131" s="29"/>
      <c r="AR1131" s="29" t="s">
        <v>68</v>
      </c>
      <c r="AS1131" s="29"/>
      <c r="AT1131" s="29"/>
      <c r="AU1131" s="29" t="s">
        <v>9605</v>
      </c>
      <c r="AV1131" s="29" t="s">
        <v>9606</v>
      </c>
      <c r="AW1131" s="29">
        <v>23.570150000000002</v>
      </c>
      <c r="AX1131" s="29" t="s">
        <v>9607</v>
      </c>
      <c r="AY1131" s="29" t="s">
        <v>9608</v>
      </c>
      <c r="AZ1131" s="3">
        <v>612</v>
      </c>
      <c r="BA1131" s="29" t="s">
        <v>60</v>
      </c>
      <c r="BB1131" s="29">
        <v>612</v>
      </c>
      <c r="BC1131" s="29" t="s">
        <v>60</v>
      </c>
      <c r="BD1131" s="29" t="s">
        <v>60</v>
      </c>
      <c r="BE1131" s="29" t="s">
        <v>60</v>
      </c>
      <c r="BF1131" s="31" t="str">
        <f>IFERROR(VLOOKUP(Data_Power_app[[#This Row],[PRO ODER]],'Result'!H:J,3,0),"")</f>
        <v/>
      </c>
      <c r="BG1131" s="14" t="str">
        <f>IFERROR(VLOOKUP(Data_Power_app[[#This Row],[PRO ODER]]&amp;"LAM",'Real Time'!A:E,4,0),"")</f>
        <v>ML-01</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29" t="s">
        <v>9631</v>
      </c>
      <c r="C1132" s="29" t="s">
        <v>9632</v>
      </c>
      <c r="D1132" s="29" t="s">
        <v>246</v>
      </c>
      <c r="E1132" s="29" t="s">
        <v>119</v>
      </c>
      <c r="F1132" s="29" t="s">
        <v>72</v>
      </c>
      <c r="G1132" s="29">
        <v>3006</v>
      </c>
      <c r="H1132" s="4">
        <v>45811</v>
      </c>
      <c r="I1132" s="29">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4613</v>
      </c>
      <c r="AJ1132" s="29" t="s">
        <v>74</v>
      </c>
      <c r="AK1132" s="29" t="s">
        <v>100</v>
      </c>
      <c r="AL1132" s="29" t="s">
        <v>313</v>
      </c>
      <c r="AM1132" s="29" t="s">
        <v>314</v>
      </c>
      <c r="AN1132" s="29">
        <v>83.170320000000004</v>
      </c>
      <c r="AO1132" s="29" t="s">
        <v>68</v>
      </c>
      <c r="AP1132" s="29"/>
      <c r="AQ1132" s="29"/>
      <c r="AR1132" s="29" t="s">
        <v>68</v>
      </c>
      <c r="AS1132" s="29"/>
      <c r="AT1132" s="29"/>
      <c r="AU1132" s="29" t="s">
        <v>635</v>
      </c>
      <c r="AV1132" s="29" t="s">
        <v>636</v>
      </c>
      <c r="AW1132" s="29">
        <v>181.87992</v>
      </c>
      <c r="AX1132" s="29" t="s">
        <v>3420</v>
      </c>
      <c r="AY1132" s="29" t="s">
        <v>3421</v>
      </c>
      <c r="AZ1132" s="3">
        <v>3006</v>
      </c>
      <c r="BA1132" s="29" t="s">
        <v>230</v>
      </c>
      <c r="BB1132" s="29">
        <v>3006</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29" t="s">
        <v>12153</v>
      </c>
      <c r="C1133" s="29" t="s">
        <v>12154</v>
      </c>
      <c r="D1133" s="29" t="s">
        <v>57</v>
      </c>
      <c r="E1133" s="29" t="s">
        <v>119</v>
      </c>
      <c r="F1133" s="29" t="s">
        <v>72</v>
      </c>
      <c r="G1133" s="29">
        <v>454</v>
      </c>
      <c r="H1133" s="4">
        <v>45813</v>
      </c>
      <c r="I1133" s="29">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464</v>
      </c>
      <c r="AI1133" s="29" t="s">
        <v>7945</v>
      </c>
      <c r="AJ1133" s="29" t="s">
        <v>74</v>
      </c>
      <c r="AK1133" s="29" t="s">
        <v>65</v>
      </c>
      <c r="AL1133" s="29" t="s">
        <v>406</v>
      </c>
      <c r="AM1133" s="29" t="s">
        <v>407</v>
      </c>
      <c r="AN1133" s="29">
        <v>9.7043099999999995</v>
      </c>
      <c r="AO1133" s="29" t="s">
        <v>68</v>
      </c>
      <c r="AP1133" s="29"/>
      <c r="AQ1133" s="29"/>
      <c r="AR1133" s="29" t="s">
        <v>68</v>
      </c>
      <c r="AS1133" s="29"/>
      <c r="AT1133" s="29"/>
      <c r="AU1133" s="29" t="s">
        <v>3122</v>
      </c>
      <c r="AV1133" s="29" t="s">
        <v>3123</v>
      </c>
      <c r="AW1133" s="29">
        <v>21.223220000000001</v>
      </c>
      <c r="AX1133" s="29" t="s">
        <v>7898</v>
      </c>
      <c r="AY1133" s="29" t="s">
        <v>7899</v>
      </c>
      <c r="AZ1133" s="3">
        <v>454</v>
      </c>
      <c r="BA1133" s="29" t="s">
        <v>60</v>
      </c>
      <c r="BB1133" s="29">
        <v>454</v>
      </c>
      <c r="BC1133" s="29" t="s">
        <v>60</v>
      </c>
      <c r="BD1133" s="29" t="s">
        <v>60</v>
      </c>
      <c r="BE1133" s="29" t="s">
        <v>60</v>
      </c>
      <c r="BF1133" s="31" t="str">
        <f>IFERROR(VLOOKUP(Data_Power_app[[#This Row],[PRO ODER]],'Result'!H:J,3,0),"")</f>
        <v>LAMINATION 4</v>
      </c>
      <c r="BG1133" s="14" t="str">
        <f>IFERROR(VLOOKUP(Data_Power_app[[#This Row],[PRO ODER]]&amp;"LAM",'Real Time'!A:E,4,0),"")</f>
        <v>ML-03</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29" t="s">
        <v>6678</v>
      </c>
      <c r="C1134" s="29" t="s">
        <v>6679</v>
      </c>
      <c r="D1134" s="29" t="s">
        <v>86</v>
      </c>
      <c r="E1134" s="29" t="s">
        <v>176</v>
      </c>
      <c r="F1134" s="29" t="s">
        <v>72</v>
      </c>
      <c r="G1134" s="29">
        <v>498</v>
      </c>
      <c r="H1134" s="4">
        <v>45810</v>
      </c>
      <c r="I1134" s="29">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29" t="s">
        <v>1724</v>
      </c>
      <c r="AH1134" s="29" t="s">
        <v>610</v>
      </c>
      <c r="AI1134" s="29" t="s">
        <v>772</v>
      </c>
      <c r="AJ1134" s="29" t="s">
        <v>74</v>
      </c>
      <c r="AK1134" s="29" t="s">
        <v>100</v>
      </c>
      <c r="AL1134" s="29" t="s">
        <v>174</v>
      </c>
      <c r="AM1134" s="29" t="s">
        <v>175</v>
      </c>
      <c r="AN1134" s="29">
        <v>11.659129999999999</v>
      </c>
      <c r="AO1134" s="29" t="s">
        <v>68</v>
      </c>
      <c r="AP1134" s="29"/>
      <c r="AQ1134" s="29"/>
      <c r="AR1134" s="29" t="s">
        <v>68</v>
      </c>
      <c r="AS1134" s="29"/>
      <c r="AT1134" s="29"/>
      <c r="AU1134" s="29" t="s">
        <v>330</v>
      </c>
      <c r="AV1134" s="29" t="s">
        <v>331</v>
      </c>
      <c r="AW1134" s="29">
        <v>25.493120000000001</v>
      </c>
      <c r="AX1134" s="29" t="s">
        <v>228</v>
      </c>
      <c r="AY1134" s="29" t="s">
        <v>229</v>
      </c>
      <c r="AZ1134" s="3">
        <v>498</v>
      </c>
      <c r="BA1134" s="29" t="s">
        <v>230</v>
      </c>
      <c r="BB1134" s="29">
        <v>0</v>
      </c>
      <c r="BC1134" s="29" t="s">
        <v>60</v>
      </c>
      <c r="BD1134" s="29" t="s">
        <v>60</v>
      </c>
      <c r="BE1134" s="29" t="s">
        <v>773</v>
      </c>
      <c r="BF1134" s="31" t="str">
        <f>IFERROR(VLOOKUP(Data_Power_app[[#This Row],[PRO ODER]],'Result'!H:J,3,0),"")</f>
        <v/>
      </c>
      <c r="BG1134" s="14" t="str">
        <f>IFERROR(VLOOKUP(Data_Power_app[[#This Row],[PRO ODER]]&amp;"LAM",'Real Time'!A:E,4,0),"")</f>
        <v>ML-04</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29" t="s">
        <v>9633</v>
      </c>
      <c r="C1135" s="29" t="s">
        <v>9634</v>
      </c>
      <c r="D1135" s="29" t="s">
        <v>86</v>
      </c>
      <c r="E1135" s="29" t="s">
        <v>161</v>
      </c>
      <c r="F1135" s="29" t="s">
        <v>72</v>
      </c>
      <c r="G1135" s="29">
        <v>883</v>
      </c>
      <c r="H1135" s="4">
        <v>45811</v>
      </c>
      <c r="I1135" s="29">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29" t="s">
        <v>1724</v>
      </c>
      <c r="AH1135" s="29" t="s">
        <v>267</v>
      </c>
      <c r="AI1135" s="29" t="s">
        <v>9405</v>
      </c>
      <c r="AJ1135" s="29" t="s">
        <v>74</v>
      </c>
      <c r="AK1135" s="29" t="s">
        <v>100</v>
      </c>
      <c r="AL1135" s="29" t="s">
        <v>275</v>
      </c>
      <c r="AM1135" s="29" t="s">
        <v>276</v>
      </c>
      <c r="AN1135" s="29">
        <v>22.737130000000001</v>
      </c>
      <c r="AO1135" s="29" t="s">
        <v>68</v>
      </c>
      <c r="AP1135" s="29"/>
      <c r="AQ1135" s="29"/>
      <c r="AR1135" s="29" t="s">
        <v>68</v>
      </c>
      <c r="AS1135" s="29"/>
      <c r="AT1135" s="29"/>
      <c r="AU1135" s="29" t="s">
        <v>277</v>
      </c>
      <c r="AV1135" s="29" t="s">
        <v>278</v>
      </c>
      <c r="AW1135" s="29">
        <v>49.727249999999998</v>
      </c>
      <c r="AX1135" s="29" t="s">
        <v>9406</v>
      </c>
      <c r="AY1135" s="29" t="s">
        <v>9407</v>
      </c>
      <c r="AZ1135" s="3">
        <v>883</v>
      </c>
      <c r="BA1135" s="29" t="s">
        <v>230</v>
      </c>
      <c r="BB1135" s="29">
        <v>883</v>
      </c>
      <c r="BC1135" s="29" t="s">
        <v>60</v>
      </c>
      <c r="BD1135" s="29" t="s">
        <v>60</v>
      </c>
      <c r="BE1135" s="29" t="s">
        <v>268</v>
      </c>
      <c r="BF1135" s="31" t="str">
        <f>IFERROR(VLOOKUP(Data_Power_app[[#This Row],[PRO ODER]],'Result'!H:J,3,0),"")</f>
        <v/>
      </c>
      <c r="BG1135" s="14" t="str">
        <f>IFERROR(VLOOKUP(Data_Power_app[[#This Row],[PRO ODER]]&amp;"LAM",'Real Time'!A:E,4,0),"")</f>
        <v>ML-03</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29" t="s">
        <v>2595</v>
      </c>
      <c r="C1136" s="29" t="s">
        <v>2596</v>
      </c>
      <c r="D1136" s="29" t="s">
        <v>303</v>
      </c>
      <c r="E1136" s="29" t="s">
        <v>391</v>
      </c>
      <c r="F1136" s="29" t="s">
        <v>59</v>
      </c>
      <c r="G1136" s="29">
        <v>8024</v>
      </c>
      <c r="H1136" s="4">
        <v>45810</v>
      </c>
      <c r="I1136" s="29">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29" t="s">
        <v>346</v>
      </c>
      <c r="AH1136" s="29" t="s">
        <v>2213</v>
      </c>
      <c r="AI1136" s="29" t="s">
        <v>2597</v>
      </c>
      <c r="AJ1136" s="29" t="s">
        <v>2214</v>
      </c>
      <c r="AK1136" s="29" t="s">
        <v>100</v>
      </c>
      <c r="AL1136" s="29" t="s">
        <v>398</v>
      </c>
      <c r="AM1136" s="29" t="s">
        <v>399</v>
      </c>
      <c r="AN1136" s="29">
        <v>143.65871999999999</v>
      </c>
      <c r="AO1136" s="29" t="s">
        <v>68</v>
      </c>
      <c r="AP1136" s="29"/>
      <c r="AQ1136" s="29"/>
      <c r="AR1136" s="29" t="s">
        <v>68</v>
      </c>
      <c r="AS1136" s="29"/>
      <c r="AT1136" s="29"/>
      <c r="AU1136" s="29" t="s">
        <v>2598</v>
      </c>
      <c r="AV1136" s="29" t="s">
        <v>2599</v>
      </c>
      <c r="AW1136" s="29">
        <v>628.27553999999998</v>
      </c>
      <c r="AX1136" s="29" t="s">
        <v>2600</v>
      </c>
      <c r="AY1136" s="29" t="s">
        <v>2601</v>
      </c>
      <c r="AZ1136" s="3">
        <v>8024</v>
      </c>
      <c r="BA1136" s="29" t="s">
        <v>60</v>
      </c>
      <c r="BB1136" s="29">
        <v>8024</v>
      </c>
      <c r="BC1136" s="29" t="s">
        <v>60</v>
      </c>
      <c r="BD1136" s="29" t="s">
        <v>60</v>
      </c>
      <c r="BE1136" s="29" t="s">
        <v>60</v>
      </c>
      <c r="BF1136" s="31" t="str">
        <f>IFERROR(VLOOKUP(Data_Power_app[[#This Row],[PRO ODER]],'Result'!H:J,3,0),"")</f>
        <v/>
      </c>
      <c r="BG1136" s="14" t="str">
        <f>IFERROR(VLOOKUP(Data_Power_app[[#This Row],[PRO ODER]]&amp;"LAM",'Real Time'!A:E,4,0),"")</f>
        <v>ML-05</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29" t="s">
        <v>6917</v>
      </c>
      <c r="C1137" s="29" t="s">
        <v>6918</v>
      </c>
      <c r="D1137" s="29" t="s">
        <v>86</v>
      </c>
      <c r="E1137" s="29" t="s">
        <v>176</v>
      </c>
      <c r="F1137" s="29" t="s">
        <v>72</v>
      </c>
      <c r="G1137" s="29">
        <v>122</v>
      </c>
      <c r="H1137" s="4">
        <v>45813</v>
      </c>
      <c r="I1137" s="29">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29" t="s">
        <v>1724</v>
      </c>
      <c r="AH1137" s="29" t="s">
        <v>610</v>
      </c>
      <c r="AI1137" s="29" t="s">
        <v>6699</v>
      </c>
      <c r="AJ1137" s="29" t="s">
        <v>74</v>
      </c>
      <c r="AK1137" s="29" t="s">
        <v>100</v>
      </c>
      <c r="AL1137" s="29" t="s">
        <v>174</v>
      </c>
      <c r="AM1137" s="29" t="s">
        <v>175</v>
      </c>
      <c r="AN1137" s="29">
        <v>3.3438699999999999</v>
      </c>
      <c r="AO1137" s="29" t="s">
        <v>68</v>
      </c>
      <c r="AP1137" s="29"/>
      <c r="AQ1137" s="29"/>
      <c r="AR1137" s="29" t="s">
        <v>68</v>
      </c>
      <c r="AS1137" s="29"/>
      <c r="AT1137" s="29"/>
      <c r="AU1137" s="29" t="s">
        <v>349</v>
      </c>
      <c r="AV1137" s="29" t="s">
        <v>350</v>
      </c>
      <c r="AW1137" s="29">
        <v>7.3129499999999998</v>
      </c>
      <c r="AX1137" s="29" t="s">
        <v>6700</v>
      </c>
      <c r="AY1137" s="29" t="s">
        <v>6701</v>
      </c>
      <c r="AZ1137" s="3">
        <v>122</v>
      </c>
      <c r="BA1137" s="29" t="s">
        <v>230</v>
      </c>
      <c r="BB1137" s="29">
        <v>122</v>
      </c>
      <c r="BC1137" s="29" t="s">
        <v>60</v>
      </c>
      <c r="BD1137" s="29" t="s">
        <v>60</v>
      </c>
      <c r="BE1137" s="29" t="s">
        <v>611</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29" t="s">
        <v>9635</v>
      </c>
      <c r="C1138" s="29" t="s">
        <v>9636</v>
      </c>
      <c r="D1138" s="29" t="s">
        <v>86</v>
      </c>
      <c r="E1138" s="29" t="s">
        <v>649</v>
      </c>
      <c r="F1138" s="29" t="s">
        <v>72</v>
      </c>
      <c r="G1138" s="29">
        <v>77</v>
      </c>
      <c r="H1138" s="4">
        <v>45811</v>
      </c>
      <c r="I1138" s="29">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29" t="s">
        <v>1724</v>
      </c>
      <c r="AH1138" s="29" t="s">
        <v>355</v>
      </c>
      <c r="AI1138" s="29" t="s">
        <v>9244</v>
      </c>
      <c r="AJ1138" s="29" t="s">
        <v>74</v>
      </c>
      <c r="AK1138" s="29" t="s">
        <v>100</v>
      </c>
      <c r="AL1138" s="29" t="s">
        <v>356</v>
      </c>
      <c r="AM1138" s="29" t="s">
        <v>357</v>
      </c>
      <c r="AN1138" s="29">
        <v>1.9295599999999999</v>
      </c>
      <c r="AO1138" s="29" t="s">
        <v>68</v>
      </c>
      <c r="AP1138" s="29"/>
      <c r="AQ1138" s="29"/>
      <c r="AR1138" s="29" t="s">
        <v>68</v>
      </c>
      <c r="AS1138" s="29"/>
      <c r="AT1138" s="29"/>
      <c r="AU1138" s="29" t="s">
        <v>619</v>
      </c>
      <c r="AV1138" s="29" t="s">
        <v>620</v>
      </c>
      <c r="AW1138" s="29">
        <v>4.2199600000000004</v>
      </c>
      <c r="AX1138" s="29" t="s">
        <v>9245</v>
      </c>
      <c r="AY1138" s="29" t="s">
        <v>9246</v>
      </c>
      <c r="AZ1138" s="3">
        <v>77</v>
      </c>
      <c r="BA1138" s="29" t="s">
        <v>60</v>
      </c>
      <c r="BB1138" s="29">
        <v>77</v>
      </c>
      <c r="BC1138" s="29" t="s">
        <v>60</v>
      </c>
      <c r="BD1138" s="29" t="s">
        <v>60</v>
      </c>
      <c r="BE1138" s="29" t="s">
        <v>60</v>
      </c>
      <c r="BF1138" s="31" t="str">
        <f>IFERROR(VLOOKUP(Data_Power_app[[#This Row],[PRO ODER]],'Result'!H:J,3,0),"")</f>
        <v/>
      </c>
      <c r="BG1138" s="14" t="str">
        <f>IFERROR(VLOOKUP(Data_Power_app[[#This Row],[PRO ODER]]&amp;"LAM",'Real Time'!A:E,4,0),"")</f>
        <v>ML-03</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29" t="s">
        <v>6680</v>
      </c>
      <c r="C1139" s="29" t="s">
        <v>6681</v>
      </c>
      <c r="D1139" s="29" t="s">
        <v>86</v>
      </c>
      <c r="E1139" s="29" t="s">
        <v>176</v>
      </c>
      <c r="F1139" s="29" t="s">
        <v>72</v>
      </c>
      <c r="G1139" s="29">
        <v>79</v>
      </c>
      <c r="H1139" s="4">
        <v>45810</v>
      </c>
      <c r="I1139" s="29">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29" t="s">
        <v>62</v>
      </c>
      <c r="AH1139" s="29" t="s">
        <v>389</v>
      </c>
      <c r="AI1139" s="29" t="s">
        <v>1126</v>
      </c>
      <c r="AJ1139" s="29" t="s">
        <v>74</v>
      </c>
      <c r="AK1139" s="29" t="s">
        <v>100</v>
      </c>
      <c r="AL1139" s="29" t="s">
        <v>356</v>
      </c>
      <c r="AM1139" s="29" t="s">
        <v>357</v>
      </c>
      <c r="AN1139" s="29">
        <v>2.0968300000000002</v>
      </c>
      <c r="AO1139" s="29" t="s">
        <v>68</v>
      </c>
      <c r="AP1139" s="29"/>
      <c r="AQ1139" s="29"/>
      <c r="AR1139" s="29" t="s">
        <v>68</v>
      </c>
      <c r="AS1139" s="29"/>
      <c r="AT1139" s="29"/>
      <c r="AU1139" s="29" t="s">
        <v>277</v>
      </c>
      <c r="AV1139" s="29" t="s">
        <v>278</v>
      </c>
      <c r="AW1139" s="29">
        <v>4.5855899999999998</v>
      </c>
      <c r="AX1139" s="29" t="s">
        <v>1127</v>
      </c>
      <c r="AY1139" s="29" t="s">
        <v>1128</v>
      </c>
      <c r="AZ1139" s="3">
        <v>79</v>
      </c>
      <c r="BA1139" s="29" t="s">
        <v>230</v>
      </c>
      <c r="BB1139" s="29">
        <v>79</v>
      </c>
      <c r="BC1139" s="29" t="s">
        <v>60</v>
      </c>
      <c r="BD1139" s="29" t="s">
        <v>60</v>
      </c>
      <c r="BE1139" s="29" t="s">
        <v>390</v>
      </c>
      <c r="BF1139" s="31" t="str">
        <f>IFERROR(VLOOKUP(Data_Power_app[[#This Row],[PRO ODER]],'Result'!H:J,3,0),"")</f>
        <v/>
      </c>
      <c r="BG1139" s="14"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29" t="s">
        <v>6682</v>
      </c>
      <c r="C1140" s="29" t="s">
        <v>6683</v>
      </c>
      <c r="D1140" s="29" t="s">
        <v>86</v>
      </c>
      <c r="E1140" s="29" t="s">
        <v>176</v>
      </c>
      <c r="F1140" s="29" t="s">
        <v>72</v>
      </c>
      <c r="G1140" s="29">
        <v>51</v>
      </c>
      <c r="H1140" s="4">
        <v>45810</v>
      </c>
      <c r="I1140" s="29">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29" t="s">
        <v>1724</v>
      </c>
      <c r="AH1140" s="29" t="s">
        <v>163</v>
      </c>
      <c r="AI1140" s="29" t="s">
        <v>6684</v>
      </c>
      <c r="AJ1140" s="29" t="s">
        <v>74</v>
      </c>
      <c r="AK1140" s="29" t="s">
        <v>100</v>
      </c>
      <c r="AL1140" s="29" t="s">
        <v>164</v>
      </c>
      <c r="AM1140" s="29" t="s">
        <v>165</v>
      </c>
      <c r="AN1140" s="29">
        <v>1.2617700000000001</v>
      </c>
      <c r="AO1140" s="29" t="s">
        <v>68</v>
      </c>
      <c r="AP1140" s="29"/>
      <c r="AQ1140" s="29"/>
      <c r="AR1140" s="29" t="s">
        <v>68</v>
      </c>
      <c r="AS1140" s="29"/>
      <c r="AT1140" s="29"/>
      <c r="AU1140" s="29" t="s">
        <v>277</v>
      </c>
      <c r="AV1140" s="29" t="s">
        <v>278</v>
      </c>
      <c r="AW1140" s="29">
        <v>2.7593200000000002</v>
      </c>
      <c r="AX1140" s="29" t="s">
        <v>6685</v>
      </c>
      <c r="AY1140" s="29" t="s">
        <v>6686</v>
      </c>
      <c r="AZ1140" s="3">
        <v>51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ML-04</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29" t="s">
        <v>6687</v>
      </c>
      <c r="C1141" s="29" t="s">
        <v>6688</v>
      </c>
      <c r="D1141" s="29" t="s">
        <v>86</v>
      </c>
      <c r="E1141" s="29" t="s">
        <v>176</v>
      </c>
      <c r="F1141" s="29" t="s">
        <v>72</v>
      </c>
      <c r="G1141" s="29">
        <v>57</v>
      </c>
      <c r="H1141" s="4">
        <v>45811</v>
      </c>
      <c r="I1141" s="29">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29" t="s">
        <v>1724</v>
      </c>
      <c r="AH1141" s="29" t="s">
        <v>163</v>
      </c>
      <c r="AI1141" s="29" t="s">
        <v>6684</v>
      </c>
      <c r="AJ1141" s="29" t="s">
        <v>74</v>
      </c>
      <c r="AK1141" s="29" t="s">
        <v>100</v>
      </c>
      <c r="AL1141" s="29" t="s">
        <v>164</v>
      </c>
      <c r="AM1141" s="29" t="s">
        <v>165</v>
      </c>
      <c r="AN1141" s="29">
        <v>1.43384</v>
      </c>
      <c r="AO1141" s="29" t="s">
        <v>68</v>
      </c>
      <c r="AP1141" s="29"/>
      <c r="AQ1141" s="29"/>
      <c r="AR1141" s="29" t="s">
        <v>68</v>
      </c>
      <c r="AS1141" s="29"/>
      <c r="AT1141" s="29"/>
      <c r="AU1141" s="29" t="s">
        <v>277</v>
      </c>
      <c r="AV1141" s="29" t="s">
        <v>278</v>
      </c>
      <c r="AW1141" s="29">
        <v>3.13558</v>
      </c>
      <c r="AX1141" s="29" t="s">
        <v>6685</v>
      </c>
      <c r="AY1141" s="29" t="s">
        <v>6686</v>
      </c>
      <c r="AZ1141" s="3">
        <v>57</v>
      </c>
      <c r="BA1141" s="29" t="s">
        <v>60</v>
      </c>
      <c r="BB1141" s="29">
        <v>57</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29" t="s">
        <v>6689</v>
      </c>
      <c r="C1142" s="29" t="s">
        <v>6690</v>
      </c>
      <c r="D1142" s="29" t="s">
        <v>86</v>
      </c>
      <c r="E1142" s="29" t="s">
        <v>176</v>
      </c>
      <c r="F1142" s="29" t="s">
        <v>72</v>
      </c>
      <c r="G1142" s="29">
        <v>108</v>
      </c>
      <c r="H1142" s="4">
        <v>45810</v>
      </c>
      <c r="I1142" s="29">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29" t="s">
        <v>1724</v>
      </c>
      <c r="AH1142" s="29" t="s">
        <v>389</v>
      </c>
      <c r="AI1142" s="29" t="s">
        <v>2552</v>
      </c>
      <c r="AJ1142" s="29" t="s">
        <v>74</v>
      </c>
      <c r="AK1142" s="29" t="s">
        <v>100</v>
      </c>
      <c r="AL1142" s="29" t="s">
        <v>356</v>
      </c>
      <c r="AM1142" s="29" t="s">
        <v>357</v>
      </c>
      <c r="AN1142" s="29">
        <v>2.7550500000000002</v>
      </c>
      <c r="AO1142" s="29" t="s">
        <v>68</v>
      </c>
      <c r="AP1142" s="29"/>
      <c r="AQ1142" s="29"/>
      <c r="AR1142" s="29" t="s">
        <v>68</v>
      </c>
      <c r="AS1142" s="29"/>
      <c r="AT1142" s="29"/>
      <c r="AU1142" s="29" t="s">
        <v>330</v>
      </c>
      <c r="AV1142" s="29" t="s">
        <v>331</v>
      </c>
      <c r="AW1142" s="29">
        <v>6.0251099999999997</v>
      </c>
      <c r="AX1142" s="29" t="s">
        <v>2553</v>
      </c>
      <c r="AY1142" s="29" t="s">
        <v>2554</v>
      </c>
      <c r="AZ1142" s="3">
        <v>108</v>
      </c>
      <c r="BA1142" s="29" t="s">
        <v>230</v>
      </c>
      <c r="BB1142" s="29">
        <v>0</v>
      </c>
      <c r="BC1142" s="29" t="s">
        <v>60</v>
      </c>
      <c r="BD1142" s="29" t="s">
        <v>60</v>
      </c>
      <c r="BE1142" s="29" t="s">
        <v>390</v>
      </c>
      <c r="BF1142" s="31" t="str">
        <f>IFERROR(VLOOKUP(Data_Power_app[[#This Row],[PRO ODER]],'Result'!H:J,3,0),"")</f>
        <v/>
      </c>
      <c r="BG1142" s="14"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29" t="s">
        <v>6919</v>
      </c>
      <c r="C1143" s="29" t="s">
        <v>6920</v>
      </c>
      <c r="D1143" s="29" t="s">
        <v>86</v>
      </c>
      <c r="E1143" s="29" t="s">
        <v>176</v>
      </c>
      <c r="F1143" s="29" t="s">
        <v>59</v>
      </c>
      <c r="G1143" s="29">
        <v>44</v>
      </c>
      <c r="H1143" s="4">
        <v>45810</v>
      </c>
      <c r="I1143" s="29">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29" t="s">
        <v>269</v>
      </c>
      <c r="AH1143" s="29" t="s">
        <v>177</v>
      </c>
      <c r="AI1143" s="29" t="s">
        <v>178</v>
      </c>
      <c r="AJ1143" s="29" t="s">
        <v>179</v>
      </c>
      <c r="AK1143" s="29" t="s">
        <v>65</v>
      </c>
      <c r="AL1143" s="29" t="s">
        <v>180</v>
      </c>
      <c r="AM1143" s="29" t="s">
        <v>181</v>
      </c>
      <c r="AN1143" s="29">
        <v>1.27</v>
      </c>
      <c r="AO1143" s="29" t="s">
        <v>68</v>
      </c>
      <c r="AP1143" s="29"/>
      <c r="AQ1143" s="29"/>
      <c r="AR1143" s="29" t="s">
        <v>68</v>
      </c>
      <c r="AS1143" s="29"/>
      <c r="AT1143" s="29"/>
      <c r="AU1143" s="29" t="s">
        <v>182</v>
      </c>
      <c r="AV1143" s="29" t="s">
        <v>183</v>
      </c>
      <c r="AW1143" s="29">
        <v>2.77746</v>
      </c>
      <c r="AX1143" s="29" t="s">
        <v>6361</v>
      </c>
      <c r="AY1143" s="29" t="s">
        <v>6362</v>
      </c>
      <c r="AZ1143" s="3">
        <v>37</v>
      </c>
      <c r="BA1143" s="29" t="s">
        <v>60</v>
      </c>
      <c r="BB1143" s="29">
        <v>44</v>
      </c>
      <c r="BC1143" s="29" t="s">
        <v>60</v>
      </c>
      <c r="BD1143" s="29" t="s">
        <v>60</v>
      </c>
      <c r="BE1143" s="29" t="s">
        <v>60</v>
      </c>
      <c r="BF1143" s="31" t="str">
        <f>IFERROR(VLOOKUP(Data_Power_app[[#This Row],[PRO ODER]],'Result'!H:J,3,0),"")</f>
        <v/>
      </c>
      <c r="BG1143" s="14"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29" t="s">
        <v>6921</v>
      </c>
      <c r="C1144" s="29" t="s">
        <v>6922</v>
      </c>
      <c r="D1144" s="29" t="s">
        <v>86</v>
      </c>
      <c r="E1144" s="29" t="s">
        <v>176</v>
      </c>
      <c r="F1144" s="29" t="s">
        <v>59</v>
      </c>
      <c r="G1144" s="29">
        <v>2401</v>
      </c>
      <c r="H1144" s="4">
        <v>45810</v>
      </c>
      <c r="I1144" s="29">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29" t="s">
        <v>269</v>
      </c>
      <c r="AH1144" s="29" t="s">
        <v>299</v>
      </c>
      <c r="AI1144" s="29" t="s">
        <v>1457</v>
      </c>
      <c r="AJ1144" s="29" t="s">
        <v>211</v>
      </c>
      <c r="AK1144" s="29" t="s">
        <v>100</v>
      </c>
      <c r="AL1144" s="29" t="s">
        <v>796</v>
      </c>
      <c r="AM1144" s="29" t="s">
        <v>797</v>
      </c>
      <c r="AN1144" s="29">
        <v>86.023079999999993</v>
      </c>
      <c r="AO1144" s="29" t="s">
        <v>68</v>
      </c>
      <c r="AP1144" s="29"/>
      <c r="AQ1144" s="29"/>
      <c r="AR1144" s="29" t="s">
        <v>68</v>
      </c>
      <c r="AS1144" s="29"/>
      <c r="AT1144" s="29"/>
      <c r="AU1144" s="29" t="s">
        <v>277</v>
      </c>
      <c r="AV1144" s="29" t="s">
        <v>278</v>
      </c>
      <c r="AW1144" s="29">
        <v>188.12581</v>
      </c>
      <c r="AX1144" s="29" t="s">
        <v>6351</v>
      </c>
      <c r="AY1144" s="29" t="s">
        <v>6352</v>
      </c>
      <c r="AZ1144" s="3">
        <v>939</v>
      </c>
      <c r="BA1144" s="29" t="s">
        <v>60</v>
      </c>
      <c r="BB1144" s="29">
        <v>2401</v>
      </c>
      <c r="BC1144" s="29" t="s">
        <v>60</v>
      </c>
      <c r="BD1144" s="29" t="s">
        <v>60</v>
      </c>
      <c r="BE1144" s="29" t="s">
        <v>60</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29" t="s">
        <v>6691</v>
      </c>
      <c r="C1145" s="29" t="s">
        <v>6692</v>
      </c>
      <c r="D1145" s="29" t="s">
        <v>86</v>
      </c>
      <c r="E1145" s="29" t="s">
        <v>176</v>
      </c>
      <c r="F1145" s="29" t="s">
        <v>72</v>
      </c>
      <c r="G1145" s="29">
        <v>688</v>
      </c>
      <c r="H1145" s="4">
        <v>45810</v>
      </c>
      <c r="I1145" s="29">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29" t="s">
        <v>1724</v>
      </c>
      <c r="AH1145" s="29" t="s">
        <v>610</v>
      </c>
      <c r="AI1145" s="29" t="s">
        <v>772</v>
      </c>
      <c r="AJ1145" s="29" t="s">
        <v>74</v>
      </c>
      <c r="AK1145" s="29" t="s">
        <v>100</v>
      </c>
      <c r="AL1145" s="29" t="s">
        <v>174</v>
      </c>
      <c r="AM1145" s="29" t="s">
        <v>175</v>
      </c>
      <c r="AN1145" s="29">
        <v>17.854109999999999</v>
      </c>
      <c r="AO1145" s="29" t="s">
        <v>68</v>
      </c>
      <c r="AP1145" s="29"/>
      <c r="AQ1145" s="29"/>
      <c r="AR1145" s="29" t="s">
        <v>68</v>
      </c>
      <c r="AS1145" s="29"/>
      <c r="AT1145" s="29"/>
      <c r="AU1145" s="29" t="s">
        <v>330</v>
      </c>
      <c r="AV1145" s="29" t="s">
        <v>331</v>
      </c>
      <c r="AW1145" s="29">
        <v>39.044580000000003</v>
      </c>
      <c r="AX1145" s="29" t="s">
        <v>228</v>
      </c>
      <c r="AY1145" s="29" t="s">
        <v>229</v>
      </c>
      <c r="AZ1145" s="3">
        <v>688</v>
      </c>
      <c r="BA1145" s="29" t="s">
        <v>230</v>
      </c>
      <c r="BB1145" s="29">
        <v>0</v>
      </c>
      <c r="BC1145" s="29" t="s">
        <v>60</v>
      </c>
      <c r="BD1145" s="29" t="s">
        <v>60</v>
      </c>
      <c r="BE1145" s="29" t="s">
        <v>773</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29" t="s">
        <v>4675</v>
      </c>
      <c r="C1146" s="29" t="s">
        <v>4676</v>
      </c>
      <c r="D1146" s="29" t="s">
        <v>86</v>
      </c>
      <c r="E1146" s="29" t="s">
        <v>199</v>
      </c>
      <c r="F1146" s="29" t="s">
        <v>59</v>
      </c>
      <c r="G1146" s="29">
        <v>17417</v>
      </c>
      <c r="H1146" s="4">
        <v>45808</v>
      </c>
      <c r="I1146" s="29">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29" t="s">
        <v>62</v>
      </c>
      <c r="AH1146" s="29" t="s">
        <v>200</v>
      </c>
      <c r="AI1146" s="29" t="s">
        <v>6375</v>
      </c>
      <c r="AJ1146" s="29" t="s">
        <v>201</v>
      </c>
      <c r="AK1146" s="29" t="s">
        <v>100</v>
      </c>
      <c r="AL1146" s="29" t="s">
        <v>180</v>
      </c>
      <c r="AM1146" s="29" t="s">
        <v>181</v>
      </c>
      <c r="AN1146" s="29">
        <v>669.74717999999996</v>
      </c>
      <c r="AO1146" s="29" t="s">
        <v>68</v>
      </c>
      <c r="AP1146" s="29"/>
      <c r="AQ1146" s="29"/>
      <c r="AR1146" s="29" t="s">
        <v>68</v>
      </c>
      <c r="AS1146" s="29"/>
      <c r="AT1146" s="29"/>
      <c r="AU1146" s="29" t="s">
        <v>277</v>
      </c>
      <c r="AV1146" s="29" t="s">
        <v>278</v>
      </c>
      <c r="AW1146" s="29">
        <v>1464.80351</v>
      </c>
      <c r="AX1146" s="29" t="s">
        <v>6376</v>
      </c>
      <c r="AY1146" s="29" t="s">
        <v>6377</v>
      </c>
      <c r="AZ1146" s="3">
        <v>17417</v>
      </c>
      <c r="BA1146" s="29" t="s">
        <v>60</v>
      </c>
      <c r="BB1146" s="29">
        <v>17417</v>
      </c>
      <c r="BC1146" s="29" t="s">
        <v>60</v>
      </c>
      <c r="BD1146" s="29" t="s">
        <v>60</v>
      </c>
      <c r="BE1146" s="29" t="s">
        <v>60</v>
      </c>
      <c r="BF1146" s="31" t="str">
        <f>IFERROR(VLOOKUP(Data_Power_app[[#This Row],[PRO ODER]],'Result'!H:J,3,0),"")</f>
        <v/>
      </c>
      <c r="BG1146" s="14" t="str">
        <f>IFERROR(VLOOKUP(Data_Power_app[[#This Row],[PRO ODER]]&amp;"LAM",'Real Time'!A:E,4,0),"")</f>
        <v>ML-07</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29" t="s">
        <v>9637</v>
      </c>
      <c r="C1147" s="29" t="s">
        <v>9638</v>
      </c>
      <c r="D1147" s="29" t="s">
        <v>86</v>
      </c>
      <c r="E1147" s="29" t="s">
        <v>226</v>
      </c>
      <c r="F1147" s="29" t="s">
        <v>72</v>
      </c>
      <c r="G1147" s="29">
        <v>603</v>
      </c>
      <c r="H1147" s="4">
        <v>45811</v>
      </c>
      <c r="I1147" s="29">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29" t="s">
        <v>62</v>
      </c>
      <c r="AH1147" s="29" t="s">
        <v>227</v>
      </c>
      <c r="AI1147" s="29" t="s">
        <v>785</v>
      </c>
      <c r="AJ1147" s="29" t="s">
        <v>74</v>
      </c>
      <c r="AK1147" s="29" t="s">
        <v>65</v>
      </c>
      <c r="AL1147" s="29" t="s">
        <v>164</v>
      </c>
      <c r="AM1147" s="29" t="s">
        <v>165</v>
      </c>
      <c r="AN1147" s="29">
        <v>13.68899</v>
      </c>
      <c r="AO1147" s="29" t="s">
        <v>68</v>
      </c>
      <c r="AP1147" s="29"/>
      <c r="AQ1147" s="29"/>
      <c r="AR1147" s="29" t="s">
        <v>68</v>
      </c>
      <c r="AS1147" s="29"/>
      <c r="AT1147" s="29"/>
      <c r="AU1147" s="29" t="s">
        <v>786</v>
      </c>
      <c r="AV1147" s="29" t="s">
        <v>787</v>
      </c>
      <c r="AW1147" s="29">
        <v>29.937860000000001</v>
      </c>
      <c r="AX1147" s="29" t="s">
        <v>228</v>
      </c>
      <c r="AY1147" s="29" t="s">
        <v>229</v>
      </c>
      <c r="AZ1147" s="3">
        <v>603</v>
      </c>
      <c r="BA1147" s="29" t="s">
        <v>230</v>
      </c>
      <c r="BB1147" s="29">
        <v>603</v>
      </c>
      <c r="BC1147" s="29" t="s">
        <v>60</v>
      </c>
      <c r="BD1147" s="29" t="s">
        <v>60</v>
      </c>
      <c r="BE1147" s="29" t="s">
        <v>788</v>
      </c>
      <c r="BF1147" s="31" t="str">
        <f>IFERROR(VLOOKUP(Data_Power_app[[#This Row],[PRO ODER]],'Result'!H:J,3,0),"")</f>
        <v>LAMINATION 4</v>
      </c>
      <c r="BG1147" s="14" t="str">
        <f>IFERROR(VLOOKUP(Data_Power_app[[#This Row],[PRO ODER]]&amp;"LAM",'Real Time'!A:E,4,0),"")</f>
        <v>ML-02</v>
      </c>
      <c r="BH1147" s="32"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29" t="s">
        <v>9639</v>
      </c>
      <c r="C1148" s="29" t="s">
        <v>9640</v>
      </c>
      <c r="D1148" s="29" t="s">
        <v>124</v>
      </c>
      <c r="E1148" s="29" t="s">
        <v>125</v>
      </c>
      <c r="F1148" s="29" t="s">
        <v>72</v>
      </c>
      <c r="G1148" s="29">
        <v>66</v>
      </c>
      <c r="H1148" s="4">
        <v>45810</v>
      </c>
      <c r="I1148" s="29">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29" t="s">
        <v>1724</v>
      </c>
      <c r="AH1148" s="29" t="s">
        <v>127</v>
      </c>
      <c r="AI1148" s="29" t="s">
        <v>6386</v>
      </c>
      <c r="AJ1148" s="29" t="s">
        <v>74</v>
      </c>
      <c r="AK1148" s="29" t="s">
        <v>100</v>
      </c>
      <c r="AL1148" s="29" t="s">
        <v>128</v>
      </c>
      <c r="AM1148" s="29" t="s">
        <v>129</v>
      </c>
      <c r="AN1148" s="29">
        <v>1.54129</v>
      </c>
      <c r="AO1148" s="29" t="s">
        <v>68</v>
      </c>
      <c r="AP1148" s="29"/>
      <c r="AQ1148" s="29"/>
      <c r="AR1148" s="29" t="s">
        <v>68</v>
      </c>
      <c r="AS1148" s="29"/>
      <c r="AT1148" s="29"/>
      <c r="AU1148" s="29" t="s">
        <v>753</v>
      </c>
      <c r="AV1148" s="29" t="s">
        <v>754</v>
      </c>
      <c r="AW1148" s="29">
        <v>3.3707199999999999</v>
      </c>
      <c r="AX1148" s="29" t="s">
        <v>166</v>
      </c>
      <c r="AY1148" s="29" t="s">
        <v>167</v>
      </c>
      <c r="AZ1148" s="3">
        <v>66</v>
      </c>
      <c r="BA1148" s="29" t="s">
        <v>60</v>
      </c>
      <c r="BB1148" s="29">
        <v>66</v>
      </c>
      <c r="BC1148" s="29" t="s">
        <v>60</v>
      </c>
      <c r="BD1148" s="29" t="s">
        <v>60</v>
      </c>
      <c r="BE1148" s="29" t="s">
        <v>60</v>
      </c>
      <c r="BF1148" s="31" t="str">
        <f>IFERROR(VLOOKUP(Data_Power_app[[#This Row],[PRO ODER]],'Result'!H:J,3,0),"")</f>
        <v>LAMINATION 2</v>
      </c>
      <c r="BG1148" s="14" t="str">
        <f>IFERROR(VLOOKUP(Data_Power_app[[#This Row],[PRO ODER]]&amp;"LAM",'Real Time'!A:E,4,0),"")</f>
        <v>ML-04</v>
      </c>
      <c r="BH1148" s="32"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29" t="s">
        <v>9641</v>
      </c>
      <c r="C1149" s="29" t="s">
        <v>9642</v>
      </c>
      <c r="D1149" s="29" t="s">
        <v>124</v>
      </c>
      <c r="E1149" s="29" t="s">
        <v>125</v>
      </c>
      <c r="F1149" s="29" t="s">
        <v>72</v>
      </c>
      <c r="G1149" s="29">
        <v>68</v>
      </c>
      <c r="H1149" s="4">
        <v>45810</v>
      </c>
      <c r="I1149" s="29">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29" t="s">
        <v>1724</v>
      </c>
      <c r="AH1149" s="29" t="s">
        <v>127</v>
      </c>
      <c r="AI1149" s="29" t="s">
        <v>6386</v>
      </c>
      <c r="AJ1149" s="29" t="s">
        <v>74</v>
      </c>
      <c r="AK1149" s="29" t="s">
        <v>100</v>
      </c>
      <c r="AL1149" s="29" t="s">
        <v>128</v>
      </c>
      <c r="AM1149" s="29" t="s">
        <v>129</v>
      </c>
      <c r="AN1149" s="29">
        <v>1.5880000000000001</v>
      </c>
      <c r="AO1149" s="29" t="s">
        <v>68</v>
      </c>
      <c r="AP1149" s="29"/>
      <c r="AQ1149" s="29"/>
      <c r="AR1149" s="29" t="s">
        <v>68</v>
      </c>
      <c r="AS1149" s="29"/>
      <c r="AT1149" s="29"/>
      <c r="AU1149" s="29" t="s">
        <v>753</v>
      </c>
      <c r="AV1149" s="29" t="s">
        <v>754</v>
      </c>
      <c r="AW1149" s="29">
        <v>3.4728599999999998</v>
      </c>
      <c r="AX1149" s="29" t="s">
        <v>166</v>
      </c>
      <c r="AY1149" s="29" t="s">
        <v>167</v>
      </c>
      <c r="AZ1149" s="3">
        <v>68</v>
      </c>
      <c r="BA1149" s="29" t="s">
        <v>60</v>
      </c>
      <c r="BB1149" s="29">
        <v>68</v>
      </c>
      <c r="BC1149" s="29" t="s">
        <v>60</v>
      </c>
      <c r="BD1149" s="29" t="s">
        <v>60</v>
      </c>
      <c r="BE1149" s="29" t="s">
        <v>60</v>
      </c>
      <c r="BF1149" s="31" t="str">
        <f>IFERROR(VLOOKUP(Data_Power_app[[#This Row],[PRO ODER]],'Result'!H:J,3,0),"")</f>
        <v>LAMINATION 2</v>
      </c>
      <c r="BG1149" s="14" t="str">
        <f>IFERROR(VLOOKUP(Data_Power_app[[#This Row],[PRO ODER]]&amp;"LAM",'Real Time'!A:E,4,0),"")</f>
        <v>ML-04</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29" t="s">
        <v>6385</v>
      </c>
      <c r="C1150" s="29" t="s">
        <v>5697</v>
      </c>
      <c r="D1150" s="29" t="s">
        <v>124</v>
      </c>
      <c r="E1150" s="29" t="s">
        <v>125</v>
      </c>
      <c r="F1150" s="29" t="s">
        <v>72</v>
      </c>
      <c r="G1150" s="29">
        <v>7728</v>
      </c>
      <c r="H1150" s="4">
        <v>45810</v>
      </c>
      <c r="I1150" s="29">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29" t="s">
        <v>1724</v>
      </c>
      <c r="AH1150" s="29" t="s">
        <v>127</v>
      </c>
      <c r="AI1150" s="29" t="s">
        <v>6386</v>
      </c>
      <c r="AJ1150" s="29" t="s">
        <v>74</v>
      </c>
      <c r="AK1150" s="29" t="s">
        <v>100</v>
      </c>
      <c r="AL1150" s="29" t="s">
        <v>128</v>
      </c>
      <c r="AM1150" s="29" t="s">
        <v>129</v>
      </c>
      <c r="AN1150" s="29">
        <v>165.38211000000001</v>
      </c>
      <c r="AO1150" s="29" t="s">
        <v>68</v>
      </c>
      <c r="AP1150" s="29"/>
      <c r="AQ1150" s="29"/>
      <c r="AR1150" s="29" t="s">
        <v>68</v>
      </c>
      <c r="AS1150" s="29"/>
      <c r="AT1150" s="29"/>
      <c r="AU1150" s="29" t="s">
        <v>753</v>
      </c>
      <c r="AV1150" s="29" t="s">
        <v>754</v>
      </c>
      <c r="AW1150" s="29">
        <v>361.67572999999999</v>
      </c>
      <c r="AX1150" s="29" t="s">
        <v>166</v>
      </c>
      <c r="AY1150" s="29" t="s">
        <v>167</v>
      </c>
      <c r="AZ1150" s="3">
        <v>7728</v>
      </c>
      <c r="BA1150" s="29" t="s">
        <v>60</v>
      </c>
      <c r="BB1150" s="29">
        <v>0</v>
      </c>
      <c r="BC1150" s="29" t="s">
        <v>60</v>
      </c>
      <c r="BD1150" s="29" t="s">
        <v>60</v>
      </c>
      <c r="BE1150" s="29" t="s">
        <v>60</v>
      </c>
      <c r="BF1150" s="31" t="str">
        <f>IFERROR(VLOOKUP(Data_Power_app[[#This Row],[PRO ODER]],'Result'!H:J,3,0),"")</f>
        <v/>
      </c>
      <c r="BG1150" s="14"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29" t="s">
        <v>6387</v>
      </c>
      <c r="C1151" s="29" t="s">
        <v>5698</v>
      </c>
      <c r="D1151" s="29" t="s">
        <v>124</v>
      </c>
      <c r="E1151" s="29" t="s">
        <v>125</v>
      </c>
      <c r="F1151" s="29" t="s">
        <v>72</v>
      </c>
      <c r="G1151" s="29">
        <v>5532</v>
      </c>
      <c r="H1151" s="4">
        <v>45810</v>
      </c>
      <c r="I1151" s="29">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118.97037</v>
      </c>
      <c r="AO1151" s="29" t="s">
        <v>68</v>
      </c>
      <c r="AP1151" s="29"/>
      <c r="AQ1151" s="29"/>
      <c r="AR1151" s="29" t="s">
        <v>68</v>
      </c>
      <c r="AS1151" s="29"/>
      <c r="AT1151" s="29"/>
      <c r="AU1151" s="29" t="s">
        <v>753</v>
      </c>
      <c r="AV1151" s="29" t="s">
        <v>754</v>
      </c>
      <c r="AW1151" s="29">
        <v>260.17746</v>
      </c>
      <c r="AX1151" s="29" t="s">
        <v>166</v>
      </c>
      <c r="AY1151" s="29" t="s">
        <v>167</v>
      </c>
      <c r="AZ1151" s="3">
        <v>5532</v>
      </c>
      <c r="BA1151" s="29" t="s">
        <v>60</v>
      </c>
      <c r="BB1151" s="29">
        <v>0</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29" t="s">
        <v>6388</v>
      </c>
      <c r="C1152" s="29" t="s">
        <v>5699</v>
      </c>
      <c r="D1152" s="29" t="s">
        <v>124</v>
      </c>
      <c r="E1152" s="29" t="s">
        <v>125</v>
      </c>
      <c r="F1152" s="29" t="s">
        <v>72</v>
      </c>
      <c r="G1152" s="29">
        <v>8268</v>
      </c>
      <c r="H1152" s="4">
        <v>45810</v>
      </c>
      <c r="I1152" s="29">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176.67654999999999</v>
      </c>
      <c r="AO1152" s="29" t="s">
        <v>68</v>
      </c>
      <c r="AP1152" s="29"/>
      <c r="AQ1152" s="29"/>
      <c r="AR1152" s="29" t="s">
        <v>68</v>
      </c>
      <c r="AS1152" s="29"/>
      <c r="AT1152" s="29"/>
      <c r="AU1152" s="29" t="s">
        <v>753</v>
      </c>
      <c r="AV1152" s="29" t="s">
        <v>754</v>
      </c>
      <c r="AW1152" s="29">
        <v>386.37434000000002</v>
      </c>
      <c r="AX1152" s="29" t="s">
        <v>166</v>
      </c>
      <c r="AY1152" s="29" t="s">
        <v>167</v>
      </c>
      <c r="AZ1152" s="3">
        <v>8268</v>
      </c>
      <c r="BA1152" s="29" t="s">
        <v>60</v>
      </c>
      <c r="BB1152" s="29">
        <v>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29" t="s">
        <v>6389</v>
      </c>
      <c r="C1153" s="29" t="s">
        <v>5700</v>
      </c>
      <c r="D1153" s="29" t="s">
        <v>124</v>
      </c>
      <c r="E1153" s="29" t="s">
        <v>125</v>
      </c>
      <c r="F1153" s="29" t="s">
        <v>72</v>
      </c>
      <c r="G1153" s="29">
        <v>5532</v>
      </c>
      <c r="H1153" s="4">
        <v>45810</v>
      </c>
      <c r="I1153" s="29">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118.97037</v>
      </c>
      <c r="AO1153" s="29" t="s">
        <v>68</v>
      </c>
      <c r="AP1153" s="29"/>
      <c r="AQ1153" s="29"/>
      <c r="AR1153" s="29" t="s">
        <v>68</v>
      </c>
      <c r="AS1153" s="29"/>
      <c r="AT1153" s="29"/>
      <c r="AU1153" s="29" t="s">
        <v>753</v>
      </c>
      <c r="AV1153" s="29" t="s">
        <v>754</v>
      </c>
      <c r="AW1153" s="29">
        <v>260.17746</v>
      </c>
      <c r="AX1153" s="29" t="s">
        <v>166</v>
      </c>
      <c r="AY1153" s="29" t="s">
        <v>167</v>
      </c>
      <c r="AZ1153" s="3">
        <v>5532</v>
      </c>
      <c r="BA1153" s="29" t="s">
        <v>60</v>
      </c>
      <c r="BB1153" s="29">
        <v>0</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29" t="s">
        <v>6991</v>
      </c>
      <c r="C1154" s="29" t="s">
        <v>6992</v>
      </c>
      <c r="D1154" s="29" t="s">
        <v>86</v>
      </c>
      <c r="E1154" s="29" t="s">
        <v>176</v>
      </c>
      <c r="F1154" s="29" t="s">
        <v>72</v>
      </c>
      <c r="G1154" s="29">
        <v>202</v>
      </c>
      <c r="H1154" s="4">
        <v>45810</v>
      </c>
      <c r="I1154" s="29">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29" t="s">
        <v>1724</v>
      </c>
      <c r="AH1154" s="29" t="s">
        <v>286</v>
      </c>
      <c r="AI1154" s="29" t="s">
        <v>1176</v>
      </c>
      <c r="AJ1154" s="29" t="s">
        <v>74</v>
      </c>
      <c r="AK1154" s="29" t="s">
        <v>100</v>
      </c>
      <c r="AL1154" s="29" t="s">
        <v>287</v>
      </c>
      <c r="AM1154" s="29" t="s">
        <v>288</v>
      </c>
      <c r="AN1154" s="29">
        <v>5.1221300000000003</v>
      </c>
      <c r="AO1154" s="29" t="s">
        <v>68</v>
      </c>
      <c r="AP1154" s="29"/>
      <c r="AQ1154" s="29"/>
      <c r="AR1154" s="29" t="s">
        <v>68</v>
      </c>
      <c r="AS1154" s="29"/>
      <c r="AT1154" s="29"/>
      <c r="AU1154" s="29" t="s">
        <v>422</v>
      </c>
      <c r="AV1154" s="29" t="s">
        <v>423</v>
      </c>
      <c r="AW1154" s="29">
        <v>11.20201</v>
      </c>
      <c r="AX1154" s="29" t="s">
        <v>1177</v>
      </c>
      <c r="AY1154" s="29" t="s">
        <v>856</v>
      </c>
      <c r="AZ1154" s="3">
        <v>202</v>
      </c>
      <c r="BA1154" s="29" t="s">
        <v>230</v>
      </c>
      <c r="BB1154" s="29">
        <v>202</v>
      </c>
      <c r="BC1154" s="29" t="s">
        <v>60</v>
      </c>
      <c r="BD1154" s="29" t="s">
        <v>60</v>
      </c>
      <c r="BE1154" s="29" t="s">
        <v>289</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29" t="s">
        <v>6993</v>
      </c>
      <c r="C1155" s="29" t="s">
        <v>6994</v>
      </c>
      <c r="D1155" s="29" t="s">
        <v>86</v>
      </c>
      <c r="E1155" s="29" t="s">
        <v>176</v>
      </c>
      <c r="F1155" s="29" t="s">
        <v>72</v>
      </c>
      <c r="G1155" s="29">
        <v>178</v>
      </c>
      <c r="H1155" s="4">
        <v>45813</v>
      </c>
      <c r="I1155" s="29">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29" t="s">
        <v>1724</v>
      </c>
      <c r="AH1155" s="29" t="s">
        <v>286</v>
      </c>
      <c r="AI1155" s="29" t="s">
        <v>1751</v>
      </c>
      <c r="AJ1155" s="29" t="s">
        <v>74</v>
      </c>
      <c r="AK1155" s="29" t="s">
        <v>65</v>
      </c>
      <c r="AL1155" s="29" t="s">
        <v>287</v>
      </c>
      <c r="AM1155" s="29" t="s">
        <v>288</v>
      </c>
      <c r="AN1155" s="29">
        <v>3.7758400000000001</v>
      </c>
      <c r="AO1155" s="29" t="s">
        <v>68</v>
      </c>
      <c r="AP1155" s="29"/>
      <c r="AQ1155" s="29"/>
      <c r="AR1155" s="29" t="s">
        <v>68</v>
      </c>
      <c r="AS1155" s="29"/>
      <c r="AT1155" s="29"/>
      <c r="AU1155" s="29" t="s">
        <v>422</v>
      </c>
      <c r="AV1155" s="29" t="s">
        <v>423</v>
      </c>
      <c r="AW1155" s="29">
        <v>8.2565899999999992</v>
      </c>
      <c r="AX1155" s="29" t="s">
        <v>1752</v>
      </c>
      <c r="AY1155" s="29" t="s">
        <v>1753</v>
      </c>
      <c r="AZ1155" s="3">
        <v>178</v>
      </c>
      <c r="BA1155" s="29" t="s">
        <v>230</v>
      </c>
      <c r="BB1155" s="29">
        <v>178</v>
      </c>
      <c r="BC1155" s="29" t="s">
        <v>60</v>
      </c>
      <c r="BD1155" s="29" t="s">
        <v>60</v>
      </c>
      <c r="BE1155" s="29" t="s">
        <v>609</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29" t="s">
        <v>13315</v>
      </c>
      <c r="C1156" s="29" t="s">
        <v>13316</v>
      </c>
      <c r="D1156" s="29" t="s">
        <v>86</v>
      </c>
      <c r="E1156" s="29" t="s">
        <v>184</v>
      </c>
      <c r="F1156" s="29" t="s">
        <v>72</v>
      </c>
      <c r="G1156" s="29">
        <v>2667</v>
      </c>
      <c r="H1156" s="4">
        <v>45812</v>
      </c>
      <c r="I1156" s="29">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347</v>
      </c>
      <c r="AI1156" s="29" t="s">
        <v>595</v>
      </c>
      <c r="AJ1156" s="29" t="s">
        <v>74</v>
      </c>
      <c r="AK1156" s="29" t="s">
        <v>65</v>
      </c>
      <c r="AL1156" s="29" t="s">
        <v>275</v>
      </c>
      <c r="AM1156" s="29" t="s">
        <v>276</v>
      </c>
      <c r="AN1156" s="29">
        <v>61.017829999999996</v>
      </c>
      <c r="AO1156" s="29" t="s">
        <v>68</v>
      </c>
      <c r="AP1156" s="29"/>
      <c r="AQ1156" s="29"/>
      <c r="AR1156" s="29" t="s">
        <v>68</v>
      </c>
      <c r="AS1156" s="29"/>
      <c r="AT1156" s="29"/>
      <c r="AU1156" s="29" t="s">
        <v>277</v>
      </c>
      <c r="AV1156" s="29" t="s">
        <v>278</v>
      </c>
      <c r="AW1156" s="29">
        <v>133.44457</v>
      </c>
      <c r="AX1156" s="29" t="s">
        <v>596</v>
      </c>
      <c r="AY1156" s="29" t="s">
        <v>597</v>
      </c>
      <c r="AZ1156" s="3">
        <v>2667</v>
      </c>
      <c r="BA1156" s="29" t="s">
        <v>230</v>
      </c>
      <c r="BB1156" s="29">
        <v>2667</v>
      </c>
      <c r="BC1156" s="29" t="s">
        <v>60</v>
      </c>
      <c r="BD1156" s="29" t="s">
        <v>60</v>
      </c>
      <c r="BE1156" s="29" t="s">
        <v>322</v>
      </c>
      <c r="BF1156" s="31" t="str">
        <f>IFERROR(VLOOKUP(Data_Power_app[[#This Row],[PRO ODER]],'Result'!H:J,3,0),"")</f>
        <v>LAMINATION 4</v>
      </c>
      <c r="BG1156" s="14" t="str">
        <f>IFERROR(VLOOKUP(Data_Power_app[[#This Row],[PRO ODER]]&amp;"LAM",'Real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29" t="s">
        <v>13317</v>
      </c>
      <c r="C1157" s="29" t="s">
        <v>13318</v>
      </c>
      <c r="D1157" s="29" t="s">
        <v>86</v>
      </c>
      <c r="E1157" s="29" t="s">
        <v>184</v>
      </c>
      <c r="F1157" s="29" t="s">
        <v>72</v>
      </c>
      <c r="G1157" s="29">
        <v>3512</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351</v>
      </c>
      <c r="AI1157" s="29" t="s">
        <v>13319</v>
      </c>
      <c r="AJ1157" s="29" t="s">
        <v>74</v>
      </c>
      <c r="AK1157" s="29" t="s">
        <v>65</v>
      </c>
      <c r="AL1157" s="29" t="s">
        <v>352</v>
      </c>
      <c r="AM1157" s="29" t="s">
        <v>353</v>
      </c>
      <c r="AN1157" s="29">
        <v>71.531090000000006</v>
      </c>
      <c r="AO1157" s="29" t="s">
        <v>68</v>
      </c>
      <c r="AP1157" s="29"/>
      <c r="AQ1157" s="29"/>
      <c r="AR1157" s="29" t="s">
        <v>68</v>
      </c>
      <c r="AS1157" s="29"/>
      <c r="AT1157" s="29"/>
      <c r="AU1157" s="29" t="s">
        <v>650</v>
      </c>
      <c r="AV1157" s="29" t="s">
        <v>651</v>
      </c>
      <c r="AW1157" s="29">
        <v>156.42004</v>
      </c>
      <c r="AX1157" s="29" t="s">
        <v>13320</v>
      </c>
      <c r="AY1157" s="29" t="s">
        <v>13321</v>
      </c>
      <c r="AZ1157" s="3">
        <v>3512</v>
      </c>
      <c r="BA1157" s="29" t="s">
        <v>230</v>
      </c>
      <c r="BB1157" s="29">
        <v>3512</v>
      </c>
      <c r="BC1157" s="29" t="s">
        <v>60</v>
      </c>
      <c r="BD1157" s="29" t="s">
        <v>60</v>
      </c>
      <c r="BE1157" s="29" t="s">
        <v>354</v>
      </c>
      <c r="BF1157" s="31" t="str">
        <f>IFERROR(VLOOKUP(Data_Power_app[[#This Row],[PRO ODER]],'Result'!H:J,3,0),"")</f>
        <v>LAMINATION 7</v>
      </c>
      <c r="BG1157" s="14" t="str">
        <f>IFERROR(VLOOKUP(Data_Power_app[[#This Row],[PRO ODER]]&amp;"LAM",'Real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29" t="s">
        <v>13322</v>
      </c>
      <c r="C1158" s="29" t="s">
        <v>13323</v>
      </c>
      <c r="D1158" s="29" t="s">
        <v>86</v>
      </c>
      <c r="E1158" s="29" t="s">
        <v>184</v>
      </c>
      <c r="F1158" s="29" t="s">
        <v>72</v>
      </c>
      <c r="G1158" s="29">
        <v>2621</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347</v>
      </c>
      <c r="AI1158" s="29" t="s">
        <v>9157</v>
      </c>
      <c r="AJ1158" s="29" t="s">
        <v>74</v>
      </c>
      <c r="AK1158" s="29" t="s">
        <v>65</v>
      </c>
      <c r="AL1158" s="29" t="s">
        <v>275</v>
      </c>
      <c r="AM1158" s="29" t="s">
        <v>276</v>
      </c>
      <c r="AN1158" s="29">
        <v>61.230049999999999</v>
      </c>
      <c r="AO1158" s="29" t="s">
        <v>68</v>
      </c>
      <c r="AP1158" s="29"/>
      <c r="AQ1158" s="29"/>
      <c r="AR1158" s="29" t="s">
        <v>68</v>
      </c>
      <c r="AS1158" s="29"/>
      <c r="AT1158" s="29"/>
      <c r="AU1158" s="29" t="s">
        <v>9158</v>
      </c>
      <c r="AV1158" s="29" t="s">
        <v>9159</v>
      </c>
      <c r="AW1158" s="29">
        <v>133.90723</v>
      </c>
      <c r="AX1158" s="29" t="s">
        <v>9160</v>
      </c>
      <c r="AY1158" s="29" t="s">
        <v>9161</v>
      </c>
      <c r="AZ1158" s="3">
        <v>2621</v>
      </c>
      <c r="BA1158" s="29" t="s">
        <v>230</v>
      </c>
      <c r="BB1158" s="29">
        <v>2621</v>
      </c>
      <c r="BC1158" s="29" t="s">
        <v>60</v>
      </c>
      <c r="BD1158" s="29" t="s">
        <v>60</v>
      </c>
      <c r="BE1158" s="29" t="s">
        <v>322</v>
      </c>
      <c r="BF1158" s="31" t="str">
        <f>IFERROR(VLOOKUP(Data_Power_app[[#This Row],[PRO ODER]],'Result'!H:J,3,0),"")</f>
        <v>LAMINATION 4</v>
      </c>
      <c r="BG1158" s="14" t="str">
        <f>IFERROR(VLOOKUP(Data_Power_app[[#This Row],[PRO ODER]]&amp;"LAM",'Real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29" t="s">
        <v>13324</v>
      </c>
      <c r="C1159" s="29" t="s">
        <v>13325</v>
      </c>
      <c r="D1159" s="29" t="s">
        <v>86</v>
      </c>
      <c r="E1159" s="29" t="s">
        <v>209</v>
      </c>
      <c r="F1159" s="29" t="s">
        <v>72</v>
      </c>
      <c r="G1159" s="29">
        <v>1286</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3810</v>
      </c>
      <c r="AI1159" s="29" t="s">
        <v>3811</v>
      </c>
      <c r="AJ1159" s="29" t="s">
        <v>74</v>
      </c>
      <c r="AK1159" s="29" t="s">
        <v>100</v>
      </c>
      <c r="AL1159" s="29" t="s">
        <v>670</v>
      </c>
      <c r="AM1159" s="29" t="s">
        <v>671</v>
      </c>
      <c r="AN1159" s="29">
        <v>30.75853</v>
      </c>
      <c r="AO1159" s="29" t="s">
        <v>68</v>
      </c>
      <c r="AP1159" s="29"/>
      <c r="AQ1159" s="29"/>
      <c r="AR1159" s="29" t="s">
        <v>68</v>
      </c>
      <c r="AS1159" s="29"/>
      <c r="AT1159" s="29"/>
      <c r="AU1159" s="29" t="s">
        <v>3812</v>
      </c>
      <c r="AV1159" s="29" t="s">
        <v>3813</v>
      </c>
      <c r="AW1159" s="29">
        <v>67.271109999999993</v>
      </c>
      <c r="AX1159" s="29" t="s">
        <v>6337</v>
      </c>
      <c r="AY1159" s="29" t="s">
        <v>6338</v>
      </c>
      <c r="AZ1159" s="3">
        <v>642</v>
      </c>
      <c r="BA1159" s="29" t="s">
        <v>60</v>
      </c>
      <c r="BB1159" s="29">
        <v>1286</v>
      </c>
      <c r="BC1159" s="29" t="s">
        <v>60</v>
      </c>
      <c r="BD1159" s="29" t="s">
        <v>60</v>
      </c>
      <c r="BE1159" s="29" t="s">
        <v>60</v>
      </c>
      <c r="BF1159" s="31" t="str">
        <f>IFERROR(VLOOKUP(Data_Power_app[[#This Row],[PRO ODER]],'Result'!H:J,3,0),"")</f>
        <v>LAMINATION 1</v>
      </c>
      <c r="BG1159" s="14"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29" t="s">
        <v>13326</v>
      </c>
      <c r="C1160" s="29" t="s">
        <v>13327</v>
      </c>
      <c r="D1160" s="29" t="s">
        <v>86</v>
      </c>
      <c r="E1160" s="29" t="s">
        <v>209</v>
      </c>
      <c r="F1160" s="29" t="s">
        <v>72</v>
      </c>
      <c r="G1160" s="29">
        <v>1768</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43.107990000000001</v>
      </c>
      <c r="AO1160" s="29" t="s">
        <v>68</v>
      </c>
      <c r="AP1160" s="29"/>
      <c r="AQ1160" s="29"/>
      <c r="AR1160" s="29" t="s">
        <v>68</v>
      </c>
      <c r="AS1160" s="29"/>
      <c r="AT1160" s="29"/>
      <c r="AU1160" s="29" t="s">
        <v>3812</v>
      </c>
      <c r="AV1160" s="29" t="s">
        <v>3813</v>
      </c>
      <c r="AW1160" s="29">
        <v>94.276820000000001</v>
      </c>
      <c r="AX1160" s="29" t="s">
        <v>6337</v>
      </c>
      <c r="AY1160" s="29" t="s">
        <v>6338</v>
      </c>
      <c r="AZ1160" s="3">
        <v>1062</v>
      </c>
      <c r="BA1160" s="29" t="s">
        <v>60</v>
      </c>
      <c r="BB1160" s="29">
        <v>1768</v>
      </c>
      <c r="BC1160" s="29" t="s">
        <v>60</v>
      </c>
      <c r="BD1160" s="29" t="s">
        <v>60</v>
      </c>
      <c r="BE1160" s="29" t="s">
        <v>60</v>
      </c>
      <c r="BF1160" s="31" t="str">
        <f>IFERROR(VLOOKUP(Data_Power_app[[#This Row],[PRO ODER]],'Result'!H:J,3,0),"")</f>
        <v>LAMINATION 1</v>
      </c>
      <c r="BG1160" s="14" t="str">
        <f>IFERROR(VLOOKUP(Data_Power_app[[#This Row],[PRO ODER]]&amp;"LAM",'Real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29" t="s">
        <v>10995</v>
      </c>
      <c r="C1161" s="29" t="s">
        <v>10996</v>
      </c>
      <c r="D1161" s="29" t="s">
        <v>86</v>
      </c>
      <c r="E1161" s="29" t="s">
        <v>360</v>
      </c>
      <c r="F1161" s="29" t="s">
        <v>72</v>
      </c>
      <c r="G1161" s="29">
        <v>1093</v>
      </c>
      <c r="H1161" s="4">
        <v>45811</v>
      </c>
      <c r="I1161" s="29">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162</v>
      </c>
      <c r="AH1161" s="29" t="s">
        <v>698</v>
      </c>
      <c r="AI1161" s="29" t="s">
        <v>10997</v>
      </c>
      <c r="AJ1161" s="29" t="s">
        <v>74</v>
      </c>
      <c r="AK1161" s="29" t="s">
        <v>65</v>
      </c>
      <c r="AL1161" s="29" t="s">
        <v>275</v>
      </c>
      <c r="AM1161" s="29" t="s">
        <v>276</v>
      </c>
      <c r="AN1161" s="29">
        <v>25.23893</v>
      </c>
      <c r="AO1161" s="29" t="s">
        <v>68</v>
      </c>
      <c r="AP1161" s="29"/>
      <c r="AQ1161" s="29"/>
      <c r="AR1161" s="29" t="s">
        <v>68</v>
      </c>
      <c r="AS1161" s="29"/>
      <c r="AT1161" s="29"/>
      <c r="AU1161" s="29" t="s">
        <v>10998</v>
      </c>
      <c r="AV1161" s="29" t="s">
        <v>10999</v>
      </c>
      <c r="AW1161" s="29">
        <v>55.197809999999997</v>
      </c>
      <c r="AX1161" s="29" t="s">
        <v>11000</v>
      </c>
      <c r="AY1161" s="29" t="s">
        <v>11001</v>
      </c>
      <c r="AZ1161" s="3">
        <v>1093</v>
      </c>
      <c r="BA1161" s="29" t="s">
        <v>60</v>
      </c>
      <c r="BB1161" s="29">
        <v>1093</v>
      </c>
      <c r="BC1161" s="29" t="s">
        <v>60</v>
      </c>
      <c r="BD1161" s="29" t="s">
        <v>60</v>
      </c>
      <c r="BE1161" s="29" t="s">
        <v>60</v>
      </c>
      <c r="BF1161" s="31" t="str">
        <f>IFERROR(VLOOKUP(Data_Power_app[[#This Row],[PRO ODER]],'Result'!H:J,3,0),"")</f>
        <v>LAMINATION 3</v>
      </c>
      <c r="BG1161" s="14" t="str">
        <f>IFERROR(VLOOKUP(Data_Power_app[[#This Row],[PRO ODER]]&amp;"LAM",'Real Time'!A:E,4,0),"")</f>
        <v>ML-03</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29" t="s">
        <v>11002</v>
      </c>
      <c r="C1162" s="29" t="s">
        <v>11003</v>
      </c>
      <c r="D1162" s="29" t="s">
        <v>86</v>
      </c>
      <c r="E1162" s="29" t="s">
        <v>360</v>
      </c>
      <c r="F1162" s="29" t="s">
        <v>72</v>
      </c>
      <c r="G1162" s="29">
        <v>7197</v>
      </c>
      <c r="H1162" s="4">
        <v>45811</v>
      </c>
      <c r="I1162" s="29">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10997</v>
      </c>
      <c r="AJ1162" s="29" t="s">
        <v>74</v>
      </c>
      <c r="AK1162" s="29" t="s">
        <v>65</v>
      </c>
      <c r="AL1162" s="29" t="s">
        <v>275</v>
      </c>
      <c r="AM1162" s="29" t="s">
        <v>276</v>
      </c>
      <c r="AN1162" s="29">
        <v>147.15430000000001</v>
      </c>
      <c r="AO1162" s="29" t="s">
        <v>68</v>
      </c>
      <c r="AP1162" s="29"/>
      <c r="AQ1162" s="29"/>
      <c r="AR1162" s="29" t="s">
        <v>68</v>
      </c>
      <c r="AS1162" s="29"/>
      <c r="AT1162" s="29"/>
      <c r="AU1162" s="29" t="s">
        <v>10998</v>
      </c>
      <c r="AV1162" s="29" t="s">
        <v>10999</v>
      </c>
      <c r="AW1162" s="29">
        <v>321.82490999999999</v>
      </c>
      <c r="AX1162" s="29" t="s">
        <v>11000</v>
      </c>
      <c r="AY1162" s="29" t="s">
        <v>11001</v>
      </c>
      <c r="AZ1162" s="3">
        <v>7197</v>
      </c>
      <c r="BA1162" s="29" t="s">
        <v>60</v>
      </c>
      <c r="BB1162" s="29">
        <v>7197</v>
      </c>
      <c r="BC1162" s="29" t="s">
        <v>60</v>
      </c>
      <c r="BD1162" s="29" t="s">
        <v>60</v>
      </c>
      <c r="BE1162" s="29" t="s">
        <v>60</v>
      </c>
      <c r="BF1162" s="31" t="str">
        <f>IFERROR(VLOOKUP(Data_Power_app[[#This Row],[PRO ODER]],'Result'!H:J,3,0),"")</f>
        <v>LAMINATION 3</v>
      </c>
      <c r="BG1162" s="14" t="str">
        <f>IFERROR(VLOOKUP(Data_Power_app[[#This Row],[PRO ODER]]&amp;"LAM",'Real Time'!A:E,4,0),"")</f>
        <v>ML-03</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29" t="s">
        <v>11004</v>
      </c>
      <c r="C1163" s="29" t="s">
        <v>11005</v>
      </c>
      <c r="D1163" s="29" t="s">
        <v>86</v>
      </c>
      <c r="E1163" s="29" t="s">
        <v>360</v>
      </c>
      <c r="F1163" s="29" t="s">
        <v>72</v>
      </c>
      <c r="G1163" s="29">
        <v>1741</v>
      </c>
      <c r="H1163" s="4">
        <v>45811</v>
      </c>
      <c r="I1163" s="29">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11006</v>
      </c>
      <c r="AJ1163" s="29" t="s">
        <v>74</v>
      </c>
      <c r="AK1163" s="29" t="s">
        <v>65</v>
      </c>
      <c r="AL1163" s="29" t="s">
        <v>275</v>
      </c>
      <c r="AM1163" s="29" t="s">
        <v>276</v>
      </c>
      <c r="AN1163" s="29">
        <v>36.357030000000002</v>
      </c>
      <c r="AO1163" s="29" t="s">
        <v>68</v>
      </c>
      <c r="AP1163" s="29"/>
      <c r="AQ1163" s="29"/>
      <c r="AR1163" s="29" t="s">
        <v>68</v>
      </c>
      <c r="AS1163" s="29"/>
      <c r="AT1163" s="29"/>
      <c r="AU1163" s="29" t="s">
        <v>6502</v>
      </c>
      <c r="AV1163" s="29" t="s">
        <v>6503</v>
      </c>
      <c r="AW1163" s="29">
        <v>79.511830000000003</v>
      </c>
      <c r="AX1163" s="29" t="s">
        <v>228</v>
      </c>
      <c r="AY1163" s="29" t="s">
        <v>229</v>
      </c>
      <c r="AZ1163" s="3">
        <v>1741</v>
      </c>
      <c r="BA1163" s="29" t="s">
        <v>60</v>
      </c>
      <c r="BB1163" s="29">
        <v>1741</v>
      </c>
      <c r="BC1163" s="29" t="s">
        <v>60</v>
      </c>
      <c r="BD1163" s="29" t="s">
        <v>60</v>
      </c>
      <c r="BE1163" s="29" t="s">
        <v>60</v>
      </c>
      <c r="BF1163" s="31" t="str">
        <f>IFERROR(VLOOKUP(Data_Power_app[[#This Row],[PRO ODER]],'Result'!H:J,3,0),"")</f>
        <v>LAMINATION 3</v>
      </c>
      <c r="BG1163" s="14" t="str">
        <f>IFERROR(VLOOKUP(Data_Power_app[[#This Row],[PRO ODER]]&amp;"LAM",'Real Time'!A:E,4,0),"")</f>
        <v>ML-03</v>
      </c>
      <c r="BH1163" s="32"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29" t="s">
        <v>13328</v>
      </c>
      <c r="C1164" s="29" t="s">
        <v>13329</v>
      </c>
      <c r="D1164" s="29" t="s">
        <v>86</v>
      </c>
      <c r="E1164" s="29" t="s">
        <v>172</v>
      </c>
      <c r="F1164" s="29" t="s">
        <v>72</v>
      </c>
      <c r="G1164" s="29">
        <v>5001</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173</v>
      </c>
      <c r="AI1164" s="29" t="s">
        <v>13330</v>
      </c>
      <c r="AJ1164" s="29" t="s">
        <v>74</v>
      </c>
      <c r="AK1164" s="29" t="s">
        <v>100</v>
      </c>
      <c r="AL1164" s="29" t="s">
        <v>174</v>
      </c>
      <c r="AM1164" s="29" t="s">
        <v>175</v>
      </c>
      <c r="AN1164" s="29">
        <v>106.11062</v>
      </c>
      <c r="AO1164" s="29" t="s">
        <v>68</v>
      </c>
      <c r="AP1164" s="29"/>
      <c r="AQ1164" s="29"/>
      <c r="AR1164" s="29" t="s">
        <v>68</v>
      </c>
      <c r="AS1164" s="29"/>
      <c r="AT1164" s="29"/>
      <c r="AU1164" s="29" t="s">
        <v>3800</v>
      </c>
      <c r="AV1164" s="29" t="s">
        <v>3801</v>
      </c>
      <c r="AW1164" s="29">
        <v>232.05288999999999</v>
      </c>
      <c r="AX1164" s="29" t="s">
        <v>13331</v>
      </c>
      <c r="AY1164" s="29" t="s">
        <v>13332</v>
      </c>
      <c r="AZ1164" s="3">
        <v>3933</v>
      </c>
      <c r="BA1164" s="29" t="s">
        <v>60</v>
      </c>
      <c r="BB1164" s="29">
        <v>5001</v>
      </c>
      <c r="BC1164" s="29" t="s">
        <v>60</v>
      </c>
      <c r="BD1164" s="29" t="s">
        <v>60</v>
      </c>
      <c r="BE1164" s="29" t="s">
        <v>60</v>
      </c>
      <c r="BF1164" s="31" t="str">
        <f>IFERROR(VLOOKUP(Data_Power_app[[#This Row],[PRO ODER]],'Result'!H:J,3,0),"")</f>
        <v>LAMINATION 4</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29" t="s">
        <v>13333</v>
      </c>
      <c r="C1165" s="29" t="s">
        <v>13334</v>
      </c>
      <c r="D1165" s="29" t="s">
        <v>86</v>
      </c>
      <c r="E1165" s="29" t="s">
        <v>262</v>
      </c>
      <c r="F1165" s="29" t="s">
        <v>72</v>
      </c>
      <c r="G1165" s="29">
        <v>30</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960</v>
      </c>
      <c r="AI1165" s="29" t="s">
        <v>3415</v>
      </c>
      <c r="AJ1165" s="29" t="s">
        <v>74</v>
      </c>
      <c r="AK1165" s="29" t="s">
        <v>100</v>
      </c>
      <c r="AL1165" s="29" t="s">
        <v>962</v>
      </c>
      <c r="AM1165" s="29" t="s">
        <v>963</v>
      </c>
      <c r="AN1165" s="29">
        <v>0.97155000000000002</v>
      </c>
      <c r="AO1165" s="29" t="s">
        <v>68</v>
      </c>
      <c r="AP1165" s="29"/>
      <c r="AQ1165" s="29"/>
      <c r="AR1165" s="29" t="s">
        <v>68</v>
      </c>
      <c r="AS1165" s="29"/>
      <c r="AT1165" s="29"/>
      <c r="AU1165" s="29" t="s">
        <v>1132</v>
      </c>
      <c r="AV1165" s="29" t="s">
        <v>1133</v>
      </c>
      <c r="AW1165" s="29">
        <v>1.8060099999999999</v>
      </c>
      <c r="AX1165" s="29" t="s">
        <v>964</v>
      </c>
      <c r="AY1165" s="29" t="s">
        <v>965</v>
      </c>
      <c r="AZ1165" s="3">
        <v>30</v>
      </c>
      <c r="BA1165" s="29" t="s">
        <v>60</v>
      </c>
      <c r="BB1165" s="29">
        <v>30</v>
      </c>
      <c r="BC1165" s="29" t="s">
        <v>60</v>
      </c>
      <c r="BD1165" s="29" t="s">
        <v>60</v>
      </c>
      <c r="BE1165" s="29" t="s">
        <v>60</v>
      </c>
      <c r="BF1165" s="31" t="str">
        <f>IFERROR(VLOOKUP(Data_Power_app[[#This Row],[PRO ODER]],'Result'!H:J,3,0),"")</f>
        <v>LAMINATION 1</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29" t="s">
        <v>13335</v>
      </c>
      <c r="C1166" s="29" t="s">
        <v>13336</v>
      </c>
      <c r="D1166" s="29" t="s">
        <v>86</v>
      </c>
      <c r="E1166" s="29" t="s">
        <v>262</v>
      </c>
      <c r="F1166" s="29" t="s">
        <v>72</v>
      </c>
      <c r="G1166" s="29">
        <v>126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4.0805100000000003</v>
      </c>
      <c r="AO1166" s="29" t="s">
        <v>68</v>
      </c>
      <c r="AP1166" s="29"/>
      <c r="AQ1166" s="29"/>
      <c r="AR1166" s="29" t="s">
        <v>68</v>
      </c>
      <c r="AS1166" s="29"/>
      <c r="AT1166" s="29"/>
      <c r="AU1166" s="29" t="s">
        <v>1132</v>
      </c>
      <c r="AV1166" s="29" t="s">
        <v>1133</v>
      </c>
      <c r="AW1166" s="29">
        <v>7.5852500000000003</v>
      </c>
      <c r="AX1166" s="29" t="s">
        <v>964</v>
      </c>
      <c r="AY1166" s="29" t="s">
        <v>965</v>
      </c>
      <c r="AZ1166" s="3">
        <v>126</v>
      </c>
      <c r="BA1166" s="29" t="s">
        <v>60</v>
      </c>
      <c r="BB1166" s="29">
        <v>126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29" t="s">
        <v>13337</v>
      </c>
      <c r="C1167" s="29" t="s">
        <v>13338</v>
      </c>
      <c r="D1167" s="29" t="s">
        <v>86</v>
      </c>
      <c r="E1167" s="29" t="s">
        <v>262</v>
      </c>
      <c r="F1167" s="29" t="s">
        <v>72</v>
      </c>
      <c r="G1167" s="29">
        <v>156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5.05206</v>
      </c>
      <c r="AO1167" s="29" t="s">
        <v>68</v>
      </c>
      <c r="AP1167" s="29"/>
      <c r="AQ1167" s="29"/>
      <c r="AR1167" s="29" t="s">
        <v>68</v>
      </c>
      <c r="AS1167" s="29"/>
      <c r="AT1167" s="29"/>
      <c r="AU1167" s="29" t="s">
        <v>1132</v>
      </c>
      <c r="AV1167" s="29" t="s">
        <v>1133</v>
      </c>
      <c r="AW1167" s="29">
        <v>9.3912600000000008</v>
      </c>
      <c r="AX1167" s="29" t="s">
        <v>964</v>
      </c>
      <c r="AY1167" s="29" t="s">
        <v>965</v>
      </c>
      <c r="AZ1167" s="3">
        <v>156</v>
      </c>
      <c r="BA1167" s="29" t="s">
        <v>60</v>
      </c>
      <c r="BB1167" s="29">
        <v>156</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29" t="s">
        <v>13339</v>
      </c>
      <c r="C1168" s="29" t="s">
        <v>13340</v>
      </c>
      <c r="D1168" s="29" t="s">
        <v>86</v>
      </c>
      <c r="E1168" s="29" t="s">
        <v>184</v>
      </c>
      <c r="F1168" s="29" t="s">
        <v>72</v>
      </c>
      <c r="G1168" s="29">
        <v>1446</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204</v>
      </c>
      <c r="AI1168" s="29" t="s">
        <v>565</v>
      </c>
      <c r="AJ1168" s="29" t="s">
        <v>74</v>
      </c>
      <c r="AK1168" s="29" t="s">
        <v>100</v>
      </c>
      <c r="AL1168" s="29" t="s">
        <v>205</v>
      </c>
      <c r="AM1168" s="29" t="s">
        <v>206</v>
      </c>
      <c r="AN1168" s="29">
        <v>47.324480000000001</v>
      </c>
      <c r="AO1168" s="29" t="s">
        <v>93</v>
      </c>
      <c r="AP1168" s="29" t="s">
        <v>94</v>
      </c>
      <c r="AQ1168" s="29">
        <v>47.324480000000001</v>
      </c>
      <c r="AR1168" s="29" t="s">
        <v>68</v>
      </c>
      <c r="AS1168" s="29"/>
      <c r="AT1168" s="29"/>
      <c r="AU1168" s="29" t="s">
        <v>566</v>
      </c>
      <c r="AV1168" s="29" t="s">
        <v>567</v>
      </c>
      <c r="AW1168" s="29">
        <v>87.970070000000007</v>
      </c>
      <c r="AX1168" s="29" t="s">
        <v>68</v>
      </c>
      <c r="AY1168" s="29" t="s">
        <v>68</v>
      </c>
      <c r="AZ1168" s="3" t="s">
        <v>68</v>
      </c>
      <c r="BA1168" s="29" t="s">
        <v>60</v>
      </c>
      <c r="BB1168" s="29">
        <v>1446</v>
      </c>
      <c r="BC1168" s="29" t="s">
        <v>60</v>
      </c>
      <c r="BD1168" s="29" t="s">
        <v>60</v>
      </c>
      <c r="BE1168" s="29" t="s">
        <v>60</v>
      </c>
      <c r="BF1168" s="31" t="str">
        <f>IFERROR(VLOOKUP(Data_Power_app[[#This Row],[PRO ODER]],'Result'!H:J,3,0),"")</f>
        <v>LAMINATION 2</v>
      </c>
      <c r="BG1168" s="14"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29" t="s">
        <v>13341</v>
      </c>
      <c r="C1169" s="29" t="s">
        <v>13342</v>
      </c>
      <c r="D1169" s="29" t="s">
        <v>246</v>
      </c>
      <c r="E1169" s="29" t="s">
        <v>119</v>
      </c>
      <c r="F1169" s="29" t="s">
        <v>72</v>
      </c>
      <c r="G1169" s="29">
        <v>569</v>
      </c>
      <c r="H1169" s="4">
        <v>45812</v>
      </c>
      <c r="I1169" s="29">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312</v>
      </c>
      <c r="AI1169" s="29" t="s">
        <v>3831</v>
      </c>
      <c r="AJ1169" s="29" t="s">
        <v>74</v>
      </c>
      <c r="AK1169" s="29" t="s">
        <v>100</v>
      </c>
      <c r="AL1169" s="29" t="s">
        <v>313</v>
      </c>
      <c r="AM1169" s="29" t="s">
        <v>314</v>
      </c>
      <c r="AN1169" s="29">
        <v>15.4537</v>
      </c>
      <c r="AO1169" s="29" t="s">
        <v>68</v>
      </c>
      <c r="AP1169" s="29"/>
      <c r="AQ1169" s="29"/>
      <c r="AR1169" s="29" t="s">
        <v>68</v>
      </c>
      <c r="AS1169" s="29"/>
      <c r="AT1169" s="29"/>
      <c r="AU1169" s="29" t="s">
        <v>579</v>
      </c>
      <c r="AV1169" s="29" t="s">
        <v>580</v>
      </c>
      <c r="AW1169" s="29">
        <v>33.794420000000002</v>
      </c>
      <c r="AX1169" s="29" t="s">
        <v>3832</v>
      </c>
      <c r="AY1169" s="29" t="s">
        <v>3833</v>
      </c>
      <c r="AZ1169" s="3">
        <v>569</v>
      </c>
      <c r="BA1169" s="29" t="s">
        <v>230</v>
      </c>
      <c r="BB1169" s="29">
        <v>569</v>
      </c>
      <c r="BC1169" s="29" t="s">
        <v>60</v>
      </c>
      <c r="BD1169" s="29" t="s">
        <v>60</v>
      </c>
      <c r="BE1169" s="29" t="s">
        <v>317</v>
      </c>
      <c r="BF1169" s="31" t="str">
        <f>IFERROR(VLOOKUP(Data_Power_app[[#This Row],[PRO ODER]],'Result'!H:J,3,0),"")</f>
        <v>LAMINATION 3</v>
      </c>
      <c r="BG1169" s="14" t="str">
        <f>IFERROR(VLOOKUP(Data_Power_app[[#This Row],[PRO ODER]]&amp;"LAM",'Real Time'!A:E,4,0),"")</f>
        <v>ML-04</v>
      </c>
      <c r="BH1169" s="32"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29" t="s">
        <v>13343</v>
      </c>
      <c r="C1170" s="29" t="s">
        <v>13344</v>
      </c>
      <c r="D1170" s="29" t="s">
        <v>246</v>
      </c>
      <c r="E1170" s="29" t="s">
        <v>119</v>
      </c>
      <c r="F1170" s="29" t="s">
        <v>72</v>
      </c>
      <c r="G1170" s="29">
        <v>798</v>
      </c>
      <c r="H1170" s="4">
        <v>45812</v>
      </c>
      <c r="I1170" s="29">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21.672219999999999</v>
      </c>
      <c r="AO1170" s="29" t="s">
        <v>68</v>
      </c>
      <c r="AP1170" s="29"/>
      <c r="AQ1170" s="29"/>
      <c r="AR1170" s="29" t="s">
        <v>68</v>
      </c>
      <c r="AS1170" s="29"/>
      <c r="AT1170" s="29"/>
      <c r="AU1170" s="29" t="s">
        <v>579</v>
      </c>
      <c r="AV1170" s="29" t="s">
        <v>580</v>
      </c>
      <c r="AW1170" s="29">
        <v>47.393120000000003</v>
      </c>
      <c r="AX1170" s="29" t="s">
        <v>3832</v>
      </c>
      <c r="AY1170" s="29" t="s">
        <v>3833</v>
      </c>
      <c r="AZ1170" s="3">
        <v>798</v>
      </c>
      <c r="BA1170" s="29" t="s">
        <v>230</v>
      </c>
      <c r="BB1170" s="29">
        <v>798</v>
      </c>
      <c r="BC1170" s="29" t="s">
        <v>60</v>
      </c>
      <c r="BD1170" s="29" t="s">
        <v>60</v>
      </c>
      <c r="BE1170" s="29" t="s">
        <v>317</v>
      </c>
      <c r="BF1170" s="31" t="str">
        <f>IFERROR(VLOOKUP(Data_Power_app[[#This Row],[PRO ODER]],'Result'!H:J,3,0),"")</f>
        <v>LAMINATION 3</v>
      </c>
      <c r="BG1170" s="14" t="str">
        <f>IFERROR(VLOOKUP(Data_Power_app[[#This Row],[PRO ODER]]&amp;"LAM",'Real Time'!A:E,4,0),"")</f>
        <v>ML-04</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29" t="s">
        <v>13345</v>
      </c>
      <c r="C1171" s="29" t="s">
        <v>13346</v>
      </c>
      <c r="D1171" s="29" t="s">
        <v>246</v>
      </c>
      <c r="E1171" s="29" t="s">
        <v>119</v>
      </c>
      <c r="F1171" s="29" t="s">
        <v>72</v>
      </c>
      <c r="G1171" s="29">
        <v>1338</v>
      </c>
      <c r="H1171" s="4">
        <v>45812</v>
      </c>
      <c r="I1171" s="29">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36.328600000000002</v>
      </c>
      <c r="AO1171" s="29" t="s">
        <v>68</v>
      </c>
      <c r="AP1171" s="29"/>
      <c r="AQ1171" s="29"/>
      <c r="AR1171" s="29" t="s">
        <v>68</v>
      </c>
      <c r="AS1171" s="29"/>
      <c r="AT1171" s="29"/>
      <c r="AU1171" s="29" t="s">
        <v>579</v>
      </c>
      <c r="AV1171" s="29" t="s">
        <v>580</v>
      </c>
      <c r="AW1171" s="29">
        <v>79.443820000000002</v>
      </c>
      <c r="AX1171" s="29" t="s">
        <v>3832</v>
      </c>
      <c r="AY1171" s="29" t="s">
        <v>3833</v>
      </c>
      <c r="AZ1171" s="3">
        <v>1338</v>
      </c>
      <c r="BA1171" s="29" t="s">
        <v>230</v>
      </c>
      <c r="BB1171" s="29">
        <v>1338</v>
      </c>
      <c r="BC1171" s="29" t="s">
        <v>60</v>
      </c>
      <c r="BD1171" s="29" t="s">
        <v>60</v>
      </c>
      <c r="BE1171" s="29" t="s">
        <v>317</v>
      </c>
      <c r="BF1171" s="31" t="str">
        <f>IFERROR(VLOOKUP(Data_Power_app[[#This Row],[PRO ODER]],'Result'!H:J,3,0),"")</f>
        <v>LAMINATION 3</v>
      </c>
      <c r="BG1171" s="14" t="str">
        <f>IFERROR(VLOOKUP(Data_Power_app[[#This Row],[PRO ODER]]&amp;"LAM",'Real Time'!A:E,4,0),"")</f>
        <v>ML-04</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29" t="s">
        <v>13347</v>
      </c>
      <c r="C1172" s="29" t="s">
        <v>13348</v>
      </c>
      <c r="D1172" s="29" t="s">
        <v>246</v>
      </c>
      <c r="E1172" s="29" t="s">
        <v>119</v>
      </c>
      <c r="F1172" s="29" t="s">
        <v>72</v>
      </c>
      <c r="G1172" s="29">
        <v>810</v>
      </c>
      <c r="H1172" s="4">
        <v>45812</v>
      </c>
      <c r="I1172" s="29">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21.704979999999999</v>
      </c>
      <c r="AO1172" s="29" t="s">
        <v>68</v>
      </c>
      <c r="AP1172" s="29"/>
      <c r="AQ1172" s="29"/>
      <c r="AR1172" s="29" t="s">
        <v>68</v>
      </c>
      <c r="AS1172" s="29"/>
      <c r="AT1172" s="29"/>
      <c r="AU1172" s="29" t="s">
        <v>579</v>
      </c>
      <c r="AV1172" s="29" t="s">
        <v>580</v>
      </c>
      <c r="AW1172" s="29">
        <v>47.464680000000001</v>
      </c>
      <c r="AX1172" s="29" t="s">
        <v>3832</v>
      </c>
      <c r="AY1172" s="29" t="s">
        <v>3833</v>
      </c>
      <c r="AZ1172" s="3">
        <v>810</v>
      </c>
      <c r="BA1172" s="29" t="s">
        <v>230</v>
      </c>
      <c r="BB1172" s="29">
        <v>810</v>
      </c>
      <c r="BC1172" s="29" t="s">
        <v>60</v>
      </c>
      <c r="BD1172" s="29" t="s">
        <v>60</v>
      </c>
      <c r="BE1172" s="29" t="s">
        <v>317</v>
      </c>
      <c r="BF1172" s="31" t="str">
        <f>IFERROR(VLOOKUP(Data_Power_app[[#This Row],[PRO ODER]],'Result'!H:J,3,0),"")</f>
        <v>LAMINATION 3</v>
      </c>
      <c r="BG1172" s="14" t="str">
        <f>IFERROR(VLOOKUP(Data_Power_app[[#This Row],[PRO ODER]]&amp;"LAM",'Real Time'!A:E,4,0),"")</f>
        <v>ML-04</v>
      </c>
      <c r="BH1172" s="32"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29" t="s">
        <v>12155</v>
      </c>
      <c r="C1173" s="29" t="s">
        <v>12156</v>
      </c>
      <c r="D1173" s="29" t="s">
        <v>246</v>
      </c>
      <c r="E1173" s="29" t="s">
        <v>119</v>
      </c>
      <c r="F1173" s="29" t="s">
        <v>72</v>
      </c>
      <c r="G1173" s="29">
        <v>1014</v>
      </c>
      <c r="H1173" s="4">
        <v>45813</v>
      </c>
      <c r="I1173" s="29">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3427</v>
      </c>
      <c r="AI1173" s="29" t="s">
        <v>4636</v>
      </c>
      <c r="AJ1173" s="29" t="s">
        <v>74</v>
      </c>
      <c r="AK1173" s="29" t="s">
        <v>100</v>
      </c>
      <c r="AL1173" s="29" t="s">
        <v>313</v>
      </c>
      <c r="AM1173" s="29" t="s">
        <v>314</v>
      </c>
      <c r="AN1173" s="29">
        <v>19.703589999999998</v>
      </c>
      <c r="AO1173" s="29" t="s">
        <v>68</v>
      </c>
      <c r="AP1173" s="29"/>
      <c r="AQ1173" s="29"/>
      <c r="AR1173" s="29" t="s">
        <v>68</v>
      </c>
      <c r="AS1173" s="29"/>
      <c r="AT1173" s="29"/>
      <c r="AU1173" s="29" t="s">
        <v>4637</v>
      </c>
      <c r="AV1173" s="29" t="s">
        <v>4638</v>
      </c>
      <c r="AW1173" s="29">
        <v>43.087679999999999</v>
      </c>
      <c r="AX1173" s="29" t="s">
        <v>4639</v>
      </c>
      <c r="AY1173" s="29" t="s">
        <v>4640</v>
      </c>
      <c r="AZ1173" s="3">
        <v>1014</v>
      </c>
      <c r="BA1173" s="29" t="s">
        <v>60</v>
      </c>
      <c r="BB1173" s="29">
        <v>1014</v>
      </c>
      <c r="BC1173" s="29" t="s">
        <v>60</v>
      </c>
      <c r="BD1173" s="29" t="s">
        <v>60</v>
      </c>
      <c r="BE1173" s="29" t="s">
        <v>60</v>
      </c>
      <c r="BF1173" s="31" t="str">
        <f>IFERROR(VLOOKUP(Data_Power_app[[#This Row],[PRO ODER]],'Result'!H:J,3,0),"")</f>
        <v>LAMINATION 3</v>
      </c>
      <c r="BG1173" s="14" t="str">
        <f>IFERROR(VLOOKUP(Data_Power_app[[#This Row],[PRO ODER]]&amp;"LAM",'Real Time'!A:E,4,0),"")</f>
        <v>ML-04</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29" t="s">
        <v>13349</v>
      </c>
      <c r="C1174" s="29" t="s">
        <v>13350</v>
      </c>
      <c r="D1174" s="29" t="s">
        <v>86</v>
      </c>
      <c r="E1174" s="29" t="s">
        <v>172</v>
      </c>
      <c r="F1174" s="29" t="s">
        <v>72</v>
      </c>
      <c r="G1174" s="29">
        <v>8400</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173</v>
      </c>
      <c r="AI1174" s="29" t="s">
        <v>13351</v>
      </c>
      <c r="AJ1174" s="29" t="s">
        <v>74</v>
      </c>
      <c r="AK1174" s="29" t="s">
        <v>100</v>
      </c>
      <c r="AL1174" s="29" t="s">
        <v>174</v>
      </c>
      <c r="AM1174" s="29" t="s">
        <v>175</v>
      </c>
      <c r="AN1174" s="29">
        <v>185.71683999999999</v>
      </c>
      <c r="AO1174" s="29" t="s">
        <v>68</v>
      </c>
      <c r="AP1174" s="29"/>
      <c r="AQ1174" s="29"/>
      <c r="AR1174" s="29" t="s">
        <v>68</v>
      </c>
      <c r="AS1174" s="29"/>
      <c r="AT1174" s="29"/>
      <c r="AU1174" s="29" t="s">
        <v>3800</v>
      </c>
      <c r="AV1174" s="29" t="s">
        <v>3801</v>
      </c>
      <c r="AW1174" s="29">
        <v>406.12238000000002</v>
      </c>
      <c r="AX1174" s="29" t="s">
        <v>13352</v>
      </c>
      <c r="AY1174" s="29" t="s">
        <v>13353</v>
      </c>
      <c r="AZ1174" s="3">
        <v>5616</v>
      </c>
      <c r="BA1174" s="29" t="s">
        <v>60</v>
      </c>
      <c r="BB1174" s="29">
        <v>8400</v>
      </c>
      <c r="BC1174" s="29" t="s">
        <v>60</v>
      </c>
      <c r="BD1174" s="29" t="s">
        <v>60</v>
      </c>
      <c r="BE1174" s="29" t="s">
        <v>60</v>
      </c>
      <c r="BF1174" s="31" t="str">
        <f>IFERROR(VLOOKUP(Data_Power_app[[#This Row],[PRO ODER]],'Result'!H:J,3,0),"")</f>
        <v>LAMINATION 4</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29" t="s">
        <v>13354</v>
      </c>
      <c r="C1175" s="29" t="s">
        <v>13355</v>
      </c>
      <c r="D1175" s="29" t="s">
        <v>246</v>
      </c>
      <c r="E1175" s="29" t="s">
        <v>119</v>
      </c>
      <c r="F1175" s="29" t="s">
        <v>72</v>
      </c>
      <c r="G1175" s="29">
        <v>2520</v>
      </c>
      <c r="H1175" s="4">
        <v>45812</v>
      </c>
      <c r="I1175" s="29">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162</v>
      </c>
      <c r="AH1175" s="29" t="s">
        <v>312</v>
      </c>
      <c r="AI1175" s="29" t="s">
        <v>10982</v>
      </c>
      <c r="AJ1175" s="29" t="s">
        <v>74</v>
      </c>
      <c r="AK1175" s="29" t="s">
        <v>100</v>
      </c>
      <c r="AL1175" s="29" t="s">
        <v>313</v>
      </c>
      <c r="AM1175" s="29" t="s">
        <v>314</v>
      </c>
      <c r="AN1175" s="29">
        <v>66.40795</v>
      </c>
      <c r="AO1175" s="29" t="s">
        <v>68</v>
      </c>
      <c r="AP1175" s="29"/>
      <c r="AQ1175" s="29"/>
      <c r="AR1175" s="29" t="s">
        <v>68</v>
      </c>
      <c r="AS1175" s="29"/>
      <c r="AT1175" s="29"/>
      <c r="AU1175" s="29" t="s">
        <v>315</v>
      </c>
      <c r="AV1175" s="29" t="s">
        <v>316</v>
      </c>
      <c r="AW1175" s="29">
        <v>145.22158999999999</v>
      </c>
      <c r="AX1175" s="29" t="s">
        <v>10983</v>
      </c>
      <c r="AY1175" s="29" t="s">
        <v>10984</v>
      </c>
      <c r="AZ1175" s="3">
        <v>2520</v>
      </c>
      <c r="BA1175" s="29" t="s">
        <v>230</v>
      </c>
      <c r="BB1175" s="29">
        <v>2520</v>
      </c>
      <c r="BC1175" s="29" t="s">
        <v>60</v>
      </c>
      <c r="BD1175" s="29" t="s">
        <v>60</v>
      </c>
      <c r="BE1175" s="29" t="s">
        <v>317</v>
      </c>
      <c r="BF1175" s="31" t="str">
        <f>IFERROR(VLOOKUP(Data_Power_app[[#This Row],[PRO ODER]],'Result'!H:J,3,0),"")</f>
        <v>LAMINATION 3</v>
      </c>
      <c r="BG1175" s="14" t="str">
        <f>IFERROR(VLOOKUP(Data_Power_app[[#This Row],[PRO ODER]]&amp;"LAM",'Real Time'!A:E,4,0),"")</f>
        <v>ML-04</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29" t="s">
        <v>13356</v>
      </c>
      <c r="C1176" s="29" t="s">
        <v>13357</v>
      </c>
      <c r="D1176" s="29" t="s">
        <v>246</v>
      </c>
      <c r="E1176" s="29" t="s">
        <v>119</v>
      </c>
      <c r="F1176" s="29" t="s">
        <v>72</v>
      </c>
      <c r="G1176" s="29">
        <v>2082</v>
      </c>
      <c r="H1176" s="4">
        <v>45812</v>
      </c>
      <c r="I1176" s="29">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10982</v>
      </c>
      <c r="AJ1176" s="29" t="s">
        <v>74</v>
      </c>
      <c r="AK1176" s="29" t="s">
        <v>100</v>
      </c>
      <c r="AL1176" s="29" t="s">
        <v>313</v>
      </c>
      <c r="AM1176" s="29" t="s">
        <v>314</v>
      </c>
      <c r="AN1176" s="29">
        <v>54.830129999999997</v>
      </c>
      <c r="AO1176" s="29" t="s">
        <v>68</v>
      </c>
      <c r="AP1176" s="29"/>
      <c r="AQ1176" s="29"/>
      <c r="AR1176" s="29" t="s">
        <v>68</v>
      </c>
      <c r="AS1176" s="29"/>
      <c r="AT1176" s="29"/>
      <c r="AU1176" s="29" t="s">
        <v>315</v>
      </c>
      <c r="AV1176" s="29" t="s">
        <v>316</v>
      </c>
      <c r="AW1176" s="29">
        <v>119.90294</v>
      </c>
      <c r="AX1176" s="29" t="s">
        <v>10983</v>
      </c>
      <c r="AY1176" s="29" t="s">
        <v>10984</v>
      </c>
      <c r="AZ1176" s="3">
        <v>2082</v>
      </c>
      <c r="BA1176" s="29" t="s">
        <v>230</v>
      </c>
      <c r="BB1176" s="29">
        <v>2082</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29" t="s">
        <v>13358</v>
      </c>
      <c r="C1177" s="29" t="s">
        <v>13359</v>
      </c>
      <c r="D1177" s="29" t="s">
        <v>246</v>
      </c>
      <c r="E1177" s="29" t="s">
        <v>119</v>
      </c>
      <c r="F1177" s="29" t="s">
        <v>72</v>
      </c>
      <c r="G1177" s="29">
        <v>1293</v>
      </c>
      <c r="H1177" s="4">
        <v>45812</v>
      </c>
      <c r="I1177" s="29">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4613</v>
      </c>
      <c r="AJ1177" s="29" t="s">
        <v>74</v>
      </c>
      <c r="AK1177" s="29" t="s">
        <v>100</v>
      </c>
      <c r="AL1177" s="29" t="s">
        <v>313</v>
      </c>
      <c r="AM1177" s="29" t="s">
        <v>314</v>
      </c>
      <c r="AN1177" s="29">
        <v>36.708959999999998</v>
      </c>
      <c r="AO1177" s="29" t="s">
        <v>68</v>
      </c>
      <c r="AP1177" s="29"/>
      <c r="AQ1177" s="29"/>
      <c r="AR1177" s="29" t="s">
        <v>68</v>
      </c>
      <c r="AS1177" s="29"/>
      <c r="AT1177" s="29"/>
      <c r="AU1177" s="29" t="s">
        <v>635</v>
      </c>
      <c r="AV1177" s="29" t="s">
        <v>636</v>
      </c>
      <c r="AW1177" s="29">
        <v>80.275220000000004</v>
      </c>
      <c r="AX1177" s="29" t="s">
        <v>3420</v>
      </c>
      <c r="AY1177" s="29" t="s">
        <v>3421</v>
      </c>
      <c r="AZ1177" s="3">
        <v>1293</v>
      </c>
      <c r="BA1177" s="29" t="s">
        <v>230</v>
      </c>
      <c r="BB1177" s="29">
        <v>1293</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29" t="s">
        <v>13360</v>
      </c>
      <c r="C1178" s="29" t="s">
        <v>13361</v>
      </c>
      <c r="D1178" s="29" t="s">
        <v>75</v>
      </c>
      <c r="E1178" s="29" t="s">
        <v>284</v>
      </c>
      <c r="F1178" s="29" t="s">
        <v>72</v>
      </c>
      <c r="G1178" s="29">
        <v>1614</v>
      </c>
      <c r="H1178" s="4">
        <v>45812</v>
      </c>
      <c r="I1178" s="29">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126</v>
      </c>
      <c r="AH1178" s="29" t="s">
        <v>586</v>
      </c>
      <c r="AI1178" s="29" t="s">
        <v>3783</v>
      </c>
      <c r="AJ1178" s="29" t="s">
        <v>74</v>
      </c>
      <c r="AK1178" s="29" t="s">
        <v>100</v>
      </c>
      <c r="AL1178" s="29" t="s">
        <v>337</v>
      </c>
      <c r="AM1178" s="29" t="s">
        <v>257</v>
      </c>
      <c r="AN1178" s="29">
        <v>43.093249999999998</v>
      </c>
      <c r="AO1178" s="29" t="s">
        <v>255</v>
      </c>
      <c r="AP1178" s="29" t="s">
        <v>256</v>
      </c>
      <c r="AQ1178" s="29">
        <v>43.093249999999998</v>
      </c>
      <c r="AR1178" s="29" t="s">
        <v>68</v>
      </c>
      <c r="AS1178" s="29"/>
      <c r="AT1178" s="29"/>
      <c r="AU1178" s="29" t="s">
        <v>280</v>
      </c>
      <c r="AV1178" s="29" t="s">
        <v>281</v>
      </c>
      <c r="AW1178" s="29">
        <v>80.111289999999997</v>
      </c>
      <c r="AX1178" s="29" t="s">
        <v>11577</v>
      </c>
      <c r="AY1178" s="29" t="s">
        <v>214</v>
      </c>
      <c r="AZ1178" s="3">
        <v>942</v>
      </c>
      <c r="BA1178" s="29" t="s">
        <v>60</v>
      </c>
      <c r="BB1178" s="29">
        <v>1614</v>
      </c>
      <c r="BC1178" s="29" t="s">
        <v>60</v>
      </c>
      <c r="BD1178" s="29" t="s">
        <v>60</v>
      </c>
      <c r="BE1178" s="29" t="s">
        <v>60</v>
      </c>
      <c r="BF1178" s="31" t="str">
        <f>IFERROR(VLOOKUP(Data_Power_app[[#This Row],[PRO ODER]],'Result'!H:J,3,0),"")</f>
        <v>LAMINATION 2</v>
      </c>
      <c r="BG1178" s="14" t="str">
        <f>IFERROR(VLOOKUP(Data_Power_app[[#This Row],[PRO ODER]]&amp;"LAM",'Real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29" t="s">
        <v>13362</v>
      </c>
      <c r="C1179" s="29" t="s">
        <v>13363</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13364</v>
      </c>
      <c r="AJ1179" s="29" t="s">
        <v>74</v>
      </c>
      <c r="AK1179" s="29" t="s">
        <v>192</v>
      </c>
      <c r="AL1179" s="29" t="s">
        <v>337</v>
      </c>
      <c r="AM1179" s="29" t="s">
        <v>257</v>
      </c>
      <c r="AN1179" s="29">
        <v>43.093249999999998</v>
      </c>
      <c r="AO1179" s="29" t="s">
        <v>255</v>
      </c>
      <c r="AP1179" s="29" t="s">
        <v>256</v>
      </c>
      <c r="AQ1179" s="29">
        <v>43.093249999999998</v>
      </c>
      <c r="AR1179" s="29" t="s">
        <v>68</v>
      </c>
      <c r="AS1179" s="29"/>
      <c r="AT1179" s="29"/>
      <c r="AU1179" s="29" t="s">
        <v>13365</v>
      </c>
      <c r="AV1179" s="29" t="s">
        <v>13366</v>
      </c>
      <c r="AW1179" s="29">
        <v>80.111289999999997</v>
      </c>
      <c r="AX1179" s="29" t="s">
        <v>11577</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29" t="s">
        <v>13367</v>
      </c>
      <c r="C1180" s="29" t="s">
        <v>13368</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3783</v>
      </c>
      <c r="AJ1180" s="29" t="s">
        <v>74</v>
      </c>
      <c r="AK1180" s="29" t="s">
        <v>100</v>
      </c>
      <c r="AL1180" s="29" t="s">
        <v>337</v>
      </c>
      <c r="AM1180" s="29" t="s">
        <v>257</v>
      </c>
      <c r="AN1180" s="29">
        <v>43.093249999999998</v>
      </c>
      <c r="AO1180" s="29" t="s">
        <v>255</v>
      </c>
      <c r="AP1180" s="29" t="s">
        <v>256</v>
      </c>
      <c r="AQ1180" s="29">
        <v>43.093249999999998</v>
      </c>
      <c r="AR1180" s="29" t="s">
        <v>68</v>
      </c>
      <c r="AS1180" s="29"/>
      <c r="AT1180" s="29"/>
      <c r="AU1180" s="29" t="s">
        <v>280</v>
      </c>
      <c r="AV1180" s="29" t="s">
        <v>281</v>
      </c>
      <c r="AW1180" s="29">
        <v>80.111289999999997</v>
      </c>
      <c r="AX1180" s="29" t="s">
        <v>11577</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29" t="s">
        <v>13369</v>
      </c>
      <c r="C1181" s="29" t="s">
        <v>13370</v>
      </c>
      <c r="D1181" s="29" t="s">
        <v>75</v>
      </c>
      <c r="E1181" s="29" t="s">
        <v>284</v>
      </c>
      <c r="F1181" s="29" t="s">
        <v>72</v>
      </c>
      <c r="G1181" s="29">
        <v>102</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2.61721</v>
      </c>
      <c r="AO1181" s="29" t="s">
        <v>255</v>
      </c>
      <c r="AP1181" s="29" t="s">
        <v>256</v>
      </c>
      <c r="AQ1181" s="29">
        <v>2.61721</v>
      </c>
      <c r="AR1181" s="29" t="s">
        <v>68</v>
      </c>
      <c r="AS1181" s="29"/>
      <c r="AT1181" s="29"/>
      <c r="AU1181" s="29" t="s">
        <v>280</v>
      </c>
      <c r="AV1181" s="29" t="s">
        <v>281</v>
      </c>
      <c r="AW1181" s="29">
        <v>4.8651200000000001</v>
      </c>
      <c r="AX1181" s="29" t="s">
        <v>1110</v>
      </c>
      <c r="AY1181" s="29" t="s">
        <v>197</v>
      </c>
      <c r="AZ1181" s="3">
        <v>67</v>
      </c>
      <c r="BA1181" s="29" t="s">
        <v>60</v>
      </c>
      <c r="BB1181" s="29">
        <v>102</v>
      </c>
      <c r="BC1181" s="29" t="s">
        <v>60</v>
      </c>
      <c r="BD1181" s="29" t="s">
        <v>60</v>
      </c>
      <c r="BE1181" s="29" t="s">
        <v>60</v>
      </c>
      <c r="BF1181" s="31" t="str">
        <f>IFERROR(VLOOKUP(Data_Power_app[[#This Row],[PRO ODER]],'Result'!H:J,3,0),"")</f>
        <v>LAMINATION 2</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29" t="s">
        <v>13371</v>
      </c>
      <c r="C1182" s="29" t="s">
        <v>13372</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13373</v>
      </c>
      <c r="AJ1182" s="29" t="s">
        <v>74</v>
      </c>
      <c r="AK1182" s="29" t="s">
        <v>843</v>
      </c>
      <c r="AL1182" s="29" t="s">
        <v>337</v>
      </c>
      <c r="AM1182" s="29" t="s">
        <v>257</v>
      </c>
      <c r="AN1182" s="29">
        <v>2.2871600000000001</v>
      </c>
      <c r="AO1182" s="29" t="s">
        <v>255</v>
      </c>
      <c r="AP1182" s="29" t="s">
        <v>256</v>
      </c>
      <c r="AQ1182" s="29">
        <v>2.2871600000000001</v>
      </c>
      <c r="AR1182" s="29" t="s">
        <v>68</v>
      </c>
      <c r="AS1182" s="29"/>
      <c r="AT1182" s="29"/>
      <c r="AU1182" s="29" t="s">
        <v>13374</v>
      </c>
      <c r="AV1182" s="29" t="s">
        <v>13375</v>
      </c>
      <c r="AW1182" s="29">
        <v>4.25143</v>
      </c>
      <c r="AX1182" s="29" t="s">
        <v>1110</v>
      </c>
      <c r="AY1182" s="29" t="s">
        <v>197</v>
      </c>
      <c r="AZ1182" s="3">
        <v>102</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29" t="s">
        <v>13376</v>
      </c>
      <c r="C1183" s="29" t="s">
        <v>13377</v>
      </c>
      <c r="D1183" s="29" t="s">
        <v>75</v>
      </c>
      <c r="E1183" s="29" t="s">
        <v>284</v>
      </c>
      <c r="F1183" s="29" t="s">
        <v>72</v>
      </c>
      <c r="G1183" s="29">
        <v>734</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13378</v>
      </c>
      <c r="AJ1183" s="29" t="s">
        <v>74</v>
      </c>
      <c r="AK1183" s="29" t="s">
        <v>65</v>
      </c>
      <c r="AL1183" s="29" t="s">
        <v>337</v>
      </c>
      <c r="AM1183" s="29" t="s">
        <v>257</v>
      </c>
      <c r="AN1183" s="29">
        <v>16.214870000000001</v>
      </c>
      <c r="AO1183" s="29" t="s">
        <v>255</v>
      </c>
      <c r="AP1183" s="29" t="s">
        <v>256</v>
      </c>
      <c r="AQ1183" s="29">
        <v>16.214870000000001</v>
      </c>
      <c r="AR1183" s="29" t="s">
        <v>68</v>
      </c>
      <c r="AS1183" s="29"/>
      <c r="AT1183" s="29"/>
      <c r="AU1183" s="29" t="s">
        <v>280</v>
      </c>
      <c r="AV1183" s="29" t="s">
        <v>281</v>
      </c>
      <c r="AW1183" s="29">
        <v>30.140319999999999</v>
      </c>
      <c r="AX1183" s="29" t="s">
        <v>1110</v>
      </c>
      <c r="AY1183" s="29" t="s">
        <v>197</v>
      </c>
      <c r="AZ1183" s="3">
        <v>734</v>
      </c>
      <c r="BA1183" s="29" t="s">
        <v>60</v>
      </c>
      <c r="BB1183" s="29">
        <v>734</v>
      </c>
      <c r="BC1183" s="29" t="s">
        <v>60</v>
      </c>
      <c r="BD1183" s="29" t="s">
        <v>60</v>
      </c>
      <c r="BE1183" s="29" t="s">
        <v>60</v>
      </c>
      <c r="BF1183" s="31" t="str">
        <f>IFERROR(VLOOKUP(Data_Power_app[[#This Row],[PRO ODER]],'Result'!H:J,3,0),"")</f>
        <v>LAMINATION 2</v>
      </c>
      <c r="BG1183" s="14" t="str">
        <f>IFERROR(VLOOKUP(Data_Power_app[[#This Row],[PRO ODER]]&amp;"LAM",'Real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29" t="s">
        <v>13379</v>
      </c>
      <c r="C1184" s="29" t="s">
        <v>13380</v>
      </c>
      <c r="D1184" s="29" t="s">
        <v>75</v>
      </c>
      <c r="E1184" s="29" t="s">
        <v>284</v>
      </c>
      <c r="F1184" s="29" t="s">
        <v>72</v>
      </c>
      <c r="G1184" s="29">
        <v>350</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13378</v>
      </c>
      <c r="AJ1184" s="29" t="s">
        <v>74</v>
      </c>
      <c r="AK1184" s="29" t="s">
        <v>65</v>
      </c>
      <c r="AL1184" s="29" t="s">
        <v>337</v>
      </c>
      <c r="AM1184" s="29" t="s">
        <v>257</v>
      </c>
      <c r="AN1184" s="29">
        <v>7.7330399999999999</v>
      </c>
      <c r="AO1184" s="29" t="s">
        <v>255</v>
      </c>
      <c r="AP1184" s="29" t="s">
        <v>256</v>
      </c>
      <c r="AQ1184" s="29">
        <v>7.7330399999999999</v>
      </c>
      <c r="AR1184" s="29" t="s">
        <v>68</v>
      </c>
      <c r="AS1184" s="29"/>
      <c r="AT1184" s="29"/>
      <c r="AU1184" s="29" t="s">
        <v>280</v>
      </c>
      <c r="AV1184" s="29" t="s">
        <v>281</v>
      </c>
      <c r="AW1184" s="29">
        <v>14.37424</v>
      </c>
      <c r="AX1184" s="29" t="s">
        <v>1110</v>
      </c>
      <c r="AY1184" s="29" t="s">
        <v>197</v>
      </c>
      <c r="AZ1184" s="3">
        <v>350</v>
      </c>
      <c r="BA1184" s="29" t="s">
        <v>60</v>
      </c>
      <c r="BB1184" s="29">
        <v>350</v>
      </c>
      <c r="BC1184" s="29" t="s">
        <v>60</v>
      </c>
      <c r="BD1184" s="29" t="s">
        <v>60</v>
      </c>
      <c r="BE1184" s="29" t="s">
        <v>60</v>
      </c>
      <c r="BF1184" s="31" t="str">
        <f>IFERROR(VLOOKUP(Data_Power_app[[#This Row],[PRO ODER]],'Result'!H:J,3,0),"")</f>
        <v>LAMINATION 2</v>
      </c>
      <c r="BG1184" s="14"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29" t="s">
        <v>13381</v>
      </c>
      <c r="C1185" s="29" t="s">
        <v>13382</v>
      </c>
      <c r="D1185" s="29" t="s">
        <v>124</v>
      </c>
      <c r="E1185" s="29" t="s">
        <v>125</v>
      </c>
      <c r="F1185" s="29" t="s">
        <v>72</v>
      </c>
      <c r="G1185" s="29">
        <v>300</v>
      </c>
      <c r="H1185" s="4">
        <v>45812</v>
      </c>
      <c r="I1185" s="29">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162</v>
      </c>
      <c r="AH1185" s="29" t="s">
        <v>127</v>
      </c>
      <c r="AI1185" s="29" t="s">
        <v>9314</v>
      </c>
      <c r="AJ1185" s="29" t="s">
        <v>74</v>
      </c>
      <c r="AK1185" s="29" t="s">
        <v>100</v>
      </c>
      <c r="AL1185" s="29" t="s">
        <v>128</v>
      </c>
      <c r="AM1185" s="29" t="s">
        <v>129</v>
      </c>
      <c r="AN1185" s="29">
        <v>5.7742199999999997</v>
      </c>
      <c r="AO1185" s="29" t="s">
        <v>68</v>
      </c>
      <c r="AP1185" s="29"/>
      <c r="AQ1185" s="29"/>
      <c r="AR1185" s="29" t="s">
        <v>68</v>
      </c>
      <c r="AS1185" s="29"/>
      <c r="AT1185" s="29"/>
      <c r="AU1185" s="29" t="s">
        <v>751</v>
      </c>
      <c r="AV1185" s="29" t="s">
        <v>752</v>
      </c>
      <c r="AW1185" s="29">
        <v>12.62556</v>
      </c>
      <c r="AX1185" s="29" t="s">
        <v>68</v>
      </c>
      <c r="AY1185" s="29" t="s">
        <v>68</v>
      </c>
      <c r="AZ1185" s="3" t="s">
        <v>68</v>
      </c>
      <c r="BA1185" s="29" t="s">
        <v>60</v>
      </c>
      <c r="BB1185" s="29">
        <v>300</v>
      </c>
      <c r="BC1185" s="29" t="s">
        <v>60</v>
      </c>
      <c r="BD1185" s="29" t="s">
        <v>60</v>
      </c>
      <c r="BE1185" s="29" t="s">
        <v>60</v>
      </c>
      <c r="BF1185" s="31" t="str">
        <f>IFERROR(VLOOKUP(Data_Power_app[[#This Row],[PRO ODER]],'Result'!H:J,3,0),"")</f>
        <v>LAMINATION 7</v>
      </c>
      <c r="BG1185" s="14" t="str">
        <f>IFERROR(VLOOKUP(Data_Power_app[[#This Row],[PRO ODER]]&amp;"LAM",'Real Time'!A:E,4,0),"")</f>
        <v>ML-01</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29" t="s">
        <v>13383</v>
      </c>
      <c r="C1186" s="29" t="s">
        <v>13384</v>
      </c>
      <c r="D1186" s="29" t="s">
        <v>124</v>
      </c>
      <c r="E1186" s="29" t="s">
        <v>125</v>
      </c>
      <c r="F1186" s="29" t="s">
        <v>72</v>
      </c>
      <c r="G1186" s="29">
        <v>800</v>
      </c>
      <c r="H1186" s="4">
        <v>45812</v>
      </c>
      <c r="I1186" s="29">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162</v>
      </c>
      <c r="AH1186" s="29" t="s">
        <v>127</v>
      </c>
      <c r="AI1186" s="29" t="s">
        <v>9314</v>
      </c>
      <c r="AJ1186" s="29" t="s">
        <v>74</v>
      </c>
      <c r="AK1186" s="29" t="s">
        <v>100</v>
      </c>
      <c r="AL1186" s="29" t="s">
        <v>128</v>
      </c>
      <c r="AM1186" s="29" t="s">
        <v>129</v>
      </c>
      <c r="AN1186" s="29">
        <v>17.1768</v>
      </c>
      <c r="AO1186" s="29" t="s">
        <v>68</v>
      </c>
      <c r="AP1186" s="29"/>
      <c r="AQ1186" s="29"/>
      <c r="AR1186" s="29" t="s">
        <v>68</v>
      </c>
      <c r="AS1186" s="29"/>
      <c r="AT1186" s="29"/>
      <c r="AU1186" s="29" t="s">
        <v>751</v>
      </c>
      <c r="AV1186" s="29" t="s">
        <v>752</v>
      </c>
      <c r="AW1186" s="29">
        <v>37.568640000000002</v>
      </c>
      <c r="AX1186" s="29" t="s">
        <v>68</v>
      </c>
      <c r="AY1186" s="29" t="s">
        <v>68</v>
      </c>
      <c r="AZ1186" s="3" t="s">
        <v>68</v>
      </c>
      <c r="BA1186" s="29" t="s">
        <v>60</v>
      </c>
      <c r="BB1186" s="29">
        <v>800</v>
      </c>
      <c r="BC1186" s="29" t="s">
        <v>60</v>
      </c>
      <c r="BD1186" s="29" t="s">
        <v>60</v>
      </c>
      <c r="BE1186" s="29" t="s">
        <v>60</v>
      </c>
      <c r="BF1186" s="31" t="str">
        <f>IFERROR(VLOOKUP(Data_Power_app[[#This Row],[PRO ODER]],'Result'!H:J,3,0),"")</f>
        <v>LAMINATION 7</v>
      </c>
      <c r="BG1186" s="14" t="str">
        <f>IFERROR(VLOOKUP(Data_Power_app[[#This Row],[PRO ODER]]&amp;"LAM",'Real Time'!A:E,4,0),"")</f>
        <v>ML-01</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29" t="s">
        <v>13385</v>
      </c>
      <c r="C1187" s="29" t="s">
        <v>13386</v>
      </c>
      <c r="D1187" s="29" t="s">
        <v>124</v>
      </c>
      <c r="E1187" s="29" t="s">
        <v>125</v>
      </c>
      <c r="F1187" s="29" t="s">
        <v>72</v>
      </c>
      <c r="G1187" s="29">
        <v>320</v>
      </c>
      <c r="H1187" s="4">
        <v>45812</v>
      </c>
      <c r="I1187" s="29">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162</v>
      </c>
      <c r="AH1187" s="29" t="s">
        <v>127</v>
      </c>
      <c r="AI1187" s="29" t="s">
        <v>9314</v>
      </c>
      <c r="AJ1187" s="29" t="s">
        <v>74</v>
      </c>
      <c r="AK1187" s="29" t="s">
        <v>100</v>
      </c>
      <c r="AL1187" s="29" t="s">
        <v>128</v>
      </c>
      <c r="AM1187" s="29" t="s">
        <v>129</v>
      </c>
      <c r="AN1187" s="29">
        <v>7.1742699999999999</v>
      </c>
      <c r="AO1187" s="29" t="s">
        <v>68</v>
      </c>
      <c r="AP1187" s="29"/>
      <c r="AQ1187" s="29"/>
      <c r="AR1187" s="29" t="s">
        <v>68</v>
      </c>
      <c r="AS1187" s="29"/>
      <c r="AT1187" s="29"/>
      <c r="AU1187" s="29" t="s">
        <v>751</v>
      </c>
      <c r="AV1187" s="29" t="s">
        <v>752</v>
      </c>
      <c r="AW1187" s="29">
        <v>15.690049999999999</v>
      </c>
      <c r="AX1187" s="29" t="s">
        <v>68</v>
      </c>
      <c r="AY1187" s="29" t="s">
        <v>68</v>
      </c>
      <c r="AZ1187" s="3" t="s">
        <v>68</v>
      </c>
      <c r="BA1187" s="29" t="s">
        <v>60</v>
      </c>
      <c r="BB1187" s="29">
        <v>320</v>
      </c>
      <c r="BC1187" s="29" t="s">
        <v>60</v>
      </c>
      <c r="BD1187" s="29" t="s">
        <v>60</v>
      </c>
      <c r="BE1187" s="29" t="s">
        <v>60</v>
      </c>
      <c r="BF1187" s="31" t="str">
        <f>IFERROR(VLOOKUP(Data_Power_app[[#This Row],[PRO ODER]],'Result'!H:J,3,0),"")</f>
        <v>LAMINATION 7</v>
      </c>
      <c r="BG1187" s="14" t="str">
        <f>IFERROR(VLOOKUP(Data_Power_app[[#This Row],[PRO ODER]]&amp;"LAM",'Real Time'!A:E,4,0),"")</f>
        <v>ML-01</v>
      </c>
      <c r="BH1187" s="32"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29" t="s">
        <v>13387</v>
      </c>
      <c r="C1188" s="29" t="s">
        <v>13388</v>
      </c>
      <c r="D1188" s="29" t="s">
        <v>124</v>
      </c>
      <c r="E1188" s="29" t="s">
        <v>125</v>
      </c>
      <c r="F1188" s="29" t="s">
        <v>72</v>
      </c>
      <c r="G1188" s="29">
        <v>300</v>
      </c>
      <c r="H1188" s="4">
        <v>45812</v>
      </c>
      <c r="I1188" s="29">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162</v>
      </c>
      <c r="AH1188" s="29" t="s">
        <v>127</v>
      </c>
      <c r="AI1188" s="29" t="s">
        <v>9314</v>
      </c>
      <c r="AJ1188" s="29" t="s">
        <v>74</v>
      </c>
      <c r="AK1188" s="29" t="s">
        <v>100</v>
      </c>
      <c r="AL1188" s="29" t="s">
        <v>128</v>
      </c>
      <c r="AM1188" s="29" t="s">
        <v>129</v>
      </c>
      <c r="AN1188" s="29">
        <v>6.7258800000000001</v>
      </c>
      <c r="AO1188" s="29" t="s">
        <v>68</v>
      </c>
      <c r="AP1188" s="29"/>
      <c r="AQ1188" s="29"/>
      <c r="AR1188" s="29" t="s">
        <v>68</v>
      </c>
      <c r="AS1188" s="29"/>
      <c r="AT1188" s="29"/>
      <c r="AU1188" s="29" t="s">
        <v>751</v>
      </c>
      <c r="AV1188" s="29" t="s">
        <v>752</v>
      </c>
      <c r="AW1188" s="29">
        <v>14.70942</v>
      </c>
      <c r="AX1188" s="29" t="s">
        <v>68</v>
      </c>
      <c r="AY1188" s="29" t="s">
        <v>68</v>
      </c>
      <c r="AZ1188" s="3" t="s">
        <v>68</v>
      </c>
      <c r="BA1188" s="29" t="s">
        <v>60</v>
      </c>
      <c r="BB1188" s="29">
        <v>300</v>
      </c>
      <c r="BC1188" s="29" t="s">
        <v>60</v>
      </c>
      <c r="BD1188" s="29" t="s">
        <v>60</v>
      </c>
      <c r="BE1188" s="29" t="s">
        <v>60</v>
      </c>
      <c r="BF1188" s="31" t="str">
        <f>IFERROR(VLOOKUP(Data_Power_app[[#This Row],[PRO ODER]],'Result'!H:J,3,0),"")</f>
        <v>LAMINATION 7</v>
      </c>
      <c r="BG1188" s="14" t="str">
        <f>IFERROR(VLOOKUP(Data_Power_app[[#This Row],[PRO ODER]]&amp;"LAM",'Real Time'!A:E,4,0),"")</f>
        <v>ML-01</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29" t="s">
        <v>13389</v>
      </c>
      <c r="C1189" s="29" t="s">
        <v>13390</v>
      </c>
      <c r="D1189" s="29" t="s">
        <v>124</v>
      </c>
      <c r="E1189" s="29" t="s">
        <v>125</v>
      </c>
      <c r="F1189" s="29" t="s">
        <v>72</v>
      </c>
      <c r="G1189" s="29">
        <v>180</v>
      </c>
      <c r="H1189" s="4">
        <v>45812</v>
      </c>
      <c r="I1189" s="29">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162</v>
      </c>
      <c r="AH1189" s="29" t="s">
        <v>127</v>
      </c>
      <c r="AI1189" s="29" t="s">
        <v>9314</v>
      </c>
      <c r="AJ1189" s="29" t="s">
        <v>74</v>
      </c>
      <c r="AK1189" s="29" t="s">
        <v>100</v>
      </c>
      <c r="AL1189" s="29" t="s">
        <v>128</v>
      </c>
      <c r="AM1189" s="29" t="s">
        <v>129</v>
      </c>
      <c r="AN1189" s="29">
        <v>4.7074999999999996</v>
      </c>
      <c r="AO1189" s="29" t="s">
        <v>68</v>
      </c>
      <c r="AP1189" s="29"/>
      <c r="AQ1189" s="29"/>
      <c r="AR1189" s="29" t="s">
        <v>68</v>
      </c>
      <c r="AS1189" s="29"/>
      <c r="AT1189" s="29"/>
      <c r="AU1189" s="29" t="s">
        <v>751</v>
      </c>
      <c r="AV1189" s="29" t="s">
        <v>752</v>
      </c>
      <c r="AW1189" s="29">
        <v>10.296290000000001</v>
      </c>
      <c r="AX1189" s="29" t="s">
        <v>68</v>
      </c>
      <c r="AY1189" s="29" t="s">
        <v>68</v>
      </c>
      <c r="AZ1189" s="3" t="s">
        <v>68</v>
      </c>
      <c r="BA1189" s="29" t="s">
        <v>60</v>
      </c>
      <c r="BB1189" s="29">
        <v>180</v>
      </c>
      <c r="BC1189" s="29" t="s">
        <v>60</v>
      </c>
      <c r="BD1189" s="29" t="s">
        <v>60</v>
      </c>
      <c r="BE1189" s="29" t="s">
        <v>60</v>
      </c>
      <c r="BF1189" s="31" t="str">
        <f>IFERROR(VLOOKUP(Data_Power_app[[#This Row],[PRO ODER]],'Result'!H:J,3,0),"")</f>
        <v>LAMINATION 7</v>
      </c>
      <c r="BG1189" s="14" t="str">
        <f>IFERROR(VLOOKUP(Data_Power_app[[#This Row],[PRO ODER]]&amp;"LAM",'Real Time'!A:E,4,0),"")</f>
        <v>ML-01</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29" t="s">
        <v>13391</v>
      </c>
      <c r="C1190" s="29" t="s">
        <v>13392</v>
      </c>
      <c r="D1190" s="29" t="s">
        <v>124</v>
      </c>
      <c r="E1190" s="29" t="s">
        <v>125</v>
      </c>
      <c r="F1190" s="29" t="s">
        <v>72</v>
      </c>
      <c r="G1190" s="29">
        <v>120</v>
      </c>
      <c r="H1190" s="4">
        <v>45812</v>
      </c>
      <c r="I1190" s="29">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162</v>
      </c>
      <c r="AH1190" s="29" t="s">
        <v>127</v>
      </c>
      <c r="AI1190" s="29" t="s">
        <v>9314</v>
      </c>
      <c r="AJ1190" s="29" t="s">
        <v>74</v>
      </c>
      <c r="AK1190" s="29" t="s">
        <v>100</v>
      </c>
      <c r="AL1190" s="29" t="s">
        <v>128</v>
      </c>
      <c r="AM1190" s="29" t="s">
        <v>129</v>
      </c>
      <c r="AN1190" s="29">
        <v>3.2644099999999998</v>
      </c>
      <c r="AO1190" s="29" t="s">
        <v>68</v>
      </c>
      <c r="AP1190" s="29"/>
      <c r="AQ1190" s="29"/>
      <c r="AR1190" s="29" t="s">
        <v>68</v>
      </c>
      <c r="AS1190" s="29"/>
      <c r="AT1190" s="29"/>
      <c r="AU1190" s="29" t="s">
        <v>751</v>
      </c>
      <c r="AV1190" s="29" t="s">
        <v>752</v>
      </c>
      <c r="AW1190" s="29">
        <v>7.1383700000000001</v>
      </c>
      <c r="AX1190" s="29" t="s">
        <v>68</v>
      </c>
      <c r="AY1190" s="29" t="s">
        <v>68</v>
      </c>
      <c r="AZ1190" s="3" t="s">
        <v>68</v>
      </c>
      <c r="BA1190" s="29" t="s">
        <v>60</v>
      </c>
      <c r="BB1190" s="29">
        <v>120</v>
      </c>
      <c r="BC1190" s="29" t="s">
        <v>60</v>
      </c>
      <c r="BD1190" s="29" t="s">
        <v>60</v>
      </c>
      <c r="BE1190" s="29" t="s">
        <v>60</v>
      </c>
      <c r="BF1190" s="31" t="str">
        <f>IFERROR(VLOOKUP(Data_Power_app[[#This Row],[PRO ODER]],'Result'!H:J,3,0),"")</f>
        <v>LAMINATION 7</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29" t="s">
        <v>13393</v>
      </c>
      <c r="C1191" s="29" t="s">
        <v>13394</v>
      </c>
      <c r="D1191" s="29" t="s">
        <v>124</v>
      </c>
      <c r="E1191" s="29" t="s">
        <v>125</v>
      </c>
      <c r="F1191" s="29" t="s">
        <v>72</v>
      </c>
      <c r="G1191" s="29">
        <v>230</v>
      </c>
      <c r="H1191" s="4">
        <v>45812</v>
      </c>
      <c r="I1191" s="29">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162</v>
      </c>
      <c r="AH1191" s="29" t="s">
        <v>13395</v>
      </c>
      <c r="AI1191" s="29" t="s">
        <v>13396</v>
      </c>
      <c r="AJ1191" s="29" t="s">
        <v>74</v>
      </c>
      <c r="AK1191" s="29" t="s">
        <v>100</v>
      </c>
      <c r="AL1191" s="29" t="s">
        <v>783</v>
      </c>
      <c r="AM1191" s="29" t="s">
        <v>784</v>
      </c>
      <c r="AN1191" s="29">
        <v>4.7389200000000002</v>
      </c>
      <c r="AO1191" s="29" t="s">
        <v>68</v>
      </c>
      <c r="AP1191" s="29"/>
      <c r="AQ1191" s="29"/>
      <c r="AR1191" s="29" t="s">
        <v>68</v>
      </c>
      <c r="AS1191" s="29"/>
      <c r="AT1191" s="29"/>
      <c r="AU1191" s="29" t="s">
        <v>751</v>
      </c>
      <c r="AV1191" s="29" t="s">
        <v>752</v>
      </c>
      <c r="AW1191" s="29">
        <v>10.36463</v>
      </c>
      <c r="AX1191" s="29" t="s">
        <v>68</v>
      </c>
      <c r="AY1191" s="29" t="s">
        <v>68</v>
      </c>
      <c r="AZ1191" s="3" t="s">
        <v>68</v>
      </c>
      <c r="BA1191" s="29" t="s">
        <v>60</v>
      </c>
      <c r="BB1191" s="29">
        <v>230</v>
      </c>
      <c r="BC1191" s="29" t="s">
        <v>60</v>
      </c>
      <c r="BD1191" s="29" t="s">
        <v>60</v>
      </c>
      <c r="BE1191" s="29" t="s">
        <v>60</v>
      </c>
      <c r="BF1191" s="31" t="str">
        <f>IFERROR(VLOOKUP(Data_Power_app[[#This Row],[PRO ODER]],'Result'!H:J,3,0),"")</f>
        <v>LAMINATION 7</v>
      </c>
      <c r="BG1191" s="14" t="str">
        <f>IFERROR(VLOOKUP(Data_Power_app[[#This Row],[PRO ODER]]&amp;"LAM",'Real Time'!A:E,4,0),"")</f>
        <v>ML-01</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29" t="s">
        <v>6693</v>
      </c>
      <c r="C1192" s="29" t="s">
        <v>6694</v>
      </c>
      <c r="D1192" s="29" t="s">
        <v>86</v>
      </c>
      <c r="E1192" s="29" t="s">
        <v>176</v>
      </c>
      <c r="F1192" s="29" t="s">
        <v>72</v>
      </c>
      <c r="G1192" s="29">
        <v>5004</v>
      </c>
      <c r="H1192" s="4">
        <v>45812</v>
      </c>
      <c r="I1192" s="29">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29" t="s">
        <v>1724</v>
      </c>
      <c r="AH1192" s="29" t="s">
        <v>633</v>
      </c>
      <c r="AI1192" s="29" t="s">
        <v>6654</v>
      </c>
      <c r="AJ1192" s="29" t="s">
        <v>74</v>
      </c>
      <c r="AK1192" s="29" t="s">
        <v>65</v>
      </c>
      <c r="AL1192" s="29" t="s">
        <v>174</v>
      </c>
      <c r="AM1192" s="29" t="s">
        <v>175</v>
      </c>
      <c r="AN1192" s="29">
        <v>101.14525</v>
      </c>
      <c r="AO1192" s="29" t="s">
        <v>68</v>
      </c>
      <c r="AP1192" s="29"/>
      <c r="AQ1192" s="29"/>
      <c r="AR1192" s="29" t="s">
        <v>68</v>
      </c>
      <c r="AS1192" s="29"/>
      <c r="AT1192" s="29"/>
      <c r="AU1192" s="29" t="s">
        <v>330</v>
      </c>
      <c r="AV1192" s="29" t="s">
        <v>331</v>
      </c>
      <c r="AW1192" s="29">
        <v>221.18731</v>
      </c>
      <c r="AX1192" s="29" t="s">
        <v>6655</v>
      </c>
      <c r="AY1192" s="29" t="s">
        <v>6656</v>
      </c>
      <c r="AZ1192" s="3">
        <v>5004</v>
      </c>
      <c r="BA1192" s="29" t="s">
        <v>60</v>
      </c>
      <c r="BB1192" s="29">
        <v>0</v>
      </c>
      <c r="BC1192" s="29" t="s">
        <v>60</v>
      </c>
      <c r="BD1192" s="29" t="s">
        <v>60</v>
      </c>
      <c r="BE1192" s="29" t="s">
        <v>60</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29" t="s">
        <v>6695</v>
      </c>
      <c r="C1193" s="29" t="s">
        <v>6696</v>
      </c>
      <c r="D1193" s="29" t="s">
        <v>86</v>
      </c>
      <c r="E1193" s="29" t="s">
        <v>176</v>
      </c>
      <c r="F1193" s="29" t="s">
        <v>72</v>
      </c>
      <c r="G1193" s="29">
        <v>4604</v>
      </c>
      <c r="H1193" s="4">
        <v>45812</v>
      </c>
      <c r="I1193" s="29">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29" t="s">
        <v>1724</v>
      </c>
      <c r="AH1193" s="29" t="s">
        <v>610</v>
      </c>
      <c r="AI1193" s="29" t="s">
        <v>772</v>
      </c>
      <c r="AJ1193" s="29" t="s">
        <v>74</v>
      </c>
      <c r="AK1193" s="29" t="s">
        <v>100</v>
      </c>
      <c r="AL1193" s="29" t="s">
        <v>174</v>
      </c>
      <c r="AM1193" s="29" t="s">
        <v>175</v>
      </c>
      <c r="AN1193" s="29">
        <v>125.89688</v>
      </c>
      <c r="AO1193" s="29" t="s">
        <v>68</v>
      </c>
      <c r="AP1193" s="29"/>
      <c r="AQ1193" s="29"/>
      <c r="AR1193" s="29" t="s">
        <v>68</v>
      </c>
      <c r="AS1193" s="29"/>
      <c r="AT1193" s="29"/>
      <c r="AU1193" s="29" t="s">
        <v>330</v>
      </c>
      <c r="AV1193" s="29" t="s">
        <v>331</v>
      </c>
      <c r="AW1193" s="29">
        <v>275.32862</v>
      </c>
      <c r="AX1193" s="29" t="s">
        <v>228</v>
      </c>
      <c r="AY1193" s="29" t="s">
        <v>229</v>
      </c>
      <c r="AZ1193" s="3">
        <v>4604</v>
      </c>
      <c r="BA1193" s="29" t="s">
        <v>230</v>
      </c>
      <c r="BB1193" s="29">
        <v>4604</v>
      </c>
      <c r="BC1193" s="29" t="s">
        <v>60</v>
      </c>
      <c r="BD1193" s="29" t="s">
        <v>60</v>
      </c>
      <c r="BE1193" s="29" t="s">
        <v>773</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29" t="s">
        <v>1163</v>
      </c>
      <c r="C1194" s="29" t="s">
        <v>1164</v>
      </c>
      <c r="D1194" s="29" t="s">
        <v>86</v>
      </c>
      <c r="E1194" s="29" t="s">
        <v>184</v>
      </c>
      <c r="F1194" s="29" t="s">
        <v>59</v>
      </c>
      <c r="G1194" s="29">
        <v>4281</v>
      </c>
      <c r="H1194" s="4">
        <v>45792</v>
      </c>
      <c r="I1194" s="29">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29" t="s">
        <v>1724</v>
      </c>
      <c r="AH1194" s="29" t="s">
        <v>232</v>
      </c>
      <c r="AI1194" s="29" t="s">
        <v>1068</v>
      </c>
      <c r="AJ1194" s="29" t="s">
        <v>186</v>
      </c>
      <c r="AK1194" s="29" t="s">
        <v>100</v>
      </c>
      <c r="AL1194" s="29" t="s">
        <v>187</v>
      </c>
      <c r="AM1194" s="29" t="s">
        <v>188</v>
      </c>
      <c r="AN1194" s="29">
        <v>151.49411000000001</v>
      </c>
      <c r="AO1194" s="29" t="s">
        <v>68</v>
      </c>
      <c r="AP1194" s="29"/>
      <c r="AQ1194" s="29"/>
      <c r="AR1194" s="29" t="s">
        <v>68</v>
      </c>
      <c r="AS1194" s="29"/>
      <c r="AT1194" s="29"/>
      <c r="AU1194" s="29" t="s">
        <v>1069</v>
      </c>
      <c r="AV1194" s="29" t="s">
        <v>1070</v>
      </c>
      <c r="AW1194" s="29">
        <v>331.29827999999998</v>
      </c>
      <c r="AX1194" s="29" t="s">
        <v>6321</v>
      </c>
      <c r="AY1194" s="29" t="s">
        <v>6322</v>
      </c>
      <c r="AZ1194" s="3">
        <v>3094</v>
      </c>
      <c r="BA1194" s="29" t="s">
        <v>60</v>
      </c>
      <c r="BB1194" s="29">
        <v>0</v>
      </c>
      <c r="BC1194" s="29" t="s">
        <v>60</v>
      </c>
      <c r="BD1194" s="29" t="s">
        <v>60</v>
      </c>
      <c r="BE1194" s="29" t="s">
        <v>60</v>
      </c>
      <c r="BF1194" s="31" t="str">
        <f>IFERROR(VLOOKUP(Data_Power_app[[#This Row],[PRO ODER]],'Result'!H:J,3,0),"")</f>
        <v/>
      </c>
      <c r="BG1194" s="14" t="str">
        <f>IFERROR(VLOOKUP(Data_Power_app[[#This Row],[PRO ODER]]&amp;"LAM",'Real Time'!A:E,4,0),"")</f>
        <v>ML-05</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29" t="s">
        <v>6697</v>
      </c>
      <c r="C1195" s="29" t="s">
        <v>6698</v>
      </c>
      <c r="D1195" s="29" t="s">
        <v>86</v>
      </c>
      <c r="E1195" s="29" t="s">
        <v>176</v>
      </c>
      <c r="F1195" s="29" t="s">
        <v>72</v>
      </c>
      <c r="G1195" s="29">
        <v>62</v>
      </c>
      <c r="H1195" s="4">
        <v>45810</v>
      </c>
      <c r="I1195" s="29">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29" t="s">
        <v>162</v>
      </c>
      <c r="AH1195" s="29" t="s">
        <v>610</v>
      </c>
      <c r="AI1195" s="29" t="s">
        <v>6699</v>
      </c>
      <c r="AJ1195" s="29" t="s">
        <v>74</v>
      </c>
      <c r="AK1195" s="29" t="s">
        <v>100</v>
      </c>
      <c r="AL1195" s="29" t="s">
        <v>174</v>
      </c>
      <c r="AM1195" s="29" t="s">
        <v>175</v>
      </c>
      <c r="AN1195" s="29">
        <v>1.6588799999999999</v>
      </c>
      <c r="AO1195" s="29" t="s">
        <v>68</v>
      </c>
      <c r="AP1195" s="29"/>
      <c r="AQ1195" s="29"/>
      <c r="AR1195" s="29" t="s">
        <v>68</v>
      </c>
      <c r="AS1195" s="29"/>
      <c r="AT1195" s="29"/>
      <c r="AU1195" s="29" t="s">
        <v>349</v>
      </c>
      <c r="AV1195" s="29" t="s">
        <v>350</v>
      </c>
      <c r="AW1195" s="29">
        <v>3.62792</v>
      </c>
      <c r="AX1195" s="29" t="s">
        <v>6700</v>
      </c>
      <c r="AY1195" s="29" t="s">
        <v>6701</v>
      </c>
      <c r="AZ1195" s="3">
        <v>58</v>
      </c>
      <c r="BA1195" s="29" t="s">
        <v>230</v>
      </c>
      <c r="BB1195" s="29">
        <v>62</v>
      </c>
      <c r="BC1195" s="29" t="s">
        <v>60</v>
      </c>
      <c r="BD1195" s="29" t="s">
        <v>60</v>
      </c>
      <c r="BE1195" s="29" t="s">
        <v>611</v>
      </c>
      <c r="BF1195" s="31" t="str">
        <f>IFERROR(VLOOKUP(Data_Power_app[[#This Row],[PRO ODER]],'Result'!H:J,3,0),"")</f>
        <v/>
      </c>
      <c r="BG1195" s="14" t="str">
        <f>IFERROR(VLOOKUP(Data_Power_app[[#This Row],[PRO ODER]]&amp;"LAM",'Real Time'!A:E,4,0),"")</f>
        <v>ML-04</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29" t="s">
        <v>2403</v>
      </c>
      <c r="C1196" s="29" t="s">
        <v>2404</v>
      </c>
      <c r="D1196" s="29" t="s">
        <v>75</v>
      </c>
      <c r="E1196" s="29" t="s">
        <v>451</v>
      </c>
      <c r="F1196" s="29" t="s">
        <v>59</v>
      </c>
      <c r="G1196" s="29">
        <v>50</v>
      </c>
      <c r="H1196" s="4">
        <v>45810</v>
      </c>
      <c r="I1196" s="29">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29" t="s">
        <v>4322</v>
      </c>
      <c r="AH1196" s="29" t="s">
        <v>757</v>
      </c>
      <c r="AI1196" s="29" t="s">
        <v>2405</v>
      </c>
      <c r="AJ1196" s="29" t="s">
        <v>758</v>
      </c>
      <c r="AK1196" s="29" t="s">
        <v>100</v>
      </c>
      <c r="AL1196" s="29" t="s">
        <v>759</v>
      </c>
      <c r="AM1196" s="29" t="s">
        <v>760</v>
      </c>
      <c r="AN1196" s="29">
        <v>1.91795</v>
      </c>
      <c r="AO1196" s="29" t="s">
        <v>68</v>
      </c>
      <c r="AP1196" s="29"/>
      <c r="AQ1196" s="29"/>
      <c r="AR1196" s="29" t="s">
        <v>68</v>
      </c>
      <c r="AS1196" s="29"/>
      <c r="AT1196" s="29"/>
      <c r="AU1196" s="29" t="s">
        <v>761</v>
      </c>
      <c r="AV1196" s="29" t="s">
        <v>762</v>
      </c>
      <c r="AW1196" s="29">
        <v>4.3174700000000001</v>
      </c>
      <c r="AX1196" s="29" t="s">
        <v>2406</v>
      </c>
      <c r="AY1196" s="29" t="s">
        <v>2407</v>
      </c>
      <c r="AZ1196" s="3">
        <v>50</v>
      </c>
      <c r="BA1196" s="29" t="s">
        <v>60</v>
      </c>
      <c r="BB1196" s="29">
        <v>50</v>
      </c>
      <c r="BC1196" s="29" t="s">
        <v>60</v>
      </c>
      <c r="BD1196" s="29" t="s">
        <v>60</v>
      </c>
      <c r="BE1196" s="29" t="s">
        <v>60</v>
      </c>
      <c r="BF1196" s="31" t="str">
        <f>IFERROR(VLOOKUP(Data_Power_app[[#This Row],[PRO ODER]],'Result'!H:J,3,0),"")</f>
        <v/>
      </c>
      <c r="BG1196" s="14" t="str">
        <f>IFERROR(VLOOKUP(Data_Power_app[[#This Row],[PRO ODER]]&amp;"LAM",'Real Time'!A:E,4,0),"")</f>
        <v>ML-01</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29" t="s">
        <v>2408</v>
      </c>
      <c r="C1197" s="29" t="s">
        <v>2409</v>
      </c>
      <c r="D1197" s="29" t="s">
        <v>75</v>
      </c>
      <c r="E1197" s="29" t="s">
        <v>451</v>
      </c>
      <c r="F1197" s="29" t="s">
        <v>59</v>
      </c>
      <c r="G1197" s="29">
        <v>220</v>
      </c>
      <c r="H1197" s="4">
        <v>45810</v>
      </c>
      <c r="I1197" s="29">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8.5182699999999993</v>
      </c>
      <c r="AO1197" s="29" t="s">
        <v>68</v>
      </c>
      <c r="AP1197" s="29"/>
      <c r="AQ1197" s="29"/>
      <c r="AR1197" s="29" t="s">
        <v>68</v>
      </c>
      <c r="AS1197" s="29"/>
      <c r="AT1197" s="29"/>
      <c r="AU1197" s="29" t="s">
        <v>761</v>
      </c>
      <c r="AV1197" s="29" t="s">
        <v>762</v>
      </c>
      <c r="AW1197" s="29">
        <v>19.17531</v>
      </c>
      <c r="AX1197" s="29" t="s">
        <v>2406</v>
      </c>
      <c r="AY1197" s="29" t="s">
        <v>2407</v>
      </c>
      <c r="AZ1197" s="3">
        <v>220</v>
      </c>
      <c r="BA1197" s="29" t="s">
        <v>60</v>
      </c>
      <c r="BB1197" s="29">
        <v>220</v>
      </c>
      <c r="BC1197" s="29" t="s">
        <v>60</v>
      </c>
      <c r="BD1197" s="29" t="s">
        <v>60</v>
      </c>
      <c r="BE1197" s="29" t="s">
        <v>60</v>
      </c>
      <c r="BF1197" s="31" t="str">
        <f>IFERROR(VLOOKUP(Data_Power_app[[#This Row],[PRO ODER]],'Result'!H:J,3,0),"")</f>
        <v/>
      </c>
      <c r="BG1197" s="14" t="str">
        <f>IFERROR(VLOOKUP(Data_Power_app[[#This Row],[PRO ODER]]&amp;"LAM",'Real Time'!A:E,4,0),"")</f>
        <v>ML-01</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29" t="s">
        <v>2410</v>
      </c>
      <c r="C1198" s="29" t="s">
        <v>2411</v>
      </c>
      <c r="D1198" s="29" t="s">
        <v>75</v>
      </c>
      <c r="E1198" s="29" t="s">
        <v>451</v>
      </c>
      <c r="F1198" s="29" t="s">
        <v>59</v>
      </c>
      <c r="G1198" s="29">
        <v>128</v>
      </c>
      <c r="H1198" s="4">
        <v>45810</v>
      </c>
      <c r="I1198" s="29">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4.94712</v>
      </c>
      <c r="AO1198" s="29" t="s">
        <v>68</v>
      </c>
      <c r="AP1198" s="29"/>
      <c r="AQ1198" s="29"/>
      <c r="AR1198" s="29" t="s">
        <v>68</v>
      </c>
      <c r="AS1198" s="29"/>
      <c r="AT1198" s="29"/>
      <c r="AU1198" s="29" t="s">
        <v>761</v>
      </c>
      <c r="AV1198" s="29" t="s">
        <v>762</v>
      </c>
      <c r="AW1198" s="29">
        <v>11.13631</v>
      </c>
      <c r="AX1198" s="29" t="s">
        <v>2406</v>
      </c>
      <c r="AY1198" s="29" t="s">
        <v>2407</v>
      </c>
      <c r="AZ1198" s="3">
        <v>128</v>
      </c>
      <c r="BA1198" s="29" t="s">
        <v>60</v>
      </c>
      <c r="BB1198" s="29">
        <v>128</v>
      </c>
      <c r="BC1198" s="29" t="s">
        <v>60</v>
      </c>
      <c r="BD1198" s="29" t="s">
        <v>60</v>
      </c>
      <c r="BE1198" s="29" t="s">
        <v>60</v>
      </c>
      <c r="BF1198" s="31" t="str">
        <f>IFERROR(VLOOKUP(Data_Power_app[[#This Row],[PRO ODER]],'Result'!H:J,3,0),"")</f>
        <v/>
      </c>
      <c r="BG1198" s="14" t="str">
        <f>IFERROR(VLOOKUP(Data_Power_app[[#This Row],[PRO ODER]]&amp;"LAM",'Real Time'!A:E,4,0),"")</f>
        <v>ML-01</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29" t="s">
        <v>2412</v>
      </c>
      <c r="C1199" s="29" t="s">
        <v>2413</v>
      </c>
      <c r="D1199" s="29" t="s">
        <v>75</v>
      </c>
      <c r="E1199" s="29" t="s">
        <v>451</v>
      </c>
      <c r="F1199" s="29" t="s">
        <v>59</v>
      </c>
      <c r="G1199" s="29">
        <v>327</v>
      </c>
      <c r="H1199" s="4">
        <v>45810</v>
      </c>
      <c r="I1199" s="29">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12.51219</v>
      </c>
      <c r="AO1199" s="29" t="s">
        <v>68</v>
      </c>
      <c r="AP1199" s="29"/>
      <c r="AQ1199" s="29"/>
      <c r="AR1199" s="29" t="s">
        <v>68</v>
      </c>
      <c r="AS1199" s="29"/>
      <c r="AT1199" s="29"/>
      <c r="AU1199" s="29" t="s">
        <v>761</v>
      </c>
      <c r="AV1199" s="29" t="s">
        <v>762</v>
      </c>
      <c r="AW1199" s="29">
        <v>28.16621</v>
      </c>
      <c r="AX1199" s="29" t="s">
        <v>2406</v>
      </c>
      <c r="AY1199" s="29" t="s">
        <v>2407</v>
      </c>
      <c r="AZ1199" s="3">
        <v>327</v>
      </c>
      <c r="BA1199" s="29" t="s">
        <v>60</v>
      </c>
      <c r="BB1199" s="29">
        <v>327</v>
      </c>
      <c r="BC1199" s="29" t="s">
        <v>60</v>
      </c>
      <c r="BD1199" s="29" t="s">
        <v>60</v>
      </c>
      <c r="BE1199" s="29" t="s">
        <v>60</v>
      </c>
      <c r="BF1199" s="31" t="str">
        <f>IFERROR(VLOOKUP(Data_Power_app[[#This Row],[PRO ODER]],'Result'!H:J,3,0),"")</f>
        <v/>
      </c>
      <c r="BG1199" s="14" t="str">
        <f>IFERROR(VLOOKUP(Data_Power_app[[#This Row],[PRO ODER]]&amp;"LAM",'Real Time'!A:E,4,0),"")</f>
        <v>ML-01</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29" t="s">
        <v>2414</v>
      </c>
      <c r="C1200" s="29" t="s">
        <v>2415</v>
      </c>
      <c r="D1200" s="29" t="s">
        <v>75</v>
      </c>
      <c r="E1200" s="29" t="s">
        <v>451</v>
      </c>
      <c r="F1200" s="29" t="s">
        <v>59</v>
      </c>
      <c r="G1200" s="29">
        <v>248</v>
      </c>
      <c r="H1200" s="4">
        <v>45810</v>
      </c>
      <c r="I1200" s="29">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9.5341900000000006</v>
      </c>
      <c r="AO1200" s="29" t="s">
        <v>68</v>
      </c>
      <c r="AP1200" s="29"/>
      <c r="AQ1200" s="29"/>
      <c r="AR1200" s="29" t="s">
        <v>68</v>
      </c>
      <c r="AS1200" s="29"/>
      <c r="AT1200" s="29"/>
      <c r="AU1200" s="29" t="s">
        <v>761</v>
      </c>
      <c r="AV1200" s="29" t="s">
        <v>762</v>
      </c>
      <c r="AW1200" s="29">
        <v>21.462250000000001</v>
      </c>
      <c r="AX1200" s="29" t="s">
        <v>2406</v>
      </c>
      <c r="AY1200" s="29" t="s">
        <v>2407</v>
      </c>
      <c r="AZ1200" s="3">
        <v>248</v>
      </c>
      <c r="BA1200" s="29" t="s">
        <v>60</v>
      </c>
      <c r="BB1200" s="29">
        <v>248</v>
      </c>
      <c r="BC1200" s="29" t="s">
        <v>60</v>
      </c>
      <c r="BD1200" s="29" t="s">
        <v>60</v>
      </c>
      <c r="BE1200" s="29" t="s">
        <v>60</v>
      </c>
      <c r="BF1200" s="31" t="str">
        <f>IFERROR(VLOOKUP(Data_Power_app[[#This Row],[PRO ODER]],'Result'!H:J,3,0),"")</f>
        <v/>
      </c>
      <c r="BG1200" s="14" t="str">
        <f>IFERROR(VLOOKUP(Data_Power_app[[#This Row],[PRO ODER]]&amp;"LAM",'Real Time'!A:E,4,0),"")</f>
        <v>ML-01</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29" t="s">
        <v>2416</v>
      </c>
      <c r="C1201" s="29" t="s">
        <v>2417</v>
      </c>
      <c r="D1201" s="29" t="s">
        <v>75</v>
      </c>
      <c r="E1201" s="29" t="s">
        <v>451</v>
      </c>
      <c r="F1201" s="29" t="s">
        <v>59</v>
      </c>
      <c r="G1201" s="29">
        <v>79</v>
      </c>
      <c r="H1201" s="4">
        <v>45810</v>
      </c>
      <c r="I1201" s="29">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3.06752</v>
      </c>
      <c r="AO1201" s="29" t="s">
        <v>68</v>
      </c>
      <c r="AP1201" s="29"/>
      <c r="AQ1201" s="29"/>
      <c r="AR1201" s="29" t="s">
        <v>68</v>
      </c>
      <c r="AS1201" s="29"/>
      <c r="AT1201" s="29"/>
      <c r="AU1201" s="29" t="s">
        <v>761</v>
      </c>
      <c r="AV1201" s="29" t="s">
        <v>762</v>
      </c>
      <c r="AW1201" s="29">
        <v>6.9051499999999999</v>
      </c>
      <c r="AX1201" s="29" t="s">
        <v>2406</v>
      </c>
      <c r="AY1201" s="29" t="s">
        <v>2407</v>
      </c>
      <c r="AZ1201" s="3">
        <v>79</v>
      </c>
      <c r="BA1201" s="29" t="s">
        <v>60</v>
      </c>
      <c r="BB1201" s="29">
        <v>79</v>
      </c>
      <c r="BC1201" s="29" t="s">
        <v>60</v>
      </c>
      <c r="BD1201" s="29" t="s">
        <v>60</v>
      </c>
      <c r="BE1201" s="29" t="s">
        <v>60</v>
      </c>
      <c r="BF1201" s="31" t="str">
        <f>IFERROR(VLOOKUP(Data_Power_app[[#This Row],[PRO ODER]],'Result'!H:J,3,0),"")</f>
        <v/>
      </c>
      <c r="BG1201" s="14" t="str">
        <f>IFERROR(VLOOKUP(Data_Power_app[[#This Row],[PRO ODER]]&amp;"LAM",'Real Time'!A:E,4,0),"")</f>
        <v>ML-01</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29" t="s">
        <v>2418</v>
      </c>
      <c r="C1202" s="29" t="s">
        <v>2419</v>
      </c>
      <c r="D1202" s="29" t="s">
        <v>75</v>
      </c>
      <c r="E1202" s="29" t="s">
        <v>451</v>
      </c>
      <c r="F1202" s="29" t="s">
        <v>59</v>
      </c>
      <c r="G1202" s="29">
        <v>46</v>
      </c>
      <c r="H1202" s="4">
        <v>45810</v>
      </c>
      <c r="I1202" s="29">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1.74902</v>
      </c>
      <c r="AO1202" s="29" t="s">
        <v>68</v>
      </c>
      <c r="AP1202" s="29"/>
      <c r="AQ1202" s="29"/>
      <c r="AR1202" s="29" t="s">
        <v>68</v>
      </c>
      <c r="AS1202" s="29"/>
      <c r="AT1202" s="29"/>
      <c r="AU1202" s="29" t="s">
        <v>761</v>
      </c>
      <c r="AV1202" s="29" t="s">
        <v>762</v>
      </c>
      <c r="AW1202" s="29">
        <v>3.93729</v>
      </c>
      <c r="AX1202" s="29" t="s">
        <v>2406</v>
      </c>
      <c r="AY1202" s="29" t="s">
        <v>2407</v>
      </c>
      <c r="AZ1202" s="3">
        <v>46</v>
      </c>
      <c r="BA1202" s="29" t="s">
        <v>60</v>
      </c>
      <c r="BB1202" s="29">
        <v>46</v>
      </c>
      <c r="BC1202" s="29" t="s">
        <v>60</v>
      </c>
      <c r="BD1202" s="29" t="s">
        <v>60</v>
      </c>
      <c r="BE1202" s="29" t="s">
        <v>60</v>
      </c>
      <c r="BF1202" s="31" t="str">
        <f>IFERROR(VLOOKUP(Data_Power_app[[#This Row],[PRO ODER]],'Result'!H:J,3,0),"")</f>
        <v/>
      </c>
      <c r="BG1202" s="14" t="str">
        <f>IFERROR(VLOOKUP(Data_Power_app[[#This Row],[PRO ODER]]&amp;"LAM",'Real Time'!A:E,4,0),"")</f>
        <v>ML-01</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29" t="s">
        <v>2420</v>
      </c>
      <c r="C1203" s="29" t="s">
        <v>2421</v>
      </c>
      <c r="D1203" s="29" t="s">
        <v>75</v>
      </c>
      <c r="E1203" s="29" t="s">
        <v>451</v>
      </c>
      <c r="F1203" s="29" t="s">
        <v>59</v>
      </c>
      <c r="G1203" s="29">
        <v>80</v>
      </c>
      <c r="H1203" s="4">
        <v>45810</v>
      </c>
      <c r="I1203" s="29">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3.0713900000000001</v>
      </c>
      <c r="AO1203" s="29" t="s">
        <v>68</v>
      </c>
      <c r="AP1203" s="29"/>
      <c r="AQ1203" s="29"/>
      <c r="AR1203" s="29" t="s">
        <v>68</v>
      </c>
      <c r="AS1203" s="29"/>
      <c r="AT1203" s="29"/>
      <c r="AU1203" s="29" t="s">
        <v>761</v>
      </c>
      <c r="AV1203" s="29" t="s">
        <v>762</v>
      </c>
      <c r="AW1203" s="29">
        <v>6.9139499999999998</v>
      </c>
      <c r="AX1203" s="29" t="s">
        <v>2406</v>
      </c>
      <c r="AY1203" s="29" t="s">
        <v>2407</v>
      </c>
      <c r="AZ1203" s="3">
        <v>80</v>
      </c>
      <c r="BA1203" s="29" t="s">
        <v>60</v>
      </c>
      <c r="BB1203" s="29">
        <v>80</v>
      </c>
      <c r="BC1203" s="29" t="s">
        <v>60</v>
      </c>
      <c r="BD1203" s="29" t="s">
        <v>60</v>
      </c>
      <c r="BE1203" s="29" t="s">
        <v>60</v>
      </c>
      <c r="BF1203" s="31" t="str">
        <f>IFERROR(VLOOKUP(Data_Power_app[[#This Row],[PRO ODER]],'Result'!H:J,3,0),"")</f>
        <v/>
      </c>
      <c r="BG1203" s="14" t="str">
        <f>IFERROR(VLOOKUP(Data_Power_app[[#This Row],[PRO ODER]]&amp;"LAM",'Real Time'!A:E,4,0),"")</f>
        <v>ML-01</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29" t="s">
        <v>2422</v>
      </c>
      <c r="C1204" s="29" t="s">
        <v>2423</v>
      </c>
      <c r="D1204" s="29" t="s">
        <v>75</v>
      </c>
      <c r="E1204" s="29" t="s">
        <v>451</v>
      </c>
      <c r="F1204" s="29" t="s">
        <v>59</v>
      </c>
      <c r="G1204" s="29">
        <v>93</v>
      </c>
      <c r="H1204" s="4">
        <v>45810</v>
      </c>
      <c r="I1204" s="29">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29" t="s">
        <v>97</v>
      </c>
      <c r="AH1204" s="29" t="s">
        <v>757</v>
      </c>
      <c r="AI1204" s="29" t="s">
        <v>2405</v>
      </c>
      <c r="AJ1204" s="29" t="s">
        <v>758</v>
      </c>
      <c r="AK1204" s="29" t="s">
        <v>100</v>
      </c>
      <c r="AL1204" s="29" t="s">
        <v>759</v>
      </c>
      <c r="AM1204" s="29" t="s">
        <v>760</v>
      </c>
      <c r="AN1204" s="29">
        <v>3.63062</v>
      </c>
      <c r="AO1204" s="29" t="s">
        <v>68</v>
      </c>
      <c r="AP1204" s="29"/>
      <c r="AQ1204" s="29"/>
      <c r="AR1204" s="29" t="s">
        <v>68</v>
      </c>
      <c r="AS1204" s="29"/>
      <c r="AT1204" s="29"/>
      <c r="AU1204" s="29" t="s">
        <v>761</v>
      </c>
      <c r="AV1204" s="29" t="s">
        <v>762</v>
      </c>
      <c r="AW1204" s="29">
        <v>8.1727500000000006</v>
      </c>
      <c r="AX1204" s="29" t="s">
        <v>2406</v>
      </c>
      <c r="AY1204" s="29" t="s">
        <v>2407</v>
      </c>
      <c r="AZ1204" s="3">
        <v>93</v>
      </c>
      <c r="BA1204" s="29" t="s">
        <v>60</v>
      </c>
      <c r="BB1204" s="29">
        <v>93</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29" t="s">
        <v>3949</v>
      </c>
      <c r="C1205" s="29" t="s">
        <v>3950</v>
      </c>
      <c r="D1205" s="29" t="s">
        <v>86</v>
      </c>
      <c r="E1205" s="29" t="s">
        <v>176</v>
      </c>
      <c r="F1205" s="29" t="s">
        <v>59</v>
      </c>
      <c r="G1205" s="29">
        <v>2602</v>
      </c>
      <c r="H1205" s="4">
        <v>45807</v>
      </c>
      <c r="I1205" s="29">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29" t="s">
        <v>269</v>
      </c>
      <c r="AH1205" s="29" t="s">
        <v>499</v>
      </c>
      <c r="AI1205" s="29" t="s">
        <v>3951</v>
      </c>
      <c r="AJ1205" s="29" t="s">
        <v>186</v>
      </c>
      <c r="AK1205" s="29" t="s">
        <v>100</v>
      </c>
      <c r="AL1205" s="29" t="s">
        <v>501</v>
      </c>
      <c r="AM1205" s="29" t="s">
        <v>502</v>
      </c>
      <c r="AN1205" s="29">
        <v>90.232699999999994</v>
      </c>
      <c r="AO1205" s="29" t="s">
        <v>68</v>
      </c>
      <c r="AP1205" s="29"/>
      <c r="AQ1205" s="29"/>
      <c r="AR1205" s="29" t="s">
        <v>68</v>
      </c>
      <c r="AS1205" s="29"/>
      <c r="AT1205" s="29"/>
      <c r="AU1205" s="29" t="s">
        <v>277</v>
      </c>
      <c r="AV1205" s="29" t="s">
        <v>278</v>
      </c>
      <c r="AW1205" s="29">
        <v>197.33091999999999</v>
      </c>
      <c r="AX1205" s="29" t="s">
        <v>3952</v>
      </c>
      <c r="AY1205" s="29" t="s">
        <v>3953</v>
      </c>
      <c r="AZ1205" s="3">
        <v>2602</v>
      </c>
      <c r="BA1205" s="29" t="s">
        <v>60</v>
      </c>
      <c r="BB1205" s="29">
        <v>2602</v>
      </c>
      <c r="BC1205" s="29" t="s">
        <v>60</v>
      </c>
      <c r="BD1205" s="29" t="s">
        <v>60</v>
      </c>
      <c r="BE1205" s="29" t="s">
        <v>60</v>
      </c>
      <c r="BF1205" s="31" t="str">
        <f>IFERROR(VLOOKUP(Data_Power_app[[#This Row],[PRO ODER]],'Result'!H:J,3,0),"")</f>
        <v/>
      </c>
      <c r="BG1205" s="14" t="str">
        <f>IFERROR(VLOOKUP(Data_Power_app[[#This Row],[PRO ODER]]&amp;"LAM",'Real Time'!A:E,4,0),"")</f>
        <v>ML-06</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29" t="s">
        <v>3954</v>
      </c>
      <c r="C1206" s="29" t="s">
        <v>3955</v>
      </c>
      <c r="D1206" s="29" t="s">
        <v>86</v>
      </c>
      <c r="E1206" s="29" t="s">
        <v>176</v>
      </c>
      <c r="F1206" s="29" t="s">
        <v>59</v>
      </c>
      <c r="G1206" s="29">
        <v>752</v>
      </c>
      <c r="H1206" s="4">
        <v>45807</v>
      </c>
      <c r="I1206" s="29">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1044</v>
      </c>
      <c r="AJ1206" s="29" t="s">
        <v>186</v>
      </c>
      <c r="AK1206" s="29" t="s">
        <v>65</v>
      </c>
      <c r="AL1206" s="29" t="s">
        <v>501</v>
      </c>
      <c r="AM1206" s="29" t="s">
        <v>502</v>
      </c>
      <c r="AN1206" s="29">
        <v>22.65419</v>
      </c>
      <c r="AO1206" s="29" t="s">
        <v>68</v>
      </c>
      <c r="AP1206" s="29"/>
      <c r="AQ1206" s="29"/>
      <c r="AR1206" s="29" t="s">
        <v>68</v>
      </c>
      <c r="AS1206" s="29"/>
      <c r="AT1206" s="29"/>
      <c r="AU1206" s="29" t="s">
        <v>330</v>
      </c>
      <c r="AV1206" s="29" t="s">
        <v>331</v>
      </c>
      <c r="AW1206" s="29">
        <v>49.54383</v>
      </c>
      <c r="AX1206" s="29" t="s">
        <v>1045</v>
      </c>
      <c r="AY1206" s="29" t="s">
        <v>1046</v>
      </c>
      <c r="AZ1206" s="3">
        <v>752</v>
      </c>
      <c r="BA1206" s="29" t="s">
        <v>60</v>
      </c>
      <c r="BB1206" s="29">
        <v>752</v>
      </c>
      <c r="BC1206" s="29" t="s">
        <v>60</v>
      </c>
      <c r="BD1206" s="29" t="s">
        <v>60</v>
      </c>
      <c r="BE1206" s="29" t="s">
        <v>60</v>
      </c>
      <c r="BF1206" s="31" t="str">
        <f>IFERROR(VLOOKUP(Data_Power_app[[#This Row],[PRO ODER]],'Result'!H:J,3,0),"")</f>
        <v/>
      </c>
      <c r="BG1206" s="14" t="str">
        <f>IFERROR(VLOOKUP(Data_Power_app[[#This Row],[PRO ODER]]&amp;"LAM",'Real Time'!A:E,4,0),"")</f>
        <v>ML-06</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29" t="s">
        <v>3956</v>
      </c>
      <c r="C1207" s="29" t="s">
        <v>3957</v>
      </c>
      <c r="D1207" s="29" t="s">
        <v>86</v>
      </c>
      <c r="E1207" s="29" t="s">
        <v>176</v>
      </c>
      <c r="F1207" s="29" t="s">
        <v>59</v>
      </c>
      <c r="G1207" s="29">
        <v>34</v>
      </c>
      <c r="H1207" s="4">
        <v>45807</v>
      </c>
      <c r="I1207" s="29">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29" t="s">
        <v>62</v>
      </c>
      <c r="AH1207" s="29" t="s">
        <v>499</v>
      </c>
      <c r="AI1207" s="29" t="s">
        <v>1044</v>
      </c>
      <c r="AJ1207" s="29" t="s">
        <v>186</v>
      </c>
      <c r="AK1207" s="29" t="s">
        <v>65</v>
      </c>
      <c r="AL1207" s="29" t="s">
        <v>501</v>
      </c>
      <c r="AM1207" s="29" t="s">
        <v>502</v>
      </c>
      <c r="AN1207" s="29">
        <v>1.04575</v>
      </c>
      <c r="AO1207" s="29" t="s">
        <v>68</v>
      </c>
      <c r="AP1207" s="29"/>
      <c r="AQ1207" s="29"/>
      <c r="AR1207" s="29" t="s">
        <v>68</v>
      </c>
      <c r="AS1207" s="29"/>
      <c r="AT1207" s="29"/>
      <c r="AU1207" s="29" t="s">
        <v>330</v>
      </c>
      <c r="AV1207" s="29" t="s">
        <v>331</v>
      </c>
      <c r="AW1207" s="29">
        <v>2.2870200000000001</v>
      </c>
      <c r="AX1207" s="29" t="s">
        <v>1045</v>
      </c>
      <c r="AY1207" s="29" t="s">
        <v>1046</v>
      </c>
      <c r="AZ1207" s="3">
        <v>34</v>
      </c>
      <c r="BA1207" s="29" t="s">
        <v>60</v>
      </c>
      <c r="BB1207" s="29">
        <v>34</v>
      </c>
      <c r="BC1207" s="29" t="s">
        <v>60</v>
      </c>
      <c r="BD1207" s="29" t="s">
        <v>60</v>
      </c>
      <c r="BE1207" s="29" t="s">
        <v>60</v>
      </c>
      <c r="BF1207" s="31" t="str">
        <f>IFERROR(VLOOKUP(Data_Power_app[[#This Row],[PRO ODER]],'Result'!H:J,3,0),"")</f>
        <v/>
      </c>
      <c r="BG1207" s="14"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29" t="s">
        <v>3329</v>
      </c>
      <c r="C1208" s="29" t="s">
        <v>3330</v>
      </c>
      <c r="D1208" s="29" t="s">
        <v>303</v>
      </c>
      <c r="E1208" s="29" t="s">
        <v>304</v>
      </c>
      <c r="F1208" s="29" t="s">
        <v>59</v>
      </c>
      <c r="G1208" s="29">
        <v>728</v>
      </c>
      <c r="H1208" s="4">
        <v>45806</v>
      </c>
      <c r="I1208" s="29">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29" t="s">
        <v>97</v>
      </c>
      <c r="AH1208" s="29" t="s">
        <v>305</v>
      </c>
      <c r="AI1208" s="29" t="s">
        <v>3331</v>
      </c>
      <c r="AJ1208" s="29" t="s">
        <v>306</v>
      </c>
      <c r="AK1208" s="29" t="s">
        <v>100</v>
      </c>
      <c r="AL1208" s="29" t="s">
        <v>307</v>
      </c>
      <c r="AM1208" s="29" t="s">
        <v>308</v>
      </c>
      <c r="AN1208" s="29">
        <v>17.488009999999999</v>
      </c>
      <c r="AO1208" s="29" t="s">
        <v>68</v>
      </c>
      <c r="AP1208" s="29"/>
      <c r="AQ1208" s="29"/>
      <c r="AR1208" s="29" t="s">
        <v>68</v>
      </c>
      <c r="AS1208" s="29"/>
      <c r="AT1208" s="29"/>
      <c r="AU1208" s="29" t="s">
        <v>617</v>
      </c>
      <c r="AV1208" s="29" t="s">
        <v>618</v>
      </c>
      <c r="AW1208" s="29">
        <v>65.023349999999994</v>
      </c>
      <c r="AX1208" s="29" t="s">
        <v>3332</v>
      </c>
      <c r="AY1208" s="29" t="s">
        <v>3333</v>
      </c>
      <c r="AZ1208" s="3">
        <v>728</v>
      </c>
      <c r="BA1208" s="29" t="s">
        <v>60</v>
      </c>
      <c r="BB1208" s="29">
        <v>728</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29" t="s">
        <v>3334</v>
      </c>
      <c r="C1209" s="29" t="s">
        <v>3335</v>
      </c>
      <c r="D1209" s="29" t="s">
        <v>303</v>
      </c>
      <c r="E1209" s="29" t="s">
        <v>304</v>
      </c>
      <c r="F1209" s="29" t="s">
        <v>59</v>
      </c>
      <c r="G1209" s="29">
        <v>280</v>
      </c>
      <c r="H1209" s="4">
        <v>45806</v>
      </c>
      <c r="I1209" s="29">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29" t="s">
        <v>97</v>
      </c>
      <c r="AH1209" s="29" t="s">
        <v>305</v>
      </c>
      <c r="AI1209" s="29" t="s">
        <v>547</v>
      </c>
      <c r="AJ1209" s="29" t="s">
        <v>306</v>
      </c>
      <c r="AK1209" s="29" t="s">
        <v>65</v>
      </c>
      <c r="AL1209" s="29" t="s">
        <v>307</v>
      </c>
      <c r="AM1209" s="29" t="s">
        <v>308</v>
      </c>
      <c r="AN1209" s="29">
        <v>5.9871499999999997</v>
      </c>
      <c r="AO1209" s="29" t="s">
        <v>68</v>
      </c>
      <c r="AP1209" s="29"/>
      <c r="AQ1209" s="29"/>
      <c r="AR1209" s="29" t="s">
        <v>68</v>
      </c>
      <c r="AS1209" s="29"/>
      <c r="AT1209" s="29"/>
      <c r="AU1209" s="29" t="s">
        <v>309</v>
      </c>
      <c r="AV1209" s="29" t="s">
        <v>310</v>
      </c>
      <c r="AW1209" s="29">
        <v>22.260919999999999</v>
      </c>
      <c r="AX1209" s="29" t="s">
        <v>548</v>
      </c>
      <c r="AY1209" s="29" t="s">
        <v>549</v>
      </c>
      <c r="AZ1209" s="3">
        <v>280</v>
      </c>
      <c r="BA1209" s="29" t="s">
        <v>60</v>
      </c>
      <c r="BB1209" s="29">
        <v>280</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29" t="s">
        <v>3336</v>
      </c>
      <c r="C1210" s="29" t="s">
        <v>3337</v>
      </c>
      <c r="D1210" s="29" t="s">
        <v>303</v>
      </c>
      <c r="E1210" s="29" t="s">
        <v>304</v>
      </c>
      <c r="F1210" s="29" t="s">
        <v>59</v>
      </c>
      <c r="G1210" s="29">
        <v>454</v>
      </c>
      <c r="H1210" s="4">
        <v>45806</v>
      </c>
      <c r="I1210" s="29">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29" t="s">
        <v>97</v>
      </c>
      <c r="AH1210" s="29" t="s">
        <v>305</v>
      </c>
      <c r="AI1210" s="29" t="s">
        <v>3331</v>
      </c>
      <c r="AJ1210" s="29" t="s">
        <v>306</v>
      </c>
      <c r="AK1210" s="29" t="s">
        <v>100</v>
      </c>
      <c r="AL1210" s="29" t="s">
        <v>307</v>
      </c>
      <c r="AM1210" s="29" t="s">
        <v>308</v>
      </c>
      <c r="AN1210" s="29">
        <v>10.947900000000001</v>
      </c>
      <c r="AO1210" s="29" t="s">
        <v>68</v>
      </c>
      <c r="AP1210" s="29"/>
      <c r="AQ1210" s="29"/>
      <c r="AR1210" s="29" t="s">
        <v>68</v>
      </c>
      <c r="AS1210" s="29"/>
      <c r="AT1210" s="29"/>
      <c r="AU1210" s="29" t="s">
        <v>617</v>
      </c>
      <c r="AV1210" s="29" t="s">
        <v>618</v>
      </c>
      <c r="AW1210" s="29">
        <v>40.706209999999999</v>
      </c>
      <c r="AX1210" s="29" t="s">
        <v>3332</v>
      </c>
      <c r="AY1210" s="29" t="s">
        <v>3333</v>
      </c>
      <c r="AZ1210" s="3">
        <v>454</v>
      </c>
      <c r="BA1210" s="29" t="s">
        <v>60</v>
      </c>
      <c r="BB1210" s="29">
        <v>454</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29" t="s">
        <v>3338</v>
      </c>
      <c r="C1211" s="29" t="s">
        <v>3339</v>
      </c>
      <c r="D1211" s="29" t="s">
        <v>303</v>
      </c>
      <c r="E1211" s="29" t="s">
        <v>304</v>
      </c>
      <c r="F1211" s="29" t="s">
        <v>59</v>
      </c>
      <c r="G1211" s="29">
        <v>1040</v>
      </c>
      <c r="H1211" s="4">
        <v>45806</v>
      </c>
      <c r="I1211" s="29">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29" t="s">
        <v>1724</v>
      </c>
      <c r="AH1211" s="29" t="s">
        <v>305</v>
      </c>
      <c r="AI1211" s="29" t="s">
        <v>2856</v>
      </c>
      <c r="AJ1211" s="29" t="s">
        <v>306</v>
      </c>
      <c r="AK1211" s="29" t="s">
        <v>100</v>
      </c>
      <c r="AL1211" s="29" t="s">
        <v>307</v>
      </c>
      <c r="AM1211" s="29" t="s">
        <v>308</v>
      </c>
      <c r="AN1211" s="29">
        <v>25.018550000000001</v>
      </c>
      <c r="AO1211" s="29" t="s">
        <v>68</v>
      </c>
      <c r="AP1211" s="29"/>
      <c r="AQ1211" s="29"/>
      <c r="AR1211" s="29" t="s">
        <v>68</v>
      </c>
      <c r="AS1211" s="29"/>
      <c r="AT1211" s="29"/>
      <c r="AU1211" s="29" t="s">
        <v>394</v>
      </c>
      <c r="AV1211" s="29" t="s">
        <v>395</v>
      </c>
      <c r="AW1211" s="29">
        <v>93.023210000000006</v>
      </c>
      <c r="AX1211" s="29" t="s">
        <v>2857</v>
      </c>
      <c r="AY1211" s="29" t="s">
        <v>626</v>
      </c>
      <c r="AZ1211" s="3">
        <v>1040</v>
      </c>
      <c r="BA1211" s="29" t="s">
        <v>60</v>
      </c>
      <c r="BB1211" s="29">
        <v>1040</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29" t="s">
        <v>2957</v>
      </c>
      <c r="C1212" s="29" t="s">
        <v>2958</v>
      </c>
      <c r="D1212" s="29" t="s">
        <v>303</v>
      </c>
      <c r="E1212" s="29" t="s">
        <v>304</v>
      </c>
      <c r="F1212" s="29" t="s">
        <v>59</v>
      </c>
      <c r="G1212" s="29">
        <v>776</v>
      </c>
      <c r="H1212" s="4">
        <v>45805</v>
      </c>
      <c r="I1212" s="29">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29" t="s">
        <v>97</v>
      </c>
      <c r="AH1212" s="29" t="s">
        <v>305</v>
      </c>
      <c r="AI1212" s="29" t="s">
        <v>1266</v>
      </c>
      <c r="AJ1212" s="29" t="s">
        <v>306</v>
      </c>
      <c r="AK1212" s="29" t="s">
        <v>100</v>
      </c>
      <c r="AL1212" s="29" t="s">
        <v>398</v>
      </c>
      <c r="AM1212" s="29" t="s">
        <v>399</v>
      </c>
      <c r="AN1212" s="29">
        <v>15.17413</v>
      </c>
      <c r="AO1212" s="29" t="s">
        <v>68</v>
      </c>
      <c r="AP1212" s="29"/>
      <c r="AQ1212" s="29"/>
      <c r="AR1212" s="29" t="s">
        <v>68</v>
      </c>
      <c r="AS1212" s="29"/>
      <c r="AT1212" s="29"/>
      <c r="AU1212" s="29" t="s">
        <v>400</v>
      </c>
      <c r="AV1212" s="29" t="s">
        <v>401</v>
      </c>
      <c r="AW1212" s="29">
        <v>66.369079999999997</v>
      </c>
      <c r="AX1212" s="29" t="s">
        <v>902</v>
      </c>
      <c r="AY1212" s="29" t="s">
        <v>823</v>
      </c>
      <c r="AZ1212" s="3">
        <v>776</v>
      </c>
      <c r="BA1212" s="29" t="s">
        <v>60</v>
      </c>
      <c r="BB1212" s="29">
        <v>776</v>
      </c>
      <c r="BC1212" s="29" t="s">
        <v>60</v>
      </c>
      <c r="BD1212" s="29" t="s">
        <v>60</v>
      </c>
      <c r="BE1212" s="29" t="s">
        <v>60</v>
      </c>
      <c r="BF1212" s="31" t="str">
        <f>IFERROR(VLOOKUP(Data_Power_app[[#This Row],[PRO ODER]],'Result'!H:J,3,0),"")</f>
        <v/>
      </c>
      <c r="BG1212" s="14"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29" t="s">
        <v>3924</v>
      </c>
      <c r="C1213" s="29" t="s">
        <v>3925</v>
      </c>
      <c r="D1213" s="29" t="s">
        <v>86</v>
      </c>
      <c r="E1213" s="29" t="s">
        <v>176</v>
      </c>
      <c r="F1213" s="29" t="s">
        <v>59</v>
      </c>
      <c r="G1213" s="29">
        <v>39</v>
      </c>
      <c r="H1213" s="4">
        <v>45806</v>
      </c>
      <c r="I1213" s="29">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29" t="s">
        <v>346</v>
      </c>
      <c r="AH1213" s="29" t="s">
        <v>499</v>
      </c>
      <c r="AI1213" s="29" t="s">
        <v>500</v>
      </c>
      <c r="AJ1213" s="29" t="s">
        <v>186</v>
      </c>
      <c r="AK1213" s="29" t="s">
        <v>65</v>
      </c>
      <c r="AL1213" s="29" t="s">
        <v>501</v>
      </c>
      <c r="AM1213" s="29" t="s">
        <v>502</v>
      </c>
      <c r="AN1213" s="29">
        <v>1.1995199999999999</v>
      </c>
      <c r="AO1213" s="29" t="s">
        <v>68</v>
      </c>
      <c r="AP1213" s="29"/>
      <c r="AQ1213" s="29"/>
      <c r="AR1213" s="29" t="s">
        <v>68</v>
      </c>
      <c r="AS1213" s="29"/>
      <c r="AT1213" s="29"/>
      <c r="AU1213" s="29" t="s">
        <v>234</v>
      </c>
      <c r="AV1213" s="29" t="s">
        <v>235</v>
      </c>
      <c r="AW1213" s="29">
        <v>2.6232899999999999</v>
      </c>
      <c r="AX1213" s="29" t="s">
        <v>2587</v>
      </c>
      <c r="AY1213" s="29" t="s">
        <v>504</v>
      </c>
      <c r="AZ1213" s="3">
        <v>39</v>
      </c>
      <c r="BA1213" s="29" t="s">
        <v>60</v>
      </c>
      <c r="BB1213" s="29">
        <v>39</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29" t="s">
        <v>3926</v>
      </c>
      <c r="C1214" s="29" t="s">
        <v>3927</v>
      </c>
      <c r="D1214" s="29" t="s">
        <v>86</v>
      </c>
      <c r="E1214" s="29" t="s">
        <v>176</v>
      </c>
      <c r="F1214" s="29" t="s">
        <v>59</v>
      </c>
      <c r="G1214" s="29">
        <v>4217</v>
      </c>
      <c r="H1214" s="4">
        <v>45810</v>
      </c>
      <c r="I1214" s="29">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29" t="s">
        <v>346</v>
      </c>
      <c r="AH1214" s="29" t="s">
        <v>499</v>
      </c>
      <c r="AI1214" s="29" t="s">
        <v>3928</v>
      </c>
      <c r="AJ1214" s="29" t="s">
        <v>186</v>
      </c>
      <c r="AK1214" s="29" t="s">
        <v>100</v>
      </c>
      <c r="AL1214" s="29" t="s">
        <v>501</v>
      </c>
      <c r="AM1214" s="29" t="s">
        <v>502</v>
      </c>
      <c r="AN1214" s="29">
        <v>145.56063</v>
      </c>
      <c r="AO1214" s="29" t="s">
        <v>68</v>
      </c>
      <c r="AP1214" s="29"/>
      <c r="AQ1214" s="29"/>
      <c r="AR1214" s="29" t="s">
        <v>68</v>
      </c>
      <c r="AS1214" s="29"/>
      <c r="AT1214" s="29"/>
      <c r="AU1214" s="29" t="s">
        <v>554</v>
      </c>
      <c r="AV1214" s="29" t="s">
        <v>555</v>
      </c>
      <c r="AW1214" s="29">
        <v>318.32765000000001</v>
      </c>
      <c r="AX1214" s="29" t="s">
        <v>3929</v>
      </c>
      <c r="AY1214" s="29" t="s">
        <v>3930</v>
      </c>
      <c r="AZ1214" s="3">
        <v>4217</v>
      </c>
      <c r="BA1214" s="29" t="s">
        <v>60</v>
      </c>
      <c r="BB1214" s="29">
        <v>4217</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29" t="s">
        <v>1352</v>
      </c>
      <c r="C1215" s="29" t="s">
        <v>1353</v>
      </c>
      <c r="D1215" s="29" t="s">
        <v>86</v>
      </c>
      <c r="E1215" s="29" t="s">
        <v>184</v>
      </c>
      <c r="F1215" s="29" t="s">
        <v>59</v>
      </c>
      <c r="G1215" s="29">
        <v>3527</v>
      </c>
      <c r="H1215" s="4">
        <v>45807</v>
      </c>
      <c r="I1215" s="29">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29" t="s">
        <v>62</v>
      </c>
      <c r="AH1215" s="29" t="s">
        <v>185</v>
      </c>
      <c r="AI1215" s="29" t="s">
        <v>643</v>
      </c>
      <c r="AJ1215" s="29" t="s">
        <v>186</v>
      </c>
      <c r="AK1215" s="29" t="s">
        <v>65</v>
      </c>
      <c r="AL1215" s="29" t="s">
        <v>187</v>
      </c>
      <c r="AM1215" s="29" t="s">
        <v>188</v>
      </c>
      <c r="AN1215" s="29">
        <v>109.04461000000001</v>
      </c>
      <c r="AO1215" s="29" t="s">
        <v>68</v>
      </c>
      <c r="AP1215" s="29"/>
      <c r="AQ1215" s="29"/>
      <c r="AR1215" s="29" t="s">
        <v>68</v>
      </c>
      <c r="AS1215" s="29"/>
      <c r="AT1215" s="29"/>
      <c r="AU1215" s="29" t="s">
        <v>277</v>
      </c>
      <c r="AV1215" s="29" t="s">
        <v>278</v>
      </c>
      <c r="AW1215" s="29">
        <v>238.47574</v>
      </c>
      <c r="AX1215" s="29" t="s">
        <v>6378</v>
      </c>
      <c r="AY1215" s="29" t="s">
        <v>6379</v>
      </c>
      <c r="AZ1215" s="3">
        <v>3273</v>
      </c>
      <c r="BA1215" s="29" t="s">
        <v>60</v>
      </c>
      <c r="BB1215" s="29">
        <v>3527</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29" t="s">
        <v>3958</v>
      </c>
      <c r="C1216" s="29" t="s">
        <v>3959</v>
      </c>
      <c r="D1216" s="29" t="s">
        <v>86</v>
      </c>
      <c r="E1216" s="29" t="s">
        <v>184</v>
      </c>
      <c r="F1216" s="29" t="s">
        <v>59</v>
      </c>
      <c r="G1216" s="29">
        <v>4822</v>
      </c>
      <c r="H1216" s="4">
        <v>45807</v>
      </c>
      <c r="I1216" s="29">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29" t="s">
        <v>62</v>
      </c>
      <c r="AH1216" s="29" t="s">
        <v>185</v>
      </c>
      <c r="AI1216" s="29" t="s">
        <v>537</v>
      </c>
      <c r="AJ1216" s="29" t="s">
        <v>186</v>
      </c>
      <c r="AK1216" s="29" t="s">
        <v>65</v>
      </c>
      <c r="AL1216" s="29" t="s">
        <v>187</v>
      </c>
      <c r="AM1216" s="29" t="s">
        <v>188</v>
      </c>
      <c r="AN1216" s="29">
        <v>143.34417999999999</v>
      </c>
      <c r="AO1216" s="29" t="s">
        <v>68</v>
      </c>
      <c r="AP1216" s="29"/>
      <c r="AQ1216" s="29"/>
      <c r="AR1216" s="29" t="s">
        <v>68</v>
      </c>
      <c r="AS1216" s="29"/>
      <c r="AT1216" s="29"/>
      <c r="AU1216" s="29" t="s">
        <v>538</v>
      </c>
      <c r="AV1216" s="29" t="s">
        <v>539</v>
      </c>
      <c r="AW1216" s="29">
        <v>313.48743000000002</v>
      </c>
      <c r="AX1216" s="29" t="s">
        <v>540</v>
      </c>
      <c r="AY1216" s="29" t="s">
        <v>541</v>
      </c>
      <c r="AZ1216" s="3">
        <v>4719</v>
      </c>
      <c r="BA1216" s="29" t="s">
        <v>60</v>
      </c>
      <c r="BB1216" s="29">
        <v>4822</v>
      </c>
      <c r="BC1216" s="29" t="s">
        <v>60</v>
      </c>
      <c r="BD1216" s="29" t="s">
        <v>60</v>
      </c>
      <c r="BE1216" s="29" t="s">
        <v>60</v>
      </c>
      <c r="BF1216" s="31" t="str">
        <f>IFERROR(VLOOKUP(Data_Power_app[[#This Row],[PRO ODER]],'Result'!H:J,3,0),"")</f>
        <v/>
      </c>
      <c r="BG1216" s="14" t="str">
        <f>IFERROR(VLOOKUP(Data_Power_app[[#This Row],[PRO ODER]]&amp;"LAM",'Real Time'!A:E,4,0),"")</f>
        <v>ML-06</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29" t="s">
        <v>3960</v>
      </c>
      <c r="C1217" s="29" t="s">
        <v>3961</v>
      </c>
      <c r="D1217" s="29" t="s">
        <v>86</v>
      </c>
      <c r="E1217" s="29" t="s">
        <v>184</v>
      </c>
      <c r="F1217" s="29" t="s">
        <v>59</v>
      </c>
      <c r="G1217" s="29">
        <v>3499</v>
      </c>
      <c r="H1217" s="4">
        <v>45807</v>
      </c>
      <c r="I1217" s="29">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29" t="s">
        <v>1724</v>
      </c>
      <c r="AH1217" s="29" t="s">
        <v>185</v>
      </c>
      <c r="AI1217" s="29" t="s">
        <v>238</v>
      </c>
      <c r="AJ1217" s="29" t="s">
        <v>186</v>
      </c>
      <c r="AK1217" s="29" t="s">
        <v>65</v>
      </c>
      <c r="AL1217" s="29" t="s">
        <v>187</v>
      </c>
      <c r="AM1217" s="29" t="s">
        <v>188</v>
      </c>
      <c r="AN1217" s="29">
        <v>105.36568</v>
      </c>
      <c r="AO1217" s="29" t="s">
        <v>68</v>
      </c>
      <c r="AP1217" s="29"/>
      <c r="AQ1217" s="29"/>
      <c r="AR1217" s="29" t="s">
        <v>68</v>
      </c>
      <c r="AS1217" s="29"/>
      <c r="AT1217" s="29"/>
      <c r="AU1217" s="29" t="s">
        <v>239</v>
      </c>
      <c r="AV1217" s="29" t="s">
        <v>240</v>
      </c>
      <c r="AW1217" s="29">
        <v>230.42929000000001</v>
      </c>
      <c r="AX1217" s="29" t="s">
        <v>241</v>
      </c>
      <c r="AY1217" s="29" t="s">
        <v>242</v>
      </c>
      <c r="AZ1217" s="3">
        <v>3447</v>
      </c>
      <c r="BA1217" s="29" t="s">
        <v>60</v>
      </c>
      <c r="BB1217" s="29">
        <v>3499</v>
      </c>
      <c r="BC1217" s="29" t="s">
        <v>60</v>
      </c>
      <c r="BD1217" s="29" t="s">
        <v>60</v>
      </c>
      <c r="BE1217" s="29" t="s">
        <v>60</v>
      </c>
      <c r="BF1217" s="31" t="str">
        <f>IFERROR(VLOOKUP(Data_Power_app[[#This Row],[PRO ODER]],'Result'!H:J,3,0),"")</f>
        <v/>
      </c>
      <c r="BG1217" s="14" t="str">
        <f>IFERROR(VLOOKUP(Data_Power_app[[#This Row],[PRO ODER]]&amp;"LAM",'Real Time'!A:E,4,0),"")</f>
        <v>ML-06</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29" t="s">
        <v>9353</v>
      </c>
      <c r="C1218" s="29" t="s">
        <v>9354</v>
      </c>
      <c r="D1218" s="29" t="s">
        <v>86</v>
      </c>
      <c r="E1218" s="29" t="s">
        <v>218</v>
      </c>
      <c r="F1218" s="29" t="s">
        <v>72</v>
      </c>
      <c r="G1218" s="29">
        <v>1394</v>
      </c>
      <c r="H1218" s="4">
        <v>45811</v>
      </c>
      <c r="I1218" s="29">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29" t="s">
        <v>162</v>
      </c>
      <c r="AH1218" s="29" t="s">
        <v>267</v>
      </c>
      <c r="AI1218" s="29" t="s">
        <v>9349</v>
      </c>
      <c r="AJ1218" s="29" t="s">
        <v>74</v>
      </c>
      <c r="AK1218" s="29" t="s">
        <v>100</v>
      </c>
      <c r="AL1218" s="29" t="s">
        <v>260</v>
      </c>
      <c r="AM1218" s="29" t="s">
        <v>261</v>
      </c>
      <c r="AN1218" s="29">
        <v>33.560670000000002</v>
      </c>
      <c r="AO1218" s="29" t="s">
        <v>68</v>
      </c>
      <c r="AP1218" s="29"/>
      <c r="AQ1218" s="29"/>
      <c r="AR1218" s="29" t="s">
        <v>68</v>
      </c>
      <c r="AS1218" s="29"/>
      <c r="AT1218" s="29"/>
      <c r="AU1218" s="29" t="s">
        <v>422</v>
      </c>
      <c r="AV1218" s="29" t="s">
        <v>423</v>
      </c>
      <c r="AW1218" s="29">
        <v>73.400360000000006</v>
      </c>
      <c r="AX1218" s="29" t="s">
        <v>9350</v>
      </c>
      <c r="AY1218" s="29" t="s">
        <v>9351</v>
      </c>
      <c r="AZ1218" s="3">
        <v>1394</v>
      </c>
      <c r="BA1218" s="29" t="s">
        <v>230</v>
      </c>
      <c r="BB1218" s="29">
        <v>1394</v>
      </c>
      <c r="BC1218" s="29" t="s">
        <v>60</v>
      </c>
      <c r="BD1218" s="29" t="s">
        <v>60</v>
      </c>
      <c r="BE1218" s="29" t="s">
        <v>9352</v>
      </c>
      <c r="BF1218" s="31" t="str">
        <f>IFERROR(VLOOKUP(Data_Power_app[[#This Row],[PRO ODER]],'Result'!H:J,3,0),"")</f>
        <v/>
      </c>
      <c r="BG1218" s="14" t="str">
        <f>IFERROR(VLOOKUP(Data_Power_app[[#This Row],[PRO ODER]]&amp;"LAM",'Real Time'!A:E,4,0),"")</f>
        <v>ML-04</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29" t="s">
        <v>9357</v>
      </c>
      <c r="C1219" s="29" t="s">
        <v>9358</v>
      </c>
      <c r="D1219" s="29" t="s">
        <v>86</v>
      </c>
      <c r="E1219" s="29" t="s">
        <v>218</v>
      </c>
      <c r="F1219" s="29" t="s">
        <v>72</v>
      </c>
      <c r="G1219" s="29">
        <v>315</v>
      </c>
      <c r="H1219" s="4">
        <v>45811</v>
      </c>
      <c r="I1219" s="29">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3111</v>
      </c>
      <c r="AJ1219" s="29" t="s">
        <v>74</v>
      </c>
      <c r="AK1219" s="29" t="s">
        <v>100</v>
      </c>
      <c r="AL1219" s="29" t="s">
        <v>260</v>
      </c>
      <c r="AM1219" s="29" t="s">
        <v>261</v>
      </c>
      <c r="AN1219" s="29">
        <v>7.8396400000000002</v>
      </c>
      <c r="AO1219" s="29" t="s">
        <v>68</v>
      </c>
      <c r="AP1219" s="29"/>
      <c r="AQ1219" s="29"/>
      <c r="AR1219" s="29" t="s">
        <v>68</v>
      </c>
      <c r="AS1219" s="29"/>
      <c r="AT1219" s="29"/>
      <c r="AU1219" s="29" t="s">
        <v>277</v>
      </c>
      <c r="AV1219" s="29" t="s">
        <v>278</v>
      </c>
      <c r="AW1219" s="29">
        <v>17.145980000000002</v>
      </c>
      <c r="AX1219" s="29" t="s">
        <v>3112</v>
      </c>
      <c r="AY1219" s="29" t="s">
        <v>3113</v>
      </c>
      <c r="AZ1219" s="3">
        <v>315</v>
      </c>
      <c r="BA1219" s="29" t="s">
        <v>230</v>
      </c>
      <c r="BB1219" s="29">
        <v>315</v>
      </c>
      <c r="BC1219" s="29" t="s">
        <v>60</v>
      </c>
      <c r="BD1219" s="29" t="s">
        <v>60</v>
      </c>
      <c r="BE1219" s="29" t="s">
        <v>3114</v>
      </c>
      <c r="BF1219" s="31" t="str">
        <f>IFERROR(VLOOKUP(Data_Power_app[[#This Row],[PRO ODER]],'Result'!H:J,3,0),"")</f>
        <v/>
      </c>
      <c r="BG1219" s="14" t="str">
        <f>IFERROR(VLOOKUP(Data_Power_app[[#This Row],[PRO ODER]]&amp;"LAM",'Real Time'!A:E,4,0),"")</f>
        <v>ML-04</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29" t="s">
        <v>9361</v>
      </c>
      <c r="C1220" s="29" t="s">
        <v>9362</v>
      </c>
      <c r="D1220" s="29" t="s">
        <v>86</v>
      </c>
      <c r="E1220" s="29" t="s">
        <v>218</v>
      </c>
      <c r="F1220" s="29" t="s">
        <v>72</v>
      </c>
      <c r="G1220" s="29">
        <v>6903</v>
      </c>
      <c r="H1220" s="4">
        <v>45811</v>
      </c>
      <c r="I1220" s="29">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162.06134</v>
      </c>
      <c r="AO1220" s="29" t="s">
        <v>68</v>
      </c>
      <c r="AP1220" s="29"/>
      <c r="AQ1220" s="29"/>
      <c r="AR1220" s="29" t="s">
        <v>68</v>
      </c>
      <c r="AS1220" s="29"/>
      <c r="AT1220" s="29"/>
      <c r="AU1220" s="29" t="s">
        <v>277</v>
      </c>
      <c r="AV1220" s="29" t="s">
        <v>278</v>
      </c>
      <c r="AW1220" s="29">
        <v>354.43725000000001</v>
      </c>
      <c r="AX1220" s="29" t="s">
        <v>3112</v>
      </c>
      <c r="AY1220" s="29" t="s">
        <v>3113</v>
      </c>
      <c r="AZ1220" s="3">
        <v>6903</v>
      </c>
      <c r="BA1220" s="29" t="s">
        <v>230</v>
      </c>
      <c r="BB1220" s="29">
        <v>6903</v>
      </c>
      <c r="BC1220" s="29" t="s">
        <v>60</v>
      </c>
      <c r="BD1220" s="29" t="s">
        <v>60</v>
      </c>
      <c r="BE1220" s="29" t="s">
        <v>3114</v>
      </c>
      <c r="BF1220" s="31" t="str">
        <f>IFERROR(VLOOKUP(Data_Power_app[[#This Row],[PRO ODER]],'Result'!H:J,3,0),"")</f>
        <v/>
      </c>
      <c r="BG1220" s="14" t="str">
        <f>IFERROR(VLOOKUP(Data_Power_app[[#This Row],[PRO ODER]]&amp;"LAM",'Real Time'!A:E,4,0),"")</f>
        <v>ML-04</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29" t="s">
        <v>9387</v>
      </c>
      <c r="C1221" s="29" t="s">
        <v>9388</v>
      </c>
      <c r="D1221" s="29" t="s">
        <v>86</v>
      </c>
      <c r="E1221" s="29" t="s">
        <v>218</v>
      </c>
      <c r="F1221" s="29" t="s">
        <v>72</v>
      </c>
      <c r="G1221" s="29">
        <v>387</v>
      </c>
      <c r="H1221" s="4">
        <v>45811</v>
      </c>
      <c r="I1221" s="29">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29" t="s">
        <v>294</v>
      </c>
      <c r="AH1221" s="29" t="s">
        <v>274</v>
      </c>
      <c r="AI1221" s="29" t="s">
        <v>9389</v>
      </c>
      <c r="AJ1221" s="29" t="s">
        <v>74</v>
      </c>
      <c r="AK1221" s="29" t="s">
        <v>65</v>
      </c>
      <c r="AL1221" s="29" t="s">
        <v>275</v>
      </c>
      <c r="AM1221" s="29" t="s">
        <v>276</v>
      </c>
      <c r="AN1221" s="29">
        <v>7.8207399999999998</v>
      </c>
      <c r="AO1221" s="29" t="s">
        <v>68</v>
      </c>
      <c r="AP1221" s="29"/>
      <c r="AQ1221" s="29"/>
      <c r="AR1221" s="29" t="s">
        <v>68</v>
      </c>
      <c r="AS1221" s="29"/>
      <c r="AT1221" s="29"/>
      <c r="AU1221" s="29" t="s">
        <v>277</v>
      </c>
      <c r="AV1221" s="29" t="s">
        <v>278</v>
      </c>
      <c r="AW1221" s="29">
        <v>17.100490000000001</v>
      </c>
      <c r="AX1221" s="29" t="s">
        <v>9390</v>
      </c>
      <c r="AY1221" s="29" t="s">
        <v>9391</v>
      </c>
      <c r="AZ1221" s="3">
        <v>387</v>
      </c>
      <c r="BA1221" s="29" t="s">
        <v>230</v>
      </c>
      <c r="BB1221" s="29">
        <v>387</v>
      </c>
      <c r="BC1221" s="29" t="s">
        <v>60</v>
      </c>
      <c r="BD1221" s="29" t="s">
        <v>60</v>
      </c>
      <c r="BE1221" s="29" t="s">
        <v>268</v>
      </c>
      <c r="BF1221" s="31" t="str">
        <f>IFERROR(VLOOKUP(Data_Power_app[[#This Row],[PRO ODER]],'Result'!H:J,3,0),"")</f>
        <v/>
      </c>
      <c r="BG1221" s="14" t="str">
        <f>IFERROR(VLOOKUP(Data_Power_app[[#This Row],[PRO ODER]]&amp;"LAM",'Real Time'!A:E,4,0),"")</f>
        <v>ML-03</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29" t="s">
        <v>3962</v>
      </c>
      <c r="C1222" s="29" t="s">
        <v>3963</v>
      </c>
      <c r="D1222" s="29" t="s">
        <v>86</v>
      </c>
      <c r="E1222" s="29" t="s">
        <v>184</v>
      </c>
      <c r="F1222" s="29" t="s">
        <v>59</v>
      </c>
      <c r="G1222" s="29">
        <v>2157</v>
      </c>
      <c r="H1222" s="4">
        <v>45807</v>
      </c>
      <c r="I1222" s="29">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29" t="s">
        <v>269</v>
      </c>
      <c r="AH1222" s="29" t="s">
        <v>232</v>
      </c>
      <c r="AI1222" s="29" t="s">
        <v>345</v>
      </c>
      <c r="AJ1222" s="29" t="s">
        <v>186</v>
      </c>
      <c r="AK1222" s="29" t="s">
        <v>100</v>
      </c>
      <c r="AL1222" s="29" t="s">
        <v>187</v>
      </c>
      <c r="AM1222" s="29" t="s">
        <v>188</v>
      </c>
      <c r="AN1222" s="29">
        <v>73.426839999999999</v>
      </c>
      <c r="AO1222" s="29" t="s">
        <v>68</v>
      </c>
      <c r="AP1222" s="29"/>
      <c r="AQ1222" s="29"/>
      <c r="AR1222" s="29" t="s">
        <v>68</v>
      </c>
      <c r="AS1222" s="29"/>
      <c r="AT1222" s="29"/>
      <c r="AU1222" s="29" t="s">
        <v>258</v>
      </c>
      <c r="AV1222" s="29" t="s">
        <v>259</v>
      </c>
      <c r="AW1222" s="29">
        <v>160.57598999999999</v>
      </c>
      <c r="AX1222" s="29" t="s">
        <v>236</v>
      </c>
      <c r="AY1222" s="29" t="s">
        <v>237</v>
      </c>
      <c r="AZ1222" s="3">
        <v>1102</v>
      </c>
      <c r="BA1222" s="29" t="s">
        <v>60</v>
      </c>
      <c r="BB1222" s="29">
        <v>2157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29" t="s">
        <v>7153</v>
      </c>
      <c r="C1223" s="29" t="s">
        <v>7154</v>
      </c>
      <c r="D1223" s="29" t="s">
        <v>86</v>
      </c>
      <c r="E1223" s="29" t="s">
        <v>184</v>
      </c>
      <c r="F1223" s="29" t="s">
        <v>59</v>
      </c>
      <c r="G1223" s="29">
        <v>4024</v>
      </c>
      <c r="H1223" s="4">
        <v>45810</v>
      </c>
      <c r="I1223" s="29">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481</v>
      </c>
      <c r="AJ1223" s="29" t="s">
        <v>186</v>
      </c>
      <c r="AK1223" s="29" t="s">
        <v>100</v>
      </c>
      <c r="AL1223" s="29" t="s">
        <v>187</v>
      </c>
      <c r="AM1223" s="29" t="s">
        <v>188</v>
      </c>
      <c r="AN1223" s="29">
        <v>139.59738999999999</v>
      </c>
      <c r="AO1223" s="29" t="s">
        <v>68</v>
      </c>
      <c r="AP1223" s="29"/>
      <c r="AQ1223" s="29"/>
      <c r="AR1223" s="29" t="s">
        <v>68</v>
      </c>
      <c r="AS1223" s="29"/>
      <c r="AT1223" s="29"/>
      <c r="AU1223" s="29" t="s">
        <v>482</v>
      </c>
      <c r="AV1223" s="29" t="s">
        <v>483</v>
      </c>
      <c r="AW1223" s="29">
        <v>305.28381999999999</v>
      </c>
      <c r="AX1223" s="29" t="s">
        <v>236</v>
      </c>
      <c r="AY1223" s="29" t="s">
        <v>237</v>
      </c>
      <c r="AZ1223" s="3">
        <v>2599</v>
      </c>
      <c r="BA1223" s="29" t="s">
        <v>60</v>
      </c>
      <c r="BB1223" s="29">
        <v>4024</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29" t="s">
        <v>2959</v>
      </c>
      <c r="C1224" s="29" t="s">
        <v>2960</v>
      </c>
      <c r="D1224" s="29" t="s">
        <v>303</v>
      </c>
      <c r="E1224" s="29" t="s">
        <v>304</v>
      </c>
      <c r="F1224" s="29" t="s">
        <v>59</v>
      </c>
      <c r="G1224" s="29">
        <v>400</v>
      </c>
      <c r="H1224" s="4">
        <v>45805</v>
      </c>
      <c r="I1224" s="29">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29" t="s">
        <v>62</v>
      </c>
      <c r="AH1224" s="29" t="s">
        <v>305</v>
      </c>
      <c r="AI1224" s="29" t="s">
        <v>624</v>
      </c>
      <c r="AJ1224" s="29" t="s">
        <v>306</v>
      </c>
      <c r="AK1224" s="29" t="s">
        <v>100</v>
      </c>
      <c r="AL1224" s="29" t="s">
        <v>307</v>
      </c>
      <c r="AM1224" s="29" t="s">
        <v>308</v>
      </c>
      <c r="AN1224" s="29">
        <v>9.2238799999999994</v>
      </c>
      <c r="AO1224" s="29" t="s">
        <v>68</v>
      </c>
      <c r="AP1224" s="29"/>
      <c r="AQ1224" s="29"/>
      <c r="AR1224" s="29" t="s">
        <v>68</v>
      </c>
      <c r="AS1224" s="29"/>
      <c r="AT1224" s="29"/>
      <c r="AU1224" s="29" t="s">
        <v>394</v>
      </c>
      <c r="AV1224" s="29" t="s">
        <v>395</v>
      </c>
      <c r="AW1224" s="29">
        <v>34.296419999999998</v>
      </c>
      <c r="AX1224" s="29" t="s">
        <v>625</v>
      </c>
      <c r="AY1224" s="29" t="s">
        <v>626</v>
      </c>
      <c r="AZ1224" s="3">
        <v>400</v>
      </c>
      <c r="BA1224" s="29" t="s">
        <v>60</v>
      </c>
      <c r="BB1224" s="29">
        <v>400</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29" t="s">
        <v>2961</v>
      </c>
      <c r="C1225" s="29" t="s">
        <v>2962</v>
      </c>
      <c r="D1225" s="29" t="s">
        <v>303</v>
      </c>
      <c r="E1225" s="29" t="s">
        <v>304</v>
      </c>
      <c r="F1225" s="29" t="s">
        <v>59</v>
      </c>
      <c r="G1225" s="29">
        <v>139</v>
      </c>
      <c r="H1225" s="4">
        <v>45805</v>
      </c>
      <c r="I1225" s="29">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29" t="s">
        <v>62</v>
      </c>
      <c r="AH1225" s="29" t="s">
        <v>305</v>
      </c>
      <c r="AI1225" s="29" t="s">
        <v>624</v>
      </c>
      <c r="AJ1225" s="29" t="s">
        <v>306</v>
      </c>
      <c r="AK1225" s="29" t="s">
        <v>100</v>
      </c>
      <c r="AL1225" s="29" t="s">
        <v>307</v>
      </c>
      <c r="AM1225" s="29" t="s">
        <v>308</v>
      </c>
      <c r="AN1225" s="29">
        <v>3.1645599999999998</v>
      </c>
      <c r="AO1225" s="29" t="s">
        <v>68</v>
      </c>
      <c r="AP1225" s="29"/>
      <c r="AQ1225" s="29"/>
      <c r="AR1225" s="29" t="s">
        <v>68</v>
      </c>
      <c r="AS1225" s="29"/>
      <c r="AT1225" s="29"/>
      <c r="AU1225" s="29" t="s">
        <v>394</v>
      </c>
      <c r="AV1225" s="29" t="s">
        <v>395</v>
      </c>
      <c r="AW1225" s="29">
        <v>11.766579999999999</v>
      </c>
      <c r="AX1225" s="29" t="s">
        <v>625</v>
      </c>
      <c r="AY1225" s="29" t="s">
        <v>626</v>
      </c>
      <c r="AZ1225" s="3">
        <v>139</v>
      </c>
      <c r="BA1225" s="29" t="s">
        <v>60</v>
      </c>
      <c r="BB1225" s="29">
        <v>139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29" t="s">
        <v>2963</v>
      </c>
      <c r="C1226" s="29" t="s">
        <v>2964</v>
      </c>
      <c r="D1226" s="29" t="s">
        <v>303</v>
      </c>
      <c r="E1226" s="29" t="s">
        <v>304</v>
      </c>
      <c r="F1226" s="29" t="s">
        <v>59</v>
      </c>
      <c r="G1226" s="29">
        <v>124</v>
      </c>
      <c r="H1226" s="4">
        <v>45805</v>
      </c>
      <c r="I1226" s="29">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29" t="s">
        <v>269</v>
      </c>
      <c r="AH1226" s="29" t="s">
        <v>305</v>
      </c>
      <c r="AI1226" s="29" t="s">
        <v>624</v>
      </c>
      <c r="AJ1226" s="29" t="s">
        <v>306</v>
      </c>
      <c r="AK1226" s="29" t="s">
        <v>100</v>
      </c>
      <c r="AL1226" s="29" t="s">
        <v>307</v>
      </c>
      <c r="AM1226" s="29" t="s">
        <v>308</v>
      </c>
      <c r="AN1226" s="29">
        <v>2.8690699999999998</v>
      </c>
      <c r="AO1226" s="29" t="s">
        <v>68</v>
      </c>
      <c r="AP1226" s="29"/>
      <c r="AQ1226" s="29"/>
      <c r="AR1226" s="29" t="s">
        <v>68</v>
      </c>
      <c r="AS1226" s="29"/>
      <c r="AT1226" s="29"/>
      <c r="AU1226" s="29" t="s">
        <v>394</v>
      </c>
      <c r="AV1226" s="29" t="s">
        <v>395</v>
      </c>
      <c r="AW1226" s="29">
        <v>10.66788</v>
      </c>
      <c r="AX1226" s="29" t="s">
        <v>625</v>
      </c>
      <c r="AY1226" s="29" t="s">
        <v>626</v>
      </c>
      <c r="AZ1226" s="3">
        <v>124</v>
      </c>
      <c r="BA1226" s="29" t="s">
        <v>60</v>
      </c>
      <c r="BB1226" s="29">
        <v>124</v>
      </c>
      <c r="BC1226" s="29" t="s">
        <v>60</v>
      </c>
      <c r="BD1226" s="29" t="s">
        <v>60</v>
      </c>
      <c r="BE1226" s="29" t="s">
        <v>60</v>
      </c>
      <c r="BF1226" s="31" t="str">
        <f>IFERROR(VLOOKUP(Data_Power_app[[#This Row],[PRO ODER]],'Result'!H:J,3,0),"")</f>
        <v/>
      </c>
      <c r="BG1226" s="14" t="str">
        <f>IFERROR(VLOOKUP(Data_Power_app[[#This Row],[PRO ODER]]&amp;"LAM",'Real Time'!A:E,4,0),"")</f>
        <v>ML-06</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29" t="s">
        <v>3340</v>
      </c>
      <c r="C1227" s="29" t="s">
        <v>3341</v>
      </c>
      <c r="D1227" s="29" t="s">
        <v>303</v>
      </c>
      <c r="E1227" s="29" t="s">
        <v>304</v>
      </c>
      <c r="F1227" s="29" t="s">
        <v>59</v>
      </c>
      <c r="G1227" s="29">
        <v>746</v>
      </c>
      <c r="H1227" s="4">
        <v>45806</v>
      </c>
      <c r="I1227" s="29">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29" t="s">
        <v>62</v>
      </c>
      <c r="AH1227" s="29" t="s">
        <v>305</v>
      </c>
      <c r="AI1227" s="29" t="s">
        <v>624</v>
      </c>
      <c r="AJ1227" s="29" t="s">
        <v>306</v>
      </c>
      <c r="AK1227" s="29" t="s">
        <v>100</v>
      </c>
      <c r="AL1227" s="29" t="s">
        <v>307</v>
      </c>
      <c r="AM1227" s="29" t="s">
        <v>308</v>
      </c>
      <c r="AN1227" s="29">
        <v>17.438379999999999</v>
      </c>
      <c r="AO1227" s="29" t="s">
        <v>68</v>
      </c>
      <c r="AP1227" s="29"/>
      <c r="AQ1227" s="29"/>
      <c r="AR1227" s="29" t="s">
        <v>68</v>
      </c>
      <c r="AS1227" s="29"/>
      <c r="AT1227" s="29"/>
      <c r="AU1227" s="29" t="s">
        <v>394</v>
      </c>
      <c r="AV1227" s="29" t="s">
        <v>395</v>
      </c>
      <c r="AW1227" s="29">
        <v>64.839619999999996</v>
      </c>
      <c r="AX1227" s="29" t="s">
        <v>625</v>
      </c>
      <c r="AY1227" s="29" t="s">
        <v>626</v>
      </c>
      <c r="AZ1227" s="3">
        <v>746</v>
      </c>
      <c r="BA1227" s="29" t="s">
        <v>60</v>
      </c>
      <c r="BB1227" s="29">
        <v>746</v>
      </c>
      <c r="BC1227" s="29" t="s">
        <v>60</v>
      </c>
      <c r="BD1227" s="29" t="s">
        <v>60</v>
      </c>
      <c r="BE1227" s="29" t="s">
        <v>60</v>
      </c>
      <c r="BF1227" s="31" t="str">
        <f>IFERROR(VLOOKUP(Data_Power_app[[#This Row],[PRO ODER]],'Result'!H:J,3,0),"")</f>
        <v/>
      </c>
      <c r="BG1227" s="14" t="str">
        <f>IFERROR(VLOOKUP(Data_Power_app[[#This Row],[PRO ODER]]&amp;"LAM",'Real Time'!A:E,4,0),"")</f>
        <v>ML-05</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29" t="s">
        <v>3342</v>
      </c>
      <c r="C1228" s="29" t="s">
        <v>3343</v>
      </c>
      <c r="D1228" s="29" t="s">
        <v>303</v>
      </c>
      <c r="E1228" s="29" t="s">
        <v>304</v>
      </c>
      <c r="F1228" s="29" t="s">
        <v>59</v>
      </c>
      <c r="G1228" s="29">
        <v>202</v>
      </c>
      <c r="H1228" s="4">
        <v>45806</v>
      </c>
      <c r="I1228" s="29">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29" t="s">
        <v>1724</v>
      </c>
      <c r="AH1228" s="29" t="s">
        <v>305</v>
      </c>
      <c r="AI1228" s="29" t="s">
        <v>2668</v>
      </c>
      <c r="AJ1228" s="29" t="s">
        <v>306</v>
      </c>
      <c r="AK1228" s="29" t="s">
        <v>100</v>
      </c>
      <c r="AL1228" s="29" t="s">
        <v>307</v>
      </c>
      <c r="AM1228" s="29" t="s">
        <v>308</v>
      </c>
      <c r="AN1228" s="29">
        <v>4.6462700000000003</v>
      </c>
      <c r="AO1228" s="29" t="s">
        <v>68</v>
      </c>
      <c r="AP1228" s="29"/>
      <c r="AQ1228" s="29"/>
      <c r="AR1228" s="29" t="s">
        <v>68</v>
      </c>
      <c r="AS1228" s="29"/>
      <c r="AT1228" s="29"/>
      <c r="AU1228" s="29" t="s">
        <v>394</v>
      </c>
      <c r="AV1228" s="29" t="s">
        <v>395</v>
      </c>
      <c r="AW1228" s="29">
        <v>17.275880000000001</v>
      </c>
      <c r="AX1228" s="29" t="s">
        <v>2669</v>
      </c>
      <c r="AY1228" s="29" t="s">
        <v>2670</v>
      </c>
      <c r="AZ1228" s="3">
        <v>202</v>
      </c>
      <c r="BA1228" s="29" t="s">
        <v>60</v>
      </c>
      <c r="BB1228" s="29">
        <v>202</v>
      </c>
      <c r="BC1228" s="29" t="s">
        <v>60</v>
      </c>
      <c r="BD1228" s="29" t="s">
        <v>60</v>
      </c>
      <c r="BE1228" s="29" t="s">
        <v>60</v>
      </c>
      <c r="BF1228" s="31" t="str">
        <f>IFERROR(VLOOKUP(Data_Power_app[[#This Row],[PRO ODER]],'Result'!H:J,3,0),"")</f>
        <v/>
      </c>
      <c r="BG1228" s="14" t="str">
        <f>IFERROR(VLOOKUP(Data_Power_app[[#This Row],[PRO ODER]]&amp;"LAM",'Real Time'!A:E,4,0),"")</f>
        <v>ML-05</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29" t="s">
        <v>3344</v>
      </c>
      <c r="C1229" s="29" t="s">
        <v>3345</v>
      </c>
      <c r="D1229" s="29" t="s">
        <v>303</v>
      </c>
      <c r="E1229" s="29" t="s">
        <v>304</v>
      </c>
      <c r="F1229" s="29" t="s">
        <v>59</v>
      </c>
      <c r="G1229" s="29">
        <v>108</v>
      </c>
      <c r="H1229" s="4">
        <v>45806</v>
      </c>
      <c r="I1229" s="29">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29" t="s">
        <v>1724</v>
      </c>
      <c r="AH1229" s="29" t="s">
        <v>305</v>
      </c>
      <c r="AI1229" s="29" t="s">
        <v>2668</v>
      </c>
      <c r="AJ1229" s="29" t="s">
        <v>306</v>
      </c>
      <c r="AK1229" s="29" t="s">
        <v>100</v>
      </c>
      <c r="AL1229" s="29" t="s">
        <v>307</v>
      </c>
      <c r="AM1229" s="29" t="s">
        <v>308</v>
      </c>
      <c r="AN1229" s="29">
        <v>2.6433599999999999</v>
      </c>
      <c r="AO1229" s="29" t="s">
        <v>68</v>
      </c>
      <c r="AP1229" s="29"/>
      <c r="AQ1229" s="29"/>
      <c r="AR1229" s="29" t="s">
        <v>68</v>
      </c>
      <c r="AS1229" s="29"/>
      <c r="AT1229" s="29"/>
      <c r="AU1229" s="29" t="s">
        <v>394</v>
      </c>
      <c r="AV1229" s="29" t="s">
        <v>395</v>
      </c>
      <c r="AW1229" s="29">
        <v>9.8283799999999992</v>
      </c>
      <c r="AX1229" s="29" t="s">
        <v>2669</v>
      </c>
      <c r="AY1229" s="29" t="s">
        <v>2670</v>
      </c>
      <c r="AZ1229" s="3">
        <v>108</v>
      </c>
      <c r="BA1229" s="29" t="s">
        <v>60</v>
      </c>
      <c r="BB1229" s="29">
        <v>108</v>
      </c>
      <c r="BC1229" s="29" t="s">
        <v>60</v>
      </c>
      <c r="BD1229" s="29" t="s">
        <v>60</v>
      </c>
      <c r="BE1229" s="29" t="s">
        <v>60</v>
      </c>
      <c r="BF1229" s="31" t="str">
        <f>IFERROR(VLOOKUP(Data_Power_app[[#This Row],[PRO ODER]],'Result'!H:J,3,0),"")</f>
        <v/>
      </c>
      <c r="BG1229" s="14" t="str">
        <f>IFERROR(VLOOKUP(Data_Power_app[[#This Row],[PRO ODER]]&amp;"LAM",'Real Time'!A:E,4,0),"")</f>
        <v>ML-05</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29" t="s">
        <v>3346</v>
      </c>
      <c r="C1230" s="29" t="s">
        <v>3347</v>
      </c>
      <c r="D1230" s="29" t="s">
        <v>303</v>
      </c>
      <c r="E1230" s="29" t="s">
        <v>304</v>
      </c>
      <c r="F1230" s="29" t="s">
        <v>59</v>
      </c>
      <c r="G1230" s="29">
        <v>112</v>
      </c>
      <c r="H1230" s="4">
        <v>45806</v>
      </c>
      <c r="I1230" s="29">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29" t="s">
        <v>1724</v>
      </c>
      <c r="AH1230" s="29" t="s">
        <v>305</v>
      </c>
      <c r="AI1230" s="29" t="s">
        <v>2668</v>
      </c>
      <c r="AJ1230" s="29" t="s">
        <v>306</v>
      </c>
      <c r="AK1230" s="29" t="s">
        <v>100</v>
      </c>
      <c r="AL1230" s="29" t="s">
        <v>307</v>
      </c>
      <c r="AM1230" s="29" t="s">
        <v>308</v>
      </c>
      <c r="AN1230" s="29">
        <v>2.5894599999999999</v>
      </c>
      <c r="AO1230" s="29" t="s">
        <v>68</v>
      </c>
      <c r="AP1230" s="29"/>
      <c r="AQ1230" s="29"/>
      <c r="AR1230" s="29" t="s">
        <v>68</v>
      </c>
      <c r="AS1230" s="29"/>
      <c r="AT1230" s="29"/>
      <c r="AU1230" s="29" t="s">
        <v>394</v>
      </c>
      <c r="AV1230" s="29" t="s">
        <v>395</v>
      </c>
      <c r="AW1230" s="29">
        <v>9.6281700000000008</v>
      </c>
      <c r="AX1230" s="29" t="s">
        <v>2669</v>
      </c>
      <c r="AY1230" s="29" t="s">
        <v>2670</v>
      </c>
      <c r="AZ1230" s="3">
        <v>112</v>
      </c>
      <c r="BA1230" s="29" t="s">
        <v>60</v>
      </c>
      <c r="BB1230" s="29">
        <v>112</v>
      </c>
      <c r="BC1230" s="29" t="s">
        <v>60</v>
      </c>
      <c r="BD1230" s="29" t="s">
        <v>60</v>
      </c>
      <c r="BE1230" s="29" t="s">
        <v>60</v>
      </c>
      <c r="BF1230" s="31" t="str">
        <f>IFERROR(VLOOKUP(Data_Power_app[[#This Row],[PRO ODER]],'Result'!H:J,3,0),"")</f>
        <v/>
      </c>
      <c r="BG1230" s="14" t="str">
        <f>IFERROR(VLOOKUP(Data_Power_app[[#This Row],[PRO ODER]]&amp;"LAM",'Real Time'!A:E,4,0),"")</f>
        <v>ML-05</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29" t="s">
        <v>3348</v>
      </c>
      <c r="C1231" s="29" t="s">
        <v>3349</v>
      </c>
      <c r="D1231" s="29" t="s">
        <v>303</v>
      </c>
      <c r="E1231" s="29" t="s">
        <v>304</v>
      </c>
      <c r="F1231" s="29" t="s">
        <v>59</v>
      </c>
      <c r="G1231" s="29">
        <v>112</v>
      </c>
      <c r="H1231" s="4">
        <v>45806</v>
      </c>
      <c r="I1231" s="29">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2.6149800000000001</v>
      </c>
      <c r="AO1231" s="29" t="s">
        <v>68</v>
      </c>
      <c r="AP1231" s="29"/>
      <c r="AQ1231" s="29"/>
      <c r="AR1231" s="29" t="s">
        <v>68</v>
      </c>
      <c r="AS1231" s="29"/>
      <c r="AT1231" s="29"/>
      <c r="AU1231" s="29" t="s">
        <v>394</v>
      </c>
      <c r="AV1231" s="29" t="s">
        <v>395</v>
      </c>
      <c r="AW1231" s="29">
        <v>9.7229799999999997</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29" t="s">
        <v>3350</v>
      </c>
      <c r="C1232" s="29" t="s">
        <v>3351</v>
      </c>
      <c r="D1232" s="29" t="s">
        <v>303</v>
      </c>
      <c r="E1232" s="29" t="s">
        <v>304</v>
      </c>
      <c r="F1232" s="29" t="s">
        <v>59</v>
      </c>
      <c r="G1232" s="29">
        <v>608</v>
      </c>
      <c r="H1232" s="4">
        <v>45806</v>
      </c>
      <c r="I1232" s="29">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29" t="s">
        <v>97</v>
      </c>
      <c r="AH1232" s="29" t="s">
        <v>305</v>
      </c>
      <c r="AI1232" s="29" t="s">
        <v>624</v>
      </c>
      <c r="AJ1232" s="29" t="s">
        <v>306</v>
      </c>
      <c r="AK1232" s="29" t="s">
        <v>100</v>
      </c>
      <c r="AL1232" s="29" t="s">
        <v>307</v>
      </c>
      <c r="AM1232" s="29" t="s">
        <v>308</v>
      </c>
      <c r="AN1232" s="29">
        <v>14.274380000000001</v>
      </c>
      <c r="AO1232" s="29" t="s">
        <v>68</v>
      </c>
      <c r="AP1232" s="29"/>
      <c r="AQ1232" s="29"/>
      <c r="AR1232" s="29" t="s">
        <v>68</v>
      </c>
      <c r="AS1232" s="29"/>
      <c r="AT1232" s="29"/>
      <c r="AU1232" s="29" t="s">
        <v>394</v>
      </c>
      <c r="AV1232" s="29" t="s">
        <v>395</v>
      </c>
      <c r="AW1232" s="29">
        <v>53.075180000000003</v>
      </c>
      <c r="AX1232" s="29" t="s">
        <v>625</v>
      </c>
      <c r="AY1232" s="29" t="s">
        <v>626</v>
      </c>
      <c r="AZ1232" s="3">
        <v>608</v>
      </c>
      <c r="BA1232" s="29" t="s">
        <v>60</v>
      </c>
      <c r="BB1232" s="29">
        <v>608</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29" t="s">
        <v>3352</v>
      </c>
      <c r="C1233" s="29" t="s">
        <v>3353</v>
      </c>
      <c r="D1233" s="29" t="s">
        <v>303</v>
      </c>
      <c r="E1233" s="29" t="s">
        <v>304</v>
      </c>
      <c r="F1233" s="29" t="s">
        <v>59</v>
      </c>
      <c r="G1233" s="29">
        <v>836</v>
      </c>
      <c r="H1233" s="4">
        <v>45806</v>
      </c>
      <c r="I1233" s="29">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29" t="s">
        <v>269</v>
      </c>
      <c r="AH1233" s="29" t="s">
        <v>305</v>
      </c>
      <c r="AI1233" s="29" t="s">
        <v>2918</v>
      </c>
      <c r="AJ1233" s="29" t="s">
        <v>306</v>
      </c>
      <c r="AK1233" s="29" t="s">
        <v>100</v>
      </c>
      <c r="AL1233" s="29" t="s">
        <v>307</v>
      </c>
      <c r="AM1233" s="29" t="s">
        <v>308</v>
      </c>
      <c r="AN1233" s="29">
        <v>20.189070000000001</v>
      </c>
      <c r="AO1233" s="29" t="s">
        <v>68</v>
      </c>
      <c r="AP1233" s="29"/>
      <c r="AQ1233" s="29"/>
      <c r="AR1233" s="29" t="s">
        <v>68</v>
      </c>
      <c r="AS1233" s="29"/>
      <c r="AT1233" s="29"/>
      <c r="AU1233" s="29" t="s">
        <v>617</v>
      </c>
      <c r="AV1233" s="29" t="s">
        <v>618</v>
      </c>
      <c r="AW1233" s="29">
        <v>75.066580000000002</v>
      </c>
      <c r="AX1233" s="29" t="s">
        <v>631</v>
      </c>
      <c r="AY1233" s="29" t="s">
        <v>632</v>
      </c>
      <c r="AZ1233" s="3">
        <v>836</v>
      </c>
      <c r="BA1233" s="29" t="s">
        <v>60</v>
      </c>
      <c r="BB1233" s="29">
        <v>836</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29" t="s">
        <v>3354</v>
      </c>
      <c r="C1234" s="29" t="s">
        <v>3355</v>
      </c>
      <c r="D1234" s="29" t="s">
        <v>303</v>
      </c>
      <c r="E1234" s="29" t="s">
        <v>304</v>
      </c>
      <c r="F1234" s="29" t="s">
        <v>59</v>
      </c>
      <c r="G1234" s="29">
        <v>608</v>
      </c>
      <c r="H1234" s="4">
        <v>45806</v>
      </c>
      <c r="I1234" s="29">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29" t="s">
        <v>1724</v>
      </c>
      <c r="AH1234" s="29" t="s">
        <v>305</v>
      </c>
      <c r="AI1234" s="29" t="s">
        <v>2668</v>
      </c>
      <c r="AJ1234" s="29" t="s">
        <v>306</v>
      </c>
      <c r="AK1234" s="29" t="s">
        <v>100</v>
      </c>
      <c r="AL1234" s="29" t="s">
        <v>307</v>
      </c>
      <c r="AM1234" s="29" t="s">
        <v>308</v>
      </c>
      <c r="AN1234" s="29">
        <v>13.77997</v>
      </c>
      <c r="AO1234" s="29" t="s">
        <v>68</v>
      </c>
      <c r="AP1234" s="29"/>
      <c r="AQ1234" s="29"/>
      <c r="AR1234" s="29" t="s">
        <v>68</v>
      </c>
      <c r="AS1234" s="29"/>
      <c r="AT1234" s="29"/>
      <c r="AU1234" s="29" t="s">
        <v>394</v>
      </c>
      <c r="AV1234" s="29" t="s">
        <v>395</v>
      </c>
      <c r="AW1234" s="29">
        <v>51.237630000000003</v>
      </c>
      <c r="AX1234" s="29" t="s">
        <v>2669</v>
      </c>
      <c r="AY1234" s="29" t="s">
        <v>2670</v>
      </c>
      <c r="AZ1234" s="3">
        <v>608</v>
      </c>
      <c r="BA1234" s="29" t="s">
        <v>60</v>
      </c>
      <c r="BB1234" s="29">
        <v>608</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29" t="s">
        <v>3935</v>
      </c>
      <c r="C1235" s="29" t="s">
        <v>3936</v>
      </c>
      <c r="D1235" s="29" t="s">
        <v>86</v>
      </c>
      <c r="E1235" s="29" t="s">
        <v>176</v>
      </c>
      <c r="F1235" s="29" t="s">
        <v>59</v>
      </c>
      <c r="G1235" s="29">
        <v>3207</v>
      </c>
      <c r="H1235" s="4">
        <v>45806</v>
      </c>
      <c r="I1235" s="29">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29" t="s">
        <v>1724</v>
      </c>
      <c r="AH1235" s="29" t="s">
        <v>499</v>
      </c>
      <c r="AI1235" s="29" t="s">
        <v>500</v>
      </c>
      <c r="AJ1235" s="29" t="s">
        <v>186</v>
      </c>
      <c r="AK1235" s="29" t="s">
        <v>65</v>
      </c>
      <c r="AL1235" s="29" t="s">
        <v>501</v>
      </c>
      <c r="AM1235" s="29" t="s">
        <v>502</v>
      </c>
      <c r="AN1235" s="29">
        <v>95.534390000000002</v>
      </c>
      <c r="AO1235" s="29" t="s">
        <v>68</v>
      </c>
      <c r="AP1235" s="29"/>
      <c r="AQ1235" s="29"/>
      <c r="AR1235" s="29" t="s">
        <v>68</v>
      </c>
      <c r="AS1235" s="29"/>
      <c r="AT1235" s="29"/>
      <c r="AU1235" s="29" t="s">
        <v>234</v>
      </c>
      <c r="AV1235" s="29" t="s">
        <v>235</v>
      </c>
      <c r="AW1235" s="29">
        <v>208.93089000000001</v>
      </c>
      <c r="AX1235" s="29" t="s">
        <v>503</v>
      </c>
      <c r="AY1235" s="29" t="s">
        <v>504</v>
      </c>
      <c r="AZ1235" s="3">
        <v>3207</v>
      </c>
      <c r="BA1235" s="29" t="s">
        <v>60</v>
      </c>
      <c r="BB1235" s="29">
        <v>3207</v>
      </c>
      <c r="BC1235" s="29" t="s">
        <v>60</v>
      </c>
      <c r="BD1235" s="29" t="s">
        <v>60</v>
      </c>
      <c r="BE1235" s="29" t="s">
        <v>60</v>
      </c>
      <c r="BF1235" s="31" t="str">
        <f>IFERROR(VLOOKUP(Data_Power_app[[#This Row],[PRO ODER]],'Result'!H:J,3,0),"")</f>
        <v/>
      </c>
      <c r="BG1235" s="14" t="str">
        <f>IFERROR(VLOOKUP(Data_Power_app[[#This Row],[PRO ODER]]&amp;"LAM",'Real Time'!A:E,4,0),"")</f>
        <v>ML-06</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29" t="s">
        <v>3356</v>
      </c>
      <c r="C1236" s="29" t="s">
        <v>3357</v>
      </c>
      <c r="D1236" s="29" t="s">
        <v>303</v>
      </c>
      <c r="E1236" s="29" t="s">
        <v>391</v>
      </c>
      <c r="F1236" s="29" t="s">
        <v>59</v>
      </c>
      <c r="G1236" s="29">
        <v>1694</v>
      </c>
      <c r="H1236" s="4">
        <v>45806</v>
      </c>
      <c r="I1236" s="29">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29" t="s">
        <v>97</v>
      </c>
      <c r="AH1236" s="29" t="s">
        <v>305</v>
      </c>
      <c r="AI1236" s="29" t="s">
        <v>903</v>
      </c>
      <c r="AJ1236" s="29" t="s">
        <v>306</v>
      </c>
      <c r="AK1236" s="29" t="s">
        <v>100</v>
      </c>
      <c r="AL1236" s="29" t="s">
        <v>398</v>
      </c>
      <c r="AM1236" s="29" t="s">
        <v>399</v>
      </c>
      <c r="AN1236" s="29">
        <v>34.211959999999998</v>
      </c>
      <c r="AO1236" s="29" t="s">
        <v>68</v>
      </c>
      <c r="AP1236" s="29"/>
      <c r="AQ1236" s="29"/>
      <c r="AR1236" s="29" t="s">
        <v>68</v>
      </c>
      <c r="AS1236" s="29"/>
      <c r="AT1236" s="29"/>
      <c r="AU1236" s="29" t="s">
        <v>400</v>
      </c>
      <c r="AV1236" s="29" t="s">
        <v>401</v>
      </c>
      <c r="AW1236" s="29">
        <v>149.63754</v>
      </c>
      <c r="AX1236" s="29" t="s">
        <v>902</v>
      </c>
      <c r="AY1236" s="29" t="s">
        <v>823</v>
      </c>
      <c r="AZ1236" s="3">
        <v>1694</v>
      </c>
      <c r="BA1236" s="29" t="s">
        <v>60</v>
      </c>
      <c r="BB1236" s="29">
        <v>1694</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29" t="s">
        <v>3358</v>
      </c>
      <c r="C1237" s="29" t="s">
        <v>3359</v>
      </c>
      <c r="D1237" s="29" t="s">
        <v>303</v>
      </c>
      <c r="E1237" s="29" t="s">
        <v>391</v>
      </c>
      <c r="F1237" s="29" t="s">
        <v>59</v>
      </c>
      <c r="G1237" s="29">
        <v>1052</v>
      </c>
      <c r="H1237" s="4">
        <v>45806</v>
      </c>
      <c r="I1237" s="29">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29" t="s">
        <v>269</v>
      </c>
      <c r="AH1237" s="29" t="s">
        <v>907</v>
      </c>
      <c r="AI1237" s="29" t="s">
        <v>908</v>
      </c>
      <c r="AJ1237" s="29" t="s">
        <v>306</v>
      </c>
      <c r="AK1237" s="29" t="s">
        <v>100</v>
      </c>
      <c r="AL1237" s="29" t="s">
        <v>392</v>
      </c>
      <c r="AM1237" s="29" t="s">
        <v>393</v>
      </c>
      <c r="AN1237" s="29">
        <v>20.506029999999999</v>
      </c>
      <c r="AO1237" s="29" t="s">
        <v>68</v>
      </c>
      <c r="AP1237" s="29"/>
      <c r="AQ1237" s="29"/>
      <c r="AR1237" s="29" t="s">
        <v>68</v>
      </c>
      <c r="AS1237" s="29"/>
      <c r="AT1237" s="29"/>
      <c r="AU1237" s="29" t="s">
        <v>309</v>
      </c>
      <c r="AV1237" s="29" t="s">
        <v>310</v>
      </c>
      <c r="AW1237" s="29">
        <v>89.688479999999998</v>
      </c>
      <c r="AX1237" s="29" t="s">
        <v>523</v>
      </c>
      <c r="AY1237" s="29" t="s">
        <v>524</v>
      </c>
      <c r="AZ1237" s="3">
        <v>1052</v>
      </c>
      <c r="BA1237" s="29" t="s">
        <v>60</v>
      </c>
      <c r="BB1237" s="29">
        <v>1052</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29" t="s">
        <v>3360</v>
      </c>
      <c r="C1238" s="29" t="s">
        <v>3361</v>
      </c>
      <c r="D1238" s="29" t="s">
        <v>303</v>
      </c>
      <c r="E1238" s="29" t="s">
        <v>898</v>
      </c>
      <c r="F1238" s="29" t="s">
        <v>59</v>
      </c>
      <c r="G1238" s="29">
        <v>824</v>
      </c>
      <c r="H1238" s="4">
        <v>45806</v>
      </c>
      <c r="I1238" s="29">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29" t="s">
        <v>97</v>
      </c>
      <c r="AH1238" s="29" t="s">
        <v>305</v>
      </c>
      <c r="AI1238" s="29" t="s">
        <v>901</v>
      </c>
      <c r="AJ1238" s="29" t="s">
        <v>306</v>
      </c>
      <c r="AK1238" s="29" t="s">
        <v>100</v>
      </c>
      <c r="AL1238" s="29" t="s">
        <v>398</v>
      </c>
      <c r="AM1238" s="29" t="s">
        <v>399</v>
      </c>
      <c r="AN1238" s="29">
        <v>13.78599</v>
      </c>
      <c r="AO1238" s="29" t="s">
        <v>68</v>
      </c>
      <c r="AP1238" s="29"/>
      <c r="AQ1238" s="29"/>
      <c r="AR1238" s="29" t="s">
        <v>68</v>
      </c>
      <c r="AS1238" s="29"/>
      <c r="AT1238" s="29"/>
      <c r="AU1238" s="29" t="s">
        <v>400</v>
      </c>
      <c r="AV1238" s="29" t="s">
        <v>401</v>
      </c>
      <c r="AW1238" s="29">
        <v>60.290570000000002</v>
      </c>
      <c r="AX1238" s="29" t="s">
        <v>68</v>
      </c>
      <c r="AY1238" s="29" t="s">
        <v>68</v>
      </c>
      <c r="AZ1238" s="3" t="s">
        <v>68</v>
      </c>
      <c r="BA1238" s="29" t="s">
        <v>60</v>
      </c>
      <c r="BB1238" s="29">
        <v>824</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29" t="s">
        <v>5797</v>
      </c>
      <c r="C1239" s="29" t="s">
        <v>5532</v>
      </c>
      <c r="D1239" s="29" t="s">
        <v>86</v>
      </c>
      <c r="E1239" s="29" t="s">
        <v>87</v>
      </c>
      <c r="F1239" s="29" t="s">
        <v>59</v>
      </c>
      <c r="G1239" s="29">
        <v>5439</v>
      </c>
      <c r="H1239" s="4">
        <v>45808</v>
      </c>
      <c r="I1239" s="29">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29" t="s">
        <v>62</v>
      </c>
      <c r="AH1239" s="29" t="s">
        <v>89</v>
      </c>
      <c r="AI1239" s="29" t="s">
        <v>5798</v>
      </c>
      <c r="AJ1239" s="29" t="s">
        <v>90</v>
      </c>
      <c r="AK1239" s="29" t="s">
        <v>65</v>
      </c>
      <c r="AL1239" s="29" t="s">
        <v>91</v>
      </c>
      <c r="AM1239" s="29" t="s">
        <v>92</v>
      </c>
      <c r="AN1239" s="29">
        <v>220.89760999999999</v>
      </c>
      <c r="AO1239" s="29" t="s">
        <v>93</v>
      </c>
      <c r="AP1239" s="29" t="s">
        <v>94</v>
      </c>
      <c r="AQ1239" s="29">
        <v>220.89760999999999</v>
      </c>
      <c r="AR1239" s="29" t="s">
        <v>68</v>
      </c>
      <c r="AS1239" s="29"/>
      <c r="AT1239" s="29"/>
      <c r="AU1239" s="29" t="s">
        <v>5799</v>
      </c>
      <c r="AV1239" s="29" t="s">
        <v>5800</v>
      </c>
      <c r="AW1239" s="29">
        <v>410.67829999999998</v>
      </c>
      <c r="AX1239" s="29" t="s">
        <v>68</v>
      </c>
      <c r="AY1239" s="29" t="s">
        <v>68</v>
      </c>
      <c r="AZ1239" s="3" t="s">
        <v>68</v>
      </c>
      <c r="BA1239" s="29" t="s">
        <v>60</v>
      </c>
      <c r="BB1239" s="29">
        <v>5439</v>
      </c>
      <c r="BC1239" s="29" t="s">
        <v>60</v>
      </c>
      <c r="BD1239" s="29" t="s">
        <v>60</v>
      </c>
      <c r="BE1239" s="29" t="s">
        <v>60</v>
      </c>
      <c r="BF1239" s="31" t="str">
        <f>IFERROR(VLOOKUP(Data_Power_app[[#This Row],[PRO ODER]],'Result'!H:J,3,0),"")</f>
        <v/>
      </c>
      <c r="BG1239" s="14" t="str">
        <f>IFERROR(VLOOKUP(Data_Power_app[[#This Row],[PRO ODER]]&amp;"LAM",'Real Time'!A:E,4,0),"")</f>
        <v>ML-01</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29" t="s">
        <v>2965</v>
      </c>
      <c r="C1240" s="29" t="s">
        <v>2966</v>
      </c>
      <c r="D1240" s="29" t="s">
        <v>95</v>
      </c>
      <c r="E1240" s="29" t="s">
        <v>332</v>
      </c>
      <c r="F1240" s="29" t="s">
        <v>59</v>
      </c>
      <c r="G1240" s="29">
        <v>300</v>
      </c>
      <c r="H1240" s="4">
        <v>45804</v>
      </c>
      <c r="I1240" s="29">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29" t="s">
        <v>1724</v>
      </c>
      <c r="AH1240" s="29" t="s">
        <v>98</v>
      </c>
      <c r="AI1240" s="29" t="s">
        <v>795</v>
      </c>
      <c r="AJ1240" s="29" t="s">
        <v>99</v>
      </c>
      <c r="AK1240" s="29" t="s">
        <v>65</v>
      </c>
      <c r="AL1240" s="29" t="s">
        <v>101</v>
      </c>
      <c r="AM1240" s="29" t="s">
        <v>102</v>
      </c>
      <c r="AN1240" s="29">
        <v>5.4567100000000002</v>
      </c>
      <c r="AO1240" s="29" t="s">
        <v>68</v>
      </c>
      <c r="AP1240" s="29"/>
      <c r="AQ1240" s="29"/>
      <c r="AR1240" s="29" t="s">
        <v>68</v>
      </c>
      <c r="AS1240" s="29"/>
      <c r="AT1240" s="29"/>
      <c r="AU1240" s="29" t="s">
        <v>530</v>
      </c>
      <c r="AV1240" s="29" t="s">
        <v>531</v>
      </c>
      <c r="AW1240" s="29">
        <v>20.285599999999999</v>
      </c>
      <c r="AX1240" s="29" t="s">
        <v>704</v>
      </c>
      <c r="AY1240" s="29" t="s">
        <v>705</v>
      </c>
      <c r="AZ1240" s="3">
        <v>300</v>
      </c>
      <c r="BA1240" s="29" t="s">
        <v>60</v>
      </c>
      <c r="BB1240" s="29">
        <v>0</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29" t="s">
        <v>2967</v>
      </c>
      <c r="C1241" s="29" t="s">
        <v>2968</v>
      </c>
      <c r="D1241" s="29" t="s">
        <v>95</v>
      </c>
      <c r="E1241" s="29" t="s">
        <v>332</v>
      </c>
      <c r="F1241" s="29" t="s">
        <v>59</v>
      </c>
      <c r="G1241" s="29">
        <v>600</v>
      </c>
      <c r="H1241" s="4">
        <v>45805</v>
      </c>
      <c r="I1241" s="29">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29" t="s">
        <v>1724</v>
      </c>
      <c r="AH1241" s="29" t="s">
        <v>98</v>
      </c>
      <c r="AI1241" s="29" t="s">
        <v>792</v>
      </c>
      <c r="AJ1241" s="29" t="s">
        <v>99</v>
      </c>
      <c r="AK1241" s="29" t="s">
        <v>65</v>
      </c>
      <c r="AL1241" s="29" t="s">
        <v>101</v>
      </c>
      <c r="AM1241" s="29" t="s">
        <v>102</v>
      </c>
      <c r="AN1241" s="29">
        <v>11.345000000000001</v>
      </c>
      <c r="AO1241" s="29" t="s">
        <v>68</v>
      </c>
      <c r="AP1241" s="29"/>
      <c r="AQ1241" s="29"/>
      <c r="AR1241" s="29" t="s">
        <v>68</v>
      </c>
      <c r="AS1241" s="29"/>
      <c r="AT1241" s="29"/>
      <c r="AU1241" s="29" t="s">
        <v>335</v>
      </c>
      <c r="AV1241" s="29" t="s">
        <v>336</v>
      </c>
      <c r="AW1241" s="29">
        <v>42.177579999999999</v>
      </c>
      <c r="AX1241" s="29" t="s">
        <v>793</v>
      </c>
      <c r="AY1241" s="29" t="s">
        <v>794</v>
      </c>
      <c r="AZ1241" s="3">
        <v>600</v>
      </c>
      <c r="BA1241" s="29" t="s">
        <v>60</v>
      </c>
      <c r="BB1241" s="29">
        <v>0</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29" t="s">
        <v>4681</v>
      </c>
      <c r="C1242" s="29" t="s">
        <v>4682</v>
      </c>
      <c r="D1242" s="29" t="s">
        <v>57</v>
      </c>
      <c r="E1242" s="29" t="s">
        <v>58</v>
      </c>
      <c r="F1242" s="29" t="s">
        <v>59</v>
      </c>
      <c r="G1242" s="29">
        <v>1285</v>
      </c>
      <c r="H1242" s="4">
        <v>45807</v>
      </c>
      <c r="I1242" s="29">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29" t="s">
        <v>97</v>
      </c>
      <c r="AH1242" s="29" t="s">
        <v>115</v>
      </c>
      <c r="AI1242" s="29" t="s">
        <v>4683</v>
      </c>
      <c r="AJ1242" s="29" t="s">
        <v>64</v>
      </c>
      <c r="AK1242" s="29" t="s">
        <v>100</v>
      </c>
      <c r="AL1242" s="29" t="s">
        <v>66</v>
      </c>
      <c r="AM1242" s="29" t="s">
        <v>67</v>
      </c>
      <c r="AN1242" s="29">
        <v>46.526009999999999</v>
      </c>
      <c r="AO1242" s="29" t="s">
        <v>68</v>
      </c>
      <c r="AP1242" s="29"/>
      <c r="AQ1242" s="29"/>
      <c r="AR1242" s="29" t="s">
        <v>68</v>
      </c>
      <c r="AS1242" s="29"/>
      <c r="AT1242" s="29"/>
      <c r="AU1242" s="29" t="s">
        <v>710</v>
      </c>
      <c r="AV1242" s="29" t="s">
        <v>711</v>
      </c>
      <c r="AW1242" s="29">
        <v>101.74959</v>
      </c>
      <c r="AX1242" s="29" t="s">
        <v>69</v>
      </c>
      <c r="AY1242" s="29" t="s">
        <v>70</v>
      </c>
      <c r="AZ1242" s="3">
        <v>1285</v>
      </c>
      <c r="BA1242" s="29" t="s">
        <v>60</v>
      </c>
      <c r="BB1242" s="29">
        <v>1285</v>
      </c>
      <c r="BC1242" s="29" t="s">
        <v>60</v>
      </c>
      <c r="BD1242" s="29" t="s">
        <v>60</v>
      </c>
      <c r="BE1242" s="29" t="s">
        <v>60</v>
      </c>
      <c r="BF1242" s="31" t="str">
        <f>IFERROR(VLOOKUP(Data_Power_app[[#This Row],[PRO ODER]],'Result'!H:J,3,0),"")</f>
        <v/>
      </c>
      <c r="BG1242" s="14" t="str">
        <f>IFERROR(VLOOKUP(Data_Power_app[[#This Row],[PRO ODER]]&amp;"LAM",'Real Time'!A:E,4,0),"")</f>
        <v>ML-06</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29" t="s">
        <v>4684</v>
      </c>
      <c r="C1243" s="29" t="s">
        <v>4685</v>
      </c>
      <c r="D1243" s="29" t="s">
        <v>57</v>
      </c>
      <c r="E1243" s="29" t="s">
        <v>58</v>
      </c>
      <c r="F1243" s="29" t="s">
        <v>59</v>
      </c>
      <c r="G1243" s="29">
        <v>30</v>
      </c>
      <c r="H1243" s="4">
        <v>45807</v>
      </c>
      <c r="I1243" s="29">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29" t="s">
        <v>346</v>
      </c>
      <c r="AH1243" s="29" t="s">
        <v>115</v>
      </c>
      <c r="AI1243" s="29" t="s">
        <v>4683</v>
      </c>
      <c r="AJ1243" s="29" t="s">
        <v>64</v>
      </c>
      <c r="AK1243" s="29" t="s">
        <v>100</v>
      </c>
      <c r="AL1243" s="29" t="s">
        <v>66</v>
      </c>
      <c r="AM1243" s="29" t="s">
        <v>67</v>
      </c>
      <c r="AN1243" s="29">
        <v>1.0403500000000001</v>
      </c>
      <c r="AO1243" s="29" t="s">
        <v>68</v>
      </c>
      <c r="AP1243" s="29"/>
      <c r="AQ1243" s="29"/>
      <c r="AR1243" s="29" t="s">
        <v>68</v>
      </c>
      <c r="AS1243" s="29"/>
      <c r="AT1243" s="29"/>
      <c r="AU1243" s="29" t="s">
        <v>710</v>
      </c>
      <c r="AV1243" s="29" t="s">
        <v>711</v>
      </c>
      <c r="AW1243" s="29">
        <v>2.2752699999999999</v>
      </c>
      <c r="AX1243" s="29" t="s">
        <v>69</v>
      </c>
      <c r="AY1243" s="29" t="s">
        <v>70</v>
      </c>
      <c r="AZ1243" s="3">
        <v>30</v>
      </c>
      <c r="BA1243" s="29" t="s">
        <v>60</v>
      </c>
      <c r="BB1243" s="29">
        <v>30</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29" t="s">
        <v>4686</v>
      </c>
      <c r="C1244" s="29" t="s">
        <v>4687</v>
      </c>
      <c r="D1244" s="29" t="s">
        <v>57</v>
      </c>
      <c r="E1244" s="29" t="s">
        <v>58</v>
      </c>
      <c r="F1244" s="29" t="s">
        <v>59</v>
      </c>
      <c r="G1244" s="29">
        <v>373</v>
      </c>
      <c r="H1244" s="4">
        <v>45807</v>
      </c>
      <c r="I1244" s="29">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13.460319999999999</v>
      </c>
      <c r="AO1244" s="29" t="s">
        <v>68</v>
      </c>
      <c r="AP1244" s="29"/>
      <c r="AQ1244" s="29"/>
      <c r="AR1244" s="29" t="s">
        <v>68</v>
      </c>
      <c r="AS1244" s="29"/>
      <c r="AT1244" s="29"/>
      <c r="AU1244" s="29" t="s">
        <v>710</v>
      </c>
      <c r="AV1244" s="29" t="s">
        <v>711</v>
      </c>
      <c r="AW1244" s="29">
        <v>29.437090000000001</v>
      </c>
      <c r="AX1244" s="29" t="s">
        <v>69</v>
      </c>
      <c r="AY1244" s="29" t="s">
        <v>70</v>
      </c>
      <c r="AZ1244" s="3">
        <v>373</v>
      </c>
      <c r="BA1244" s="29" t="s">
        <v>60</v>
      </c>
      <c r="BB1244" s="29">
        <v>373</v>
      </c>
      <c r="BC1244" s="29" t="s">
        <v>60</v>
      </c>
      <c r="BD1244" s="29" t="s">
        <v>60</v>
      </c>
      <c r="BE1244" s="29" t="s">
        <v>60</v>
      </c>
      <c r="BF1244" s="31" t="str">
        <f>IFERROR(VLOOKUP(Data_Power_app[[#This Row],[PRO ODER]],'Result'!H:J,3,0),"")</f>
        <v/>
      </c>
      <c r="BG1244" s="14" t="str">
        <f>IFERROR(VLOOKUP(Data_Power_app[[#This Row],[PRO ODER]]&amp;"LAM",'Real Time'!A:E,4,0),"")</f>
        <v>ML-06</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29" t="s">
        <v>4688</v>
      </c>
      <c r="C1245" s="29" t="s">
        <v>4689</v>
      </c>
      <c r="D1245" s="29" t="s">
        <v>57</v>
      </c>
      <c r="E1245" s="29" t="s">
        <v>58</v>
      </c>
      <c r="F1245" s="29" t="s">
        <v>59</v>
      </c>
      <c r="G1245" s="29">
        <v>494</v>
      </c>
      <c r="H1245" s="4">
        <v>45807</v>
      </c>
      <c r="I1245" s="29">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18.083189999999998</v>
      </c>
      <c r="AO1245" s="29" t="s">
        <v>68</v>
      </c>
      <c r="AP1245" s="29"/>
      <c r="AQ1245" s="29"/>
      <c r="AR1245" s="29" t="s">
        <v>68</v>
      </c>
      <c r="AS1245" s="29"/>
      <c r="AT1245" s="29"/>
      <c r="AU1245" s="29" t="s">
        <v>710</v>
      </c>
      <c r="AV1245" s="29" t="s">
        <v>711</v>
      </c>
      <c r="AW1245" s="29">
        <v>39.546199999999999</v>
      </c>
      <c r="AX1245" s="29" t="s">
        <v>69</v>
      </c>
      <c r="AY1245" s="29" t="s">
        <v>70</v>
      </c>
      <c r="AZ1245" s="3">
        <v>494</v>
      </c>
      <c r="BA1245" s="29" t="s">
        <v>60</v>
      </c>
      <c r="BB1245" s="29">
        <v>494</v>
      </c>
      <c r="BC1245" s="29" t="s">
        <v>60</v>
      </c>
      <c r="BD1245" s="29" t="s">
        <v>60</v>
      </c>
      <c r="BE1245" s="29" t="s">
        <v>60</v>
      </c>
      <c r="BF1245" s="31" t="str">
        <f>IFERROR(VLOOKUP(Data_Power_app[[#This Row],[PRO ODER]],'Result'!H:J,3,0),"")</f>
        <v/>
      </c>
      <c r="BG1245" s="14" t="str">
        <f>IFERROR(VLOOKUP(Data_Power_app[[#This Row],[PRO ODER]]&amp;"LAM",'Real Time'!A:E,4,0),"")</f>
        <v>ML-06</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29" t="s">
        <v>4690</v>
      </c>
      <c r="C1246" s="29" t="s">
        <v>4691</v>
      </c>
      <c r="D1246" s="29" t="s">
        <v>57</v>
      </c>
      <c r="E1246" s="29" t="s">
        <v>58</v>
      </c>
      <c r="F1246" s="29" t="s">
        <v>59</v>
      </c>
      <c r="G1246" s="29">
        <v>3015</v>
      </c>
      <c r="H1246" s="4">
        <v>45807</v>
      </c>
      <c r="I1246" s="29">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113.05991</v>
      </c>
      <c r="AO1246" s="29" t="s">
        <v>68</v>
      </c>
      <c r="AP1246" s="29"/>
      <c r="AQ1246" s="29"/>
      <c r="AR1246" s="29" t="s">
        <v>68</v>
      </c>
      <c r="AS1246" s="29"/>
      <c r="AT1246" s="29"/>
      <c r="AU1246" s="29" t="s">
        <v>710</v>
      </c>
      <c r="AV1246" s="29" t="s">
        <v>711</v>
      </c>
      <c r="AW1246" s="29">
        <v>247.24116000000001</v>
      </c>
      <c r="AX1246" s="29" t="s">
        <v>69</v>
      </c>
      <c r="AY1246" s="29" t="s">
        <v>70</v>
      </c>
      <c r="AZ1246" s="3">
        <v>3015</v>
      </c>
      <c r="BA1246" s="29" t="s">
        <v>60</v>
      </c>
      <c r="BB1246" s="29">
        <v>3015</v>
      </c>
      <c r="BC1246" s="29" t="s">
        <v>60</v>
      </c>
      <c r="BD1246" s="29" t="s">
        <v>60</v>
      </c>
      <c r="BE1246" s="29" t="s">
        <v>60</v>
      </c>
      <c r="BF1246" s="31" t="str">
        <f>IFERROR(VLOOKUP(Data_Power_app[[#This Row],[PRO ODER]],'Result'!H:J,3,0),"")</f>
        <v/>
      </c>
      <c r="BG1246" s="14" t="str">
        <f>IFERROR(VLOOKUP(Data_Power_app[[#This Row],[PRO ODER]]&amp;"LAM",'Real Time'!A:E,4,0),"")</f>
        <v>ML-06</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29" t="s">
        <v>4692</v>
      </c>
      <c r="C1247" s="29" t="s">
        <v>4693</v>
      </c>
      <c r="D1247" s="29" t="s">
        <v>57</v>
      </c>
      <c r="E1247" s="29" t="s">
        <v>58</v>
      </c>
      <c r="F1247" s="29" t="s">
        <v>59</v>
      </c>
      <c r="G1247" s="29">
        <v>282</v>
      </c>
      <c r="H1247" s="4">
        <v>45807</v>
      </c>
      <c r="I1247" s="29">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29" t="s">
        <v>346</v>
      </c>
      <c r="AH1247" s="29" t="s">
        <v>63</v>
      </c>
      <c r="AI1247" s="29" t="s">
        <v>4694</v>
      </c>
      <c r="AJ1247" s="29" t="s">
        <v>64</v>
      </c>
      <c r="AK1247" s="29" t="s">
        <v>65</v>
      </c>
      <c r="AL1247" s="29" t="s">
        <v>66</v>
      </c>
      <c r="AM1247" s="29" t="s">
        <v>67</v>
      </c>
      <c r="AN1247" s="29">
        <v>8.6003399999999992</v>
      </c>
      <c r="AO1247" s="29" t="s">
        <v>68</v>
      </c>
      <c r="AP1247" s="29"/>
      <c r="AQ1247" s="29"/>
      <c r="AR1247" s="29" t="s">
        <v>68</v>
      </c>
      <c r="AS1247" s="29"/>
      <c r="AT1247" s="29"/>
      <c r="AU1247" s="29" t="s">
        <v>740</v>
      </c>
      <c r="AV1247" s="29" t="s">
        <v>741</v>
      </c>
      <c r="AW1247" s="29">
        <v>18.809460000000001</v>
      </c>
      <c r="AX1247" s="29" t="s">
        <v>69</v>
      </c>
      <c r="AY1247" s="29" t="s">
        <v>70</v>
      </c>
      <c r="AZ1247" s="3">
        <v>282</v>
      </c>
      <c r="BA1247" s="29" t="s">
        <v>60</v>
      </c>
      <c r="BB1247" s="29">
        <v>282</v>
      </c>
      <c r="BC1247" s="29" t="s">
        <v>60</v>
      </c>
      <c r="BD1247" s="29" t="s">
        <v>60</v>
      </c>
      <c r="BE1247" s="29" t="s">
        <v>60</v>
      </c>
      <c r="BF1247" s="31" t="str">
        <f>IFERROR(VLOOKUP(Data_Power_app[[#This Row],[PRO ODER]],'Result'!H:J,3,0),"")</f>
        <v/>
      </c>
      <c r="BG1247" s="14" t="str">
        <f>IFERROR(VLOOKUP(Data_Power_app[[#This Row],[PRO ODER]]&amp;"LAM",'Real Time'!A:E,4,0),"")</f>
        <v>ML-06</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29" t="s">
        <v>4695</v>
      </c>
      <c r="C1248" s="29" t="s">
        <v>4696</v>
      </c>
      <c r="D1248" s="29" t="s">
        <v>57</v>
      </c>
      <c r="E1248" s="29" t="s">
        <v>58</v>
      </c>
      <c r="F1248" s="29" t="s">
        <v>59</v>
      </c>
      <c r="G1248" s="29">
        <v>30</v>
      </c>
      <c r="H1248" s="4">
        <v>45807</v>
      </c>
      <c r="I1248" s="29">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0.98899999999999999</v>
      </c>
      <c r="AO1248" s="29" t="s">
        <v>68</v>
      </c>
      <c r="AP1248" s="29"/>
      <c r="AQ1248" s="29"/>
      <c r="AR1248" s="29" t="s">
        <v>68</v>
      </c>
      <c r="AS1248" s="29"/>
      <c r="AT1248" s="29"/>
      <c r="AU1248" s="29" t="s">
        <v>740</v>
      </c>
      <c r="AV1248" s="29" t="s">
        <v>741</v>
      </c>
      <c r="AW1248" s="29">
        <v>2.1631100000000001</v>
      </c>
      <c r="AX1248" s="29" t="s">
        <v>69</v>
      </c>
      <c r="AY1248" s="29" t="s">
        <v>70</v>
      </c>
      <c r="AZ1248" s="3">
        <v>30</v>
      </c>
      <c r="BA1248" s="29" t="s">
        <v>60</v>
      </c>
      <c r="BB1248" s="29">
        <v>30</v>
      </c>
      <c r="BC1248" s="29" t="s">
        <v>60</v>
      </c>
      <c r="BD1248" s="29" t="s">
        <v>60</v>
      </c>
      <c r="BE1248" s="29" t="s">
        <v>60</v>
      </c>
      <c r="BF1248" s="31" t="str">
        <f>IFERROR(VLOOKUP(Data_Power_app[[#This Row],[PRO ODER]],'Result'!H:J,3,0),"")</f>
        <v/>
      </c>
      <c r="BG1248" s="14" t="str">
        <f>IFERROR(VLOOKUP(Data_Power_app[[#This Row],[PRO ODER]]&amp;"LAM",'Real Time'!A:E,4,0),"")</f>
        <v>ML-06</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29" t="s">
        <v>4697</v>
      </c>
      <c r="C1249" s="29" t="s">
        <v>4698</v>
      </c>
      <c r="D1249" s="29" t="s">
        <v>57</v>
      </c>
      <c r="E1249" s="29" t="s">
        <v>58</v>
      </c>
      <c r="F1249" s="29" t="s">
        <v>59</v>
      </c>
      <c r="G1249" s="29">
        <v>272</v>
      </c>
      <c r="H1249" s="4">
        <v>45807</v>
      </c>
      <c r="I1249" s="29">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8.52576</v>
      </c>
      <c r="AO1249" s="29" t="s">
        <v>68</v>
      </c>
      <c r="AP1249" s="29"/>
      <c r="AQ1249" s="29"/>
      <c r="AR1249" s="29" t="s">
        <v>68</v>
      </c>
      <c r="AS1249" s="29"/>
      <c r="AT1249" s="29"/>
      <c r="AU1249" s="29" t="s">
        <v>740</v>
      </c>
      <c r="AV1249" s="29" t="s">
        <v>741</v>
      </c>
      <c r="AW1249" s="29">
        <v>18.64706</v>
      </c>
      <c r="AX1249" s="29" t="s">
        <v>69</v>
      </c>
      <c r="AY1249" s="29" t="s">
        <v>70</v>
      </c>
      <c r="AZ1249" s="3">
        <v>272</v>
      </c>
      <c r="BA1249" s="29" t="s">
        <v>60</v>
      </c>
      <c r="BB1249" s="29">
        <v>272</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29" t="s">
        <v>4699</v>
      </c>
      <c r="C1250" s="29" t="s">
        <v>4700</v>
      </c>
      <c r="D1250" s="29" t="s">
        <v>57</v>
      </c>
      <c r="E1250" s="29" t="s">
        <v>58</v>
      </c>
      <c r="F1250" s="29" t="s">
        <v>59</v>
      </c>
      <c r="G1250" s="29">
        <v>6440</v>
      </c>
      <c r="H1250" s="4">
        <v>45807</v>
      </c>
      <c r="I1250" s="29">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29" t="s">
        <v>97</v>
      </c>
      <c r="AH1250" s="29" t="s">
        <v>63</v>
      </c>
      <c r="AI1250" s="29" t="s">
        <v>3197</v>
      </c>
      <c r="AJ1250" s="29" t="s">
        <v>64</v>
      </c>
      <c r="AK1250" s="29" t="s">
        <v>65</v>
      </c>
      <c r="AL1250" s="29" t="s">
        <v>66</v>
      </c>
      <c r="AM1250" s="29" t="s">
        <v>67</v>
      </c>
      <c r="AN1250" s="29">
        <v>195.51741999999999</v>
      </c>
      <c r="AO1250" s="29" t="s">
        <v>68</v>
      </c>
      <c r="AP1250" s="29"/>
      <c r="AQ1250" s="29"/>
      <c r="AR1250" s="29" t="s">
        <v>68</v>
      </c>
      <c r="AS1250" s="29"/>
      <c r="AT1250" s="29"/>
      <c r="AU1250" s="29" t="s">
        <v>710</v>
      </c>
      <c r="AV1250" s="29" t="s">
        <v>711</v>
      </c>
      <c r="AW1250" s="29">
        <v>427.62475999999998</v>
      </c>
      <c r="AX1250" s="29" t="s">
        <v>69</v>
      </c>
      <c r="AY1250" s="29" t="s">
        <v>70</v>
      </c>
      <c r="AZ1250" s="3">
        <v>6440</v>
      </c>
      <c r="BA1250" s="29" t="s">
        <v>60</v>
      </c>
      <c r="BB1250" s="29">
        <v>6440</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29" t="s">
        <v>4701</v>
      </c>
      <c r="C1251" s="29" t="s">
        <v>4702</v>
      </c>
      <c r="D1251" s="29" t="s">
        <v>57</v>
      </c>
      <c r="E1251" s="29" t="s">
        <v>58</v>
      </c>
      <c r="F1251" s="29" t="s">
        <v>59</v>
      </c>
      <c r="G1251" s="29">
        <v>12755</v>
      </c>
      <c r="H1251" s="4">
        <v>45807</v>
      </c>
      <c r="I1251" s="29">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29" t="s">
        <v>1724</v>
      </c>
      <c r="AH1251" s="29" t="s">
        <v>63</v>
      </c>
      <c r="AI1251" s="29" t="s">
        <v>3197</v>
      </c>
      <c r="AJ1251" s="29" t="s">
        <v>64</v>
      </c>
      <c r="AK1251" s="29" t="s">
        <v>65</v>
      </c>
      <c r="AL1251" s="29" t="s">
        <v>66</v>
      </c>
      <c r="AM1251" s="29" t="s">
        <v>67</v>
      </c>
      <c r="AN1251" s="29">
        <v>391.85719</v>
      </c>
      <c r="AO1251" s="29" t="s">
        <v>68</v>
      </c>
      <c r="AP1251" s="29"/>
      <c r="AQ1251" s="29"/>
      <c r="AR1251" s="29" t="s">
        <v>68</v>
      </c>
      <c r="AS1251" s="29"/>
      <c r="AT1251" s="29"/>
      <c r="AU1251" s="29" t="s">
        <v>710</v>
      </c>
      <c r="AV1251" s="29" t="s">
        <v>711</v>
      </c>
      <c r="AW1251" s="29">
        <v>857.04863</v>
      </c>
      <c r="AX1251" s="29" t="s">
        <v>69</v>
      </c>
      <c r="AY1251" s="29" t="s">
        <v>70</v>
      </c>
      <c r="AZ1251" s="3">
        <v>12755</v>
      </c>
      <c r="BA1251" s="29" t="s">
        <v>60</v>
      </c>
      <c r="BB1251" s="29">
        <v>12755</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29" t="s">
        <v>4703</v>
      </c>
      <c r="C1252" s="29" t="s">
        <v>4704</v>
      </c>
      <c r="D1252" s="29" t="s">
        <v>57</v>
      </c>
      <c r="E1252" s="29" t="s">
        <v>58</v>
      </c>
      <c r="F1252" s="29" t="s">
        <v>59</v>
      </c>
      <c r="G1252" s="29">
        <v>1220</v>
      </c>
      <c r="H1252" s="4">
        <v>45807</v>
      </c>
      <c r="I1252" s="29">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29" t="s">
        <v>62</v>
      </c>
      <c r="AH1252" s="29" t="s">
        <v>63</v>
      </c>
      <c r="AI1252" s="29" t="s">
        <v>3197</v>
      </c>
      <c r="AJ1252" s="29" t="s">
        <v>64</v>
      </c>
      <c r="AK1252" s="29" t="s">
        <v>65</v>
      </c>
      <c r="AL1252" s="29" t="s">
        <v>66</v>
      </c>
      <c r="AM1252" s="29" t="s">
        <v>67</v>
      </c>
      <c r="AN1252" s="29">
        <v>35.765900000000002</v>
      </c>
      <c r="AO1252" s="29" t="s">
        <v>68</v>
      </c>
      <c r="AP1252" s="29"/>
      <c r="AQ1252" s="29"/>
      <c r="AR1252" s="29" t="s">
        <v>68</v>
      </c>
      <c r="AS1252" s="29"/>
      <c r="AT1252" s="29"/>
      <c r="AU1252" s="29" t="s">
        <v>710</v>
      </c>
      <c r="AV1252" s="29" t="s">
        <v>711</v>
      </c>
      <c r="AW1252" s="29">
        <v>78.225639999999999</v>
      </c>
      <c r="AX1252" s="29" t="s">
        <v>69</v>
      </c>
      <c r="AY1252" s="29" t="s">
        <v>70</v>
      </c>
      <c r="AZ1252" s="3">
        <v>1220</v>
      </c>
      <c r="BA1252" s="29" t="s">
        <v>60</v>
      </c>
      <c r="BB1252" s="29">
        <v>1220</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29" t="s">
        <v>4705</v>
      </c>
      <c r="C1253" s="29" t="s">
        <v>4706</v>
      </c>
      <c r="D1253" s="29" t="s">
        <v>57</v>
      </c>
      <c r="E1253" s="29" t="s">
        <v>58</v>
      </c>
      <c r="F1253" s="29" t="s">
        <v>59</v>
      </c>
      <c r="G1253" s="29">
        <v>530</v>
      </c>
      <c r="H1253" s="4">
        <v>45807</v>
      </c>
      <c r="I1253" s="29">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15.421889999999999</v>
      </c>
      <c r="AO1253" s="29" t="s">
        <v>68</v>
      </c>
      <c r="AP1253" s="29"/>
      <c r="AQ1253" s="29"/>
      <c r="AR1253" s="29" t="s">
        <v>68</v>
      </c>
      <c r="AS1253" s="29"/>
      <c r="AT1253" s="29"/>
      <c r="AU1253" s="29" t="s">
        <v>710</v>
      </c>
      <c r="AV1253" s="29" t="s">
        <v>711</v>
      </c>
      <c r="AW1253" s="29">
        <v>33.729059999999997</v>
      </c>
      <c r="AX1253" s="29" t="s">
        <v>69</v>
      </c>
      <c r="AY1253" s="29" t="s">
        <v>70</v>
      </c>
      <c r="AZ1253" s="3">
        <v>530</v>
      </c>
      <c r="BA1253" s="29" t="s">
        <v>60</v>
      </c>
      <c r="BB1253" s="29">
        <v>530</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29" t="s">
        <v>4707</v>
      </c>
      <c r="C1254" s="29" t="s">
        <v>4708</v>
      </c>
      <c r="D1254" s="29" t="s">
        <v>57</v>
      </c>
      <c r="E1254" s="29" t="s">
        <v>58</v>
      </c>
      <c r="F1254" s="29" t="s">
        <v>59</v>
      </c>
      <c r="G1254" s="29">
        <v>575</v>
      </c>
      <c r="H1254" s="4">
        <v>45807</v>
      </c>
      <c r="I1254" s="29">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17.087140000000002</v>
      </c>
      <c r="AO1254" s="29" t="s">
        <v>68</v>
      </c>
      <c r="AP1254" s="29"/>
      <c r="AQ1254" s="29"/>
      <c r="AR1254" s="29" t="s">
        <v>68</v>
      </c>
      <c r="AS1254" s="29"/>
      <c r="AT1254" s="29"/>
      <c r="AU1254" s="29" t="s">
        <v>710</v>
      </c>
      <c r="AV1254" s="29" t="s">
        <v>711</v>
      </c>
      <c r="AW1254" s="29">
        <v>37.37265</v>
      </c>
      <c r="AX1254" s="29" t="s">
        <v>69</v>
      </c>
      <c r="AY1254" s="29" t="s">
        <v>70</v>
      </c>
      <c r="AZ1254" s="3">
        <v>575</v>
      </c>
      <c r="BA1254" s="29" t="s">
        <v>60</v>
      </c>
      <c r="BB1254" s="29">
        <v>575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29" t="s">
        <v>5802</v>
      </c>
      <c r="C1255" s="29" t="s">
        <v>5533</v>
      </c>
      <c r="D1255" s="29" t="s">
        <v>95</v>
      </c>
      <c r="E1255" s="29" t="s">
        <v>332</v>
      </c>
      <c r="F1255" s="29" t="s">
        <v>59</v>
      </c>
      <c r="G1255" s="29">
        <v>1026</v>
      </c>
      <c r="H1255" s="4">
        <v>45810</v>
      </c>
      <c r="I1255" s="29">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29" t="s">
        <v>88</v>
      </c>
      <c r="AH1255" s="29" t="s">
        <v>98</v>
      </c>
      <c r="AI1255" s="29" t="s">
        <v>798</v>
      </c>
      <c r="AJ1255" s="29" t="s">
        <v>99</v>
      </c>
      <c r="AK1255" s="29" t="s">
        <v>100</v>
      </c>
      <c r="AL1255" s="29" t="s">
        <v>333</v>
      </c>
      <c r="AM1255" s="29" t="s">
        <v>334</v>
      </c>
      <c r="AN1255" s="29">
        <v>22.746459999999999</v>
      </c>
      <c r="AO1255" s="29" t="s">
        <v>68</v>
      </c>
      <c r="AP1255" s="29"/>
      <c r="AQ1255" s="29"/>
      <c r="AR1255" s="29" t="s">
        <v>68</v>
      </c>
      <c r="AS1255" s="29"/>
      <c r="AT1255" s="29"/>
      <c r="AU1255" s="29" t="s">
        <v>530</v>
      </c>
      <c r="AV1255" s="29" t="s">
        <v>531</v>
      </c>
      <c r="AW1255" s="29">
        <v>84.569909999999993</v>
      </c>
      <c r="AX1255" s="29" t="s">
        <v>532</v>
      </c>
      <c r="AY1255" s="29" t="s">
        <v>533</v>
      </c>
      <c r="AZ1255" s="3">
        <v>1026</v>
      </c>
      <c r="BA1255" s="29" t="s">
        <v>60</v>
      </c>
      <c r="BB1255" s="29">
        <v>1026</v>
      </c>
      <c r="BC1255" s="29" t="s">
        <v>60</v>
      </c>
      <c r="BD1255" s="29" t="s">
        <v>60</v>
      </c>
      <c r="BE1255" s="29" t="s">
        <v>60</v>
      </c>
      <c r="BF1255" s="31" t="str">
        <f>IFERROR(VLOOKUP(Data_Power_app[[#This Row],[PRO ODER]],'Result'!H:J,3,0),"")</f>
        <v>LAMINATION 5</v>
      </c>
      <c r="BG1255" s="14" t="str">
        <f>IFERROR(VLOOKUP(Data_Power_app[[#This Row],[PRO ODER]]&amp;"LAM",'Real Time'!A:E,4,0),"")</f>
        <v>ML-01</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29" t="s">
        <v>5803</v>
      </c>
      <c r="C1256" s="29" t="s">
        <v>5534</v>
      </c>
      <c r="D1256" s="29" t="s">
        <v>95</v>
      </c>
      <c r="E1256" s="29" t="s">
        <v>332</v>
      </c>
      <c r="F1256" s="29" t="s">
        <v>59</v>
      </c>
      <c r="G1256" s="29">
        <v>348</v>
      </c>
      <c r="H1256" s="4">
        <v>45810</v>
      </c>
      <c r="I1256" s="29">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7.84253</v>
      </c>
      <c r="AO1256" s="29" t="s">
        <v>68</v>
      </c>
      <c r="AP1256" s="29"/>
      <c r="AQ1256" s="29"/>
      <c r="AR1256" s="29" t="s">
        <v>68</v>
      </c>
      <c r="AS1256" s="29"/>
      <c r="AT1256" s="29"/>
      <c r="AU1256" s="29" t="s">
        <v>530</v>
      </c>
      <c r="AV1256" s="29" t="s">
        <v>531</v>
      </c>
      <c r="AW1256" s="29">
        <v>29.15802</v>
      </c>
      <c r="AX1256" s="29" t="s">
        <v>532</v>
      </c>
      <c r="AY1256" s="29" t="s">
        <v>533</v>
      </c>
      <c r="AZ1256" s="3">
        <v>348</v>
      </c>
      <c r="BA1256" s="29" t="s">
        <v>60</v>
      </c>
      <c r="BB1256" s="29">
        <v>348</v>
      </c>
      <c r="BC1256" s="29" t="s">
        <v>60</v>
      </c>
      <c r="BD1256" s="29" t="s">
        <v>60</v>
      </c>
      <c r="BE1256" s="29" t="s">
        <v>60</v>
      </c>
      <c r="BF1256" s="31" t="str">
        <f>IFERROR(VLOOKUP(Data_Power_app[[#This Row],[PRO ODER]],'Result'!H:J,3,0),"")</f>
        <v>LAMINATION 5</v>
      </c>
      <c r="BG1256" s="14" t="str">
        <f>IFERROR(VLOOKUP(Data_Power_app[[#This Row],[PRO ODER]]&amp;"LAM",'Real Time'!A:E,4,0),"")</f>
        <v>ML-01</v>
      </c>
      <c r="BH1256" s="32"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29" t="s">
        <v>8133</v>
      </c>
      <c r="C1257" s="29" t="s">
        <v>8134</v>
      </c>
      <c r="D1257" s="29" t="s">
        <v>95</v>
      </c>
      <c r="E1257" s="29" t="s">
        <v>332</v>
      </c>
      <c r="F1257" s="29" t="s">
        <v>59</v>
      </c>
      <c r="G1257" s="29">
        <v>666</v>
      </c>
      <c r="H1257" s="4">
        <v>45810</v>
      </c>
      <c r="I1257" s="29">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805</v>
      </c>
      <c r="AJ1257" s="29" t="s">
        <v>99</v>
      </c>
      <c r="AK1257" s="29" t="s">
        <v>65</v>
      </c>
      <c r="AL1257" s="29" t="s">
        <v>333</v>
      </c>
      <c r="AM1257" s="29" t="s">
        <v>334</v>
      </c>
      <c r="AN1257" s="29">
        <v>12.77556</v>
      </c>
      <c r="AO1257" s="29" t="s">
        <v>68</v>
      </c>
      <c r="AP1257" s="29"/>
      <c r="AQ1257" s="29"/>
      <c r="AR1257" s="29" t="s">
        <v>68</v>
      </c>
      <c r="AS1257" s="29"/>
      <c r="AT1257" s="29"/>
      <c r="AU1257" s="29" t="s">
        <v>530</v>
      </c>
      <c r="AV1257" s="29" t="s">
        <v>531</v>
      </c>
      <c r="AW1257" s="29">
        <v>47.497369999999997</v>
      </c>
      <c r="AX1257" s="29" t="s">
        <v>532</v>
      </c>
      <c r="AY1257" s="29" t="s">
        <v>533</v>
      </c>
      <c r="AZ1257" s="3">
        <v>666</v>
      </c>
      <c r="BA1257" s="29" t="s">
        <v>60</v>
      </c>
      <c r="BB1257" s="29">
        <v>666</v>
      </c>
      <c r="BC1257" s="29" t="s">
        <v>60</v>
      </c>
      <c r="BD1257" s="29" t="s">
        <v>60</v>
      </c>
      <c r="BE1257" s="29" t="s">
        <v>60</v>
      </c>
      <c r="BF1257" s="31" t="str">
        <f>IFERROR(VLOOKUP(Data_Power_app[[#This Row],[PRO ODER]],'Result'!H:J,3,0),"")</f>
        <v>LAMINATION 5</v>
      </c>
      <c r="BG1257" s="14" t="str">
        <f>IFERROR(VLOOKUP(Data_Power_app[[#This Row],[PRO ODER]]&amp;"LAM",'Real Time'!A:E,4,0),"")</f>
        <v>ML-01</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29" t="s">
        <v>7155</v>
      </c>
      <c r="C1258" s="29" t="s">
        <v>7156</v>
      </c>
      <c r="D1258" s="29" t="s">
        <v>95</v>
      </c>
      <c r="E1258" s="29" t="s">
        <v>332</v>
      </c>
      <c r="F1258" s="29" t="s">
        <v>59</v>
      </c>
      <c r="G1258" s="29">
        <v>300</v>
      </c>
      <c r="H1258" s="4">
        <v>45810</v>
      </c>
      <c r="I1258" s="29">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29" t="s">
        <v>269</v>
      </c>
      <c r="AH1258" s="29" t="s">
        <v>98</v>
      </c>
      <c r="AI1258" s="29" t="s">
        <v>798</v>
      </c>
      <c r="AJ1258" s="29" t="s">
        <v>99</v>
      </c>
      <c r="AK1258" s="29" t="s">
        <v>100</v>
      </c>
      <c r="AL1258" s="29" t="s">
        <v>333</v>
      </c>
      <c r="AM1258" s="29" t="s">
        <v>334</v>
      </c>
      <c r="AN1258" s="29">
        <v>6.6894099999999996</v>
      </c>
      <c r="AO1258" s="29" t="s">
        <v>68</v>
      </c>
      <c r="AP1258" s="29"/>
      <c r="AQ1258" s="29"/>
      <c r="AR1258" s="29" t="s">
        <v>68</v>
      </c>
      <c r="AS1258" s="29"/>
      <c r="AT1258" s="29"/>
      <c r="AU1258" s="29" t="s">
        <v>530</v>
      </c>
      <c r="AV1258" s="29" t="s">
        <v>531</v>
      </c>
      <c r="AW1258" s="29">
        <v>24.87059</v>
      </c>
      <c r="AX1258" s="29" t="s">
        <v>532</v>
      </c>
      <c r="AY1258" s="29" t="s">
        <v>533</v>
      </c>
      <c r="AZ1258" s="3">
        <v>300</v>
      </c>
      <c r="BA1258" s="29" t="s">
        <v>60</v>
      </c>
      <c r="BB1258" s="29">
        <v>300</v>
      </c>
      <c r="BC1258" s="29" t="s">
        <v>60</v>
      </c>
      <c r="BD1258" s="29" t="s">
        <v>60</v>
      </c>
      <c r="BE1258" s="29" t="s">
        <v>60</v>
      </c>
      <c r="BF1258" s="31" t="str">
        <f>IFERROR(VLOOKUP(Data_Power_app[[#This Row],[PRO ODER]],'Result'!H:J,3,0),"")</f>
        <v>LAMINATION 7</v>
      </c>
      <c r="BG1258" s="14" t="str">
        <f>IFERROR(VLOOKUP(Data_Power_app[[#This Row],[PRO ODER]]&amp;"LAM",'Real Time'!A:E,4,0),"")</f>
        <v>ML-05</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29" t="s">
        <v>7157</v>
      </c>
      <c r="C1259" s="29" t="s">
        <v>7158</v>
      </c>
      <c r="D1259" s="29" t="s">
        <v>95</v>
      </c>
      <c r="E1259" s="29" t="s">
        <v>332</v>
      </c>
      <c r="F1259" s="29" t="s">
        <v>59</v>
      </c>
      <c r="G1259" s="29">
        <v>300</v>
      </c>
      <c r="H1259" s="4">
        <v>45810</v>
      </c>
      <c r="I1259" s="29">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6.6373899999999999</v>
      </c>
      <c r="AO1259" s="29" t="s">
        <v>68</v>
      </c>
      <c r="AP1259" s="29"/>
      <c r="AQ1259" s="29"/>
      <c r="AR1259" s="29" t="s">
        <v>68</v>
      </c>
      <c r="AS1259" s="29"/>
      <c r="AT1259" s="29"/>
      <c r="AU1259" s="29" t="s">
        <v>530</v>
      </c>
      <c r="AV1259" s="29" t="s">
        <v>531</v>
      </c>
      <c r="AW1259" s="29">
        <v>24.677689999999998</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29" t="s">
        <v>7159</v>
      </c>
      <c r="C1260" s="29" t="s">
        <v>7160</v>
      </c>
      <c r="D1260" s="29" t="s">
        <v>95</v>
      </c>
      <c r="E1260" s="29" t="s">
        <v>332</v>
      </c>
      <c r="F1260" s="29" t="s">
        <v>59</v>
      </c>
      <c r="G1260" s="29">
        <v>372</v>
      </c>
      <c r="H1260" s="4">
        <v>45810</v>
      </c>
      <c r="I1260" s="29">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8.3362999999999996</v>
      </c>
      <c r="AO1260" s="29" t="s">
        <v>68</v>
      </c>
      <c r="AP1260" s="29"/>
      <c r="AQ1260" s="29"/>
      <c r="AR1260" s="29" t="s">
        <v>68</v>
      </c>
      <c r="AS1260" s="29"/>
      <c r="AT1260" s="29"/>
      <c r="AU1260" s="29" t="s">
        <v>530</v>
      </c>
      <c r="AV1260" s="29" t="s">
        <v>531</v>
      </c>
      <c r="AW1260" s="29">
        <v>30.99391</v>
      </c>
      <c r="AX1260" s="29" t="s">
        <v>532</v>
      </c>
      <c r="AY1260" s="29" t="s">
        <v>533</v>
      </c>
      <c r="AZ1260" s="3">
        <v>372</v>
      </c>
      <c r="BA1260" s="29" t="s">
        <v>60</v>
      </c>
      <c r="BB1260" s="29">
        <v>372</v>
      </c>
      <c r="BC1260" s="29" t="s">
        <v>60</v>
      </c>
      <c r="BD1260" s="29" t="s">
        <v>60</v>
      </c>
      <c r="BE1260" s="29" t="s">
        <v>60</v>
      </c>
      <c r="BF1260" s="31" t="str">
        <f>IFERROR(VLOOKUP(Data_Power_app[[#This Row],[PRO ODER]],'Result'!H:J,3,0),"")</f>
        <v>LAMINATION 7</v>
      </c>
      <c r="BG1260" s="14" t="str">
        <f>IFERROR(VLOOKUP(Data_Power_app[[#This Row],[PRO ODER]]&amp;"LAM",'Real Time'!A:E,4,0),"")</f>
        <v>ML-05</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29" t="s">
        <v>7161</v>
      </c>
      <c r="C1261" s="29" t="s">
        <v>7162</v>
      </c>
      <c r="D1261" s="29" t="s">
        <v>95</v>
      </c>
      <c r="E1261" s="29" t="s">
        <v>332</v>
      </c>
      <c r="F1261" s="29" t="s">
        <v>59</v>
      </c>
      <c r="G1261" s="29">
        <v>300</v>
      </c>
      <c r="H1261" s="4">
        <v>45810</v>
      </c>
      <c r="I1261" s="29">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6.6484100000000002</v>
      </c>
      <c r="AO1261" s="29" t="s">
        <v>68</v>
      </c>
      <c r="AP1261" s="29"/>
      <c r="AQ1261" s="29"/>
      <c r="AR1261" s="29" t="s">
        <v>68</v>
      </c>
      <c r="AS1261" s="29"/>
      <c r="AT1261" s="29"/>
      <c r="AU1261" s="29" t="s">
        <v>530</v>
      </c>
      <c r="AV1261" s="29" t="s">
        <v>531</v>
      </c>
      <c r="AW1261" s="29">
        <v>24.71809</v>
      </c>
      <c r="AX1261" s="29" t="s">
        <v>532</v>
      </c>
      <c r="AY1261" s="29" t="s">
        <v>533</v>
      </c>
      <c r="AZ1261" s="3">
        <v>300</v>
      </c>
      <c r="BA1261" s="29" t="s">
        <v>60</v>
      </c>
      <c r="BB1261" s="29">
        <v>300</v>
      </c>
      <c r="BC1261" s="29" t="s">
        <v>60</v>
      </c>
      <c r="BD1261" s="29" t="s">
        <v>60</v>
      </c>
      <c r="BE1261" s="29" t="s">
        <v>60</v>
      </c>
      <c r="BF1261" s="31" t="str">
        <f>IFERROR(VLOOKUP(Data_Power_app[[#This Row],[PRO ODER]],'Result'!H:J,3,0),"")</f>
        <v>LAMINATION 7</v>
      </c>
      <c r="BG1261" s="14" t="str">
        <f>IFERROR(VLOOKUP(Data_Power_app[[#This Row],[PRO ODER]]&amp;"LAM",'Real Time'!A:E,4,0),"")</f>
        <v>ML-05</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29" t="s">
        <v>7163</v>
      </c>
      <c r="C1262" s="29" t="s">
        <v>7164</v>
      </c>
      <c r="D1262" s="29" t="s">
        <v>95</v>
      </c>
      <c r="E1262" s="29" t="s">
        <v>332</v>
      </c>
      <c r="F1262" s="29" t="s">
        <v>59</v>
      </c>
      <c r="G1262" s="29">
        <v>300</v>
      </c>
      <c r="H1262" s="4">
        <v>45810</v>
      </c>
      <c r="I1262" s="29">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29" t="s">
        <v>269</v>
      </c>
      <c r="AH1262" s="29" t="s">
        <v>98</v>
      </c>
      <c r="AI1262" s="29" t="s">
        <v>805</v>
      </c>
      <c r="AJ1262" s="29" t="s">
        <v>99</v>
      </c>
      <c r="AK1262" s="29" t="s">
        <v>65</v>
      </c>
      <c r="AL1262" s="29" t="s">
        <v>333</v>
      </c>
      <c r="AM1262" s="29" t="s">
        <v>334</v>
      </c>
      <c r="AN1262" s="29">
        <v>5.6786300000000001</v>
      </c>
      <c r="AO1262" s="29" t="s">
        <v>68</v>
      </c>
      <c r="AP1262" s="29"/>
      <c r="AQ1262" s="29"/>
      <c r="AR1262" s="29" t="s">
        <v>68</v>
      </c>
      <c r="AS1262" s="29"/>
      <c r="AT1262" s="29"/>
      <c r="AU1262" s="29" t="s">
        <v>530</v>
      </c>
      <c r="AV1262" s="29" t="s">
        <v>531</v>
      </c>
      <c r="AW1262" s="29">
        <v>21.1113</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ODER]]&amp;"LAM",'Real Time'!A:E,4,0),"")</f>
        <v>ML-05</v>
      </c>
      <c r="BH1262" s="32"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29" t="s">
        <v>7165</v>
      </c>
      <c r="C1263" s="29" t="s">
        <v>7166</v>
      </c>
      <c r="D1263" s="29" t="s">
        <v>95</v>
      </c>
      <c r="E1263" s="29" t="s">
        <v>332</v>
      </c>
      <c r="F1263" s="29" t="s">
        <v>59</v>
      </c>
      <c r="G1263" s="29">
        <v>378</v>
      </c>
      <c r="H1263" s="4">
        <v>45810</v>
      </c>
      <c r="I1263" s="29">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8.3222299999999994</v>
      </c>
      <c r="AO1263" s="29" t="s">
        <v>68</v>
      </c>
      <c r="AP1263" s="29"/>
      <c r="AQ1263" s="29"/>
      <c r="AR1263" s="29" t="s">
        <v>68</v>
      </c>
      <c r="AS1263" s="29"/>
      <c r="AT1263" s="29"/>
      <c r="AU1263" s="29" t="s">
        <v>530</v>
      </c>
      <c r="AV1263" s="29" t="s">
        <v>531</v>
      </c>
      <c r="AW1263" s="29">
        <v>30.941330000000001</v>
      </c>
      <c r="AX1263" s="29" t="s">
        <v>532</v>
      </c>
      <c r="AY1263" s="29" t="s">
        <v>533</v>
      </c>
      <c r="AZ1263" s="3">
        <v>378</v>
      </c>
      <c r="BA1263" s="29" t="s">
        <v>60</v>
      </c>
      <c r="BB1263" s="29">
        <v>378</v>
      </c>
      <c r="BC1263" s="29" t="s">
        <v>60</v>
      </c>
      <c r="BD1263" s="29" t="s">
        <v>60</v>
      </c>
      <c r="BE1263" s="29" t="s">
        <v>60</v>
      </c>
      <c r="BF1263" s="31" t="str">
        <f>IFERROR(VLOOKUP(Data_Power_app[[#This Row],[PRO ODER]],'Result'!H:J,3,0),"")</f>
        <v>LAMINATION 7</v>
      </c>
      <c r="BG1263" s="14" t="str">
        <f>IFERROR(VLOOKUP(Data_Power_app[[#This Row],[PRO ODER]]&amp;"LAM",'Real Time'!A:E,4,0),"")</f>
        <v>ML-05</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29" t="s">
        <v>7167</v>
      </c>
      <c r="C1264" s="29" t="s">
        <v>7168</v>
      </c>
      <c r="D1264" s="29" t="s">
        <v>95</v>
      </c>
      <c r="E1264" s="29" t="s">
        <v>332</v>
      </c>
      <c r="F1264" s="29" t="s">
        <v>59</v>
      </c>
      <c r="G1264" s="29">
        <v>246</v>
      </c>
      <c r="H1264" s="4">
        <v>45810</v>
      </c>
      <c r="I1264" s="29">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29" t="s">
        <v>269</v>
      </c>
      <c r="AH1264" s="29" t="s">
        <v>98</v>
      </c>
      <c r="AI1264" s="29" t="s">
        <v>1195</v>
      </c>
      <c r="AJ1264" s="29" t="s">
        <v>99</v>
      </c>
      <c r="AK1264" s="29" t="s">
        <v>100</v>
      </c>
      <c r="AL1264" s="29" t="s">
        <v>333</v>
      </c>
      <c r="AM1264" s="29" t="s">
        <v>334</v>
      </c>
      <c r="AN1264" s="29">
        <v>5.4425699999999999</v>
      </c>
      <c r="AO1264" s="29" t="s">
        <v>68</v>
      </c>
      <c r="AP1264" s="29"/>
      <c r="AQ1264" s="29"/>
      <c r="AR1264" s="29" t="s">
        <v>68</v>
      </c>
      <c r="AS1264" s="29"/>
      <c r="AT1264" s="29"/>
      <c r="AU1264" s="29" t="s">
        <v>530</v>
      </c>
      <c r="AV1264" s="29" t="s">
        <v>531</v>
      </c>
      <c r="AW1264" s="29">
        <v>20.235299999999999</v>
      </c>
      <c r="AX1264" s="29" t="s">
        <v>1196</v>
      </c>
      <c r="AY1264" s="29" t="s">
        <v>1197</v>
      </c>
      <c r="AZ1264" s="3">
        <v>246</v>
      </c>
      <c r="BA1264" s="29" t="s">
        <v>60</v>
      </c>
      <c r="BB1264" s="29">
        <v>246</v>
      </c>
      <c r="BC1264" s="29" t="s">
        <v>60</v>
      </c>
      <c r="BD1264" s="29" t="s">
        <v>60</v>
      </c>
      <c r="BE1264" s="29" t="s">
        <v>60</v>
      </c>
      <c r="BF1264" s="31" t="str">
        <f>IFERROR(VLOOKUP(Data_Power_app[[#This Row],[PRO ODER]],'Result'!H:J,3,0),"")</f>
        <v>LAMINATION 7</v>
      </c>
      <c r="BG1264" s="14" t="str">
        <f>IFERROR(VLOOKUP(Data_Power_app[[#This Row],[PRO ODER]]&amp;"LAM",'Real Time'!A:E,4,0),"")</f>
        <v>ML-05</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29" t="s">
        <v>7169</v>
      </c>
      <c r="C1265" s="29" t="s">
        <v>7170</v>
      </c>
      <c r="D1265" s="29" t="s">
        <v>95</v>
      </c>
      <c r="E1265" s="29" t="s">
        <v>332</v>
      </c>
      <c r="F1265" s="29" t="s">
        <v>59</v>
      </c>
      <c r="G1265" s="29">
        <v>330</v>
      </c>
      <c r="H1265" s="4">
        <v>45810</v>
      </c>
      <c r="I1265" s="29">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7.0473600000000003</v>
      </c>
      <c r="AO1265" s="29" t="s">
        <v>68</v>
      </c>
      <c r="AP1265" s="29"/>
      <c r="AQ1265" s="29"/>
      <c r="AR1265" s="29" t="s">
        <v>68</v>
      </c>
      <c r="AS1265" s="29"/>
      <c r="AT1265" s="29"/>
      <c r="AU1265" s="29" t="s">
        <v>530</v>
      </c>
      <c r="AV1265" s="29" t="s">
        <v>531</v>
      </c>
      <c r="AW1265" s="29">
        <v>26.20234</v>
      </c>
      <c r="AX1265" s="29" t="s">
        <v>1196</v>
      </c>
      <c r="AY1265" s="29" t="s">
        <v>1197</v>
      </c>
      <c r="AZ1265" s="3">
        <v>330</v>
      </c>
      <c r="BA1265" s="29" t="s">
        <v>60</v>
      </c>
      <c r="BB1265" s="29">
        <v>330</v>
      </c>
      <c r="BC1265" s="29" t="s">
        <v>60</v>
      </c>
      <c r="BD1265" s="29" t="s">
        <v>60</v>
      </c>
      <c r="BE1265" s="29" t="s">
        <v>60</v>
      </c>
      <c r="BF1265" s="31" t="str">
        <f>IFERROR(VLOOKUP(Data_Power_app[[#This Row],[PRO ODER]],'Result'!H:J,3,0),"")</f>
        <v>LAMINATION 7</v>
      </c>
      <c r="BG1265" s="14"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29" t="s">
        <v>7171</v>
      </c>
      <c r="C1266" s="29" t="s">
        <v>7172</v>
      </c>
      <c r="D1266" s="29" t="s">
        <v>95</v>
      </c>
      <c r="E1266" s="29" t="s">
        <v>332</v>
      </c>
      <c r="F1266" s="29" t="s">
        <v>59</v>
      </c>
      <c r="G1266" s="29">
        <v>198</v>
      </c>
      <c r="H1266" s="4">
        <v>45810</v>
      </c>
      <c r="I1266" s="29">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29" t="s">
        <v>88</v>
      </c>
      <c r="AH1266" s="29" t="s">
        <v>98</v>
      </c>
      <c r="AI1266" s="29" t="s">
        <v>805</v>
      </c>
      <c r="AJ1266" s="29" t="s">
        <v>99</v>
      </c>
      <c r="AK1266" s="29" t="s">
        <v>65</v>
      </c>
      <c r="AL1266" s="29" t="s">
        <v>333</v>
      </c>
      <c r="AM1266" s="29" t="s">
        <v>334</v>
      </c>
      <c r="AN1266" s="29">
        <v>3.8010899999999999</v>
      </c>
      <c r="AO1266" s="29" t="s">
        <v>68</v>
      </c>
      <c r="AP1266" s="29"/>
      <c r="AQ1266" s="29"/>
      <c r="AR1266" s="29" t="s">
        <v>68</v>
      </c>
      <c r="AS1266" s="29"/>
      <c r="AT1266" s="29"/>
      <c r="AU1266" s="29" t="s">
        <v>530</v>
      </c>
      <c r="AV1266" s="29" t="s">
        <v>531</v>
      </c>
      <c r="AW1266" s="29">
        <v>14.13175</v>
      </c>
      <c r="AX1266" s="29" t="s">
        <v>532</v>
      </c>
      <c r="AY1266" s="29" t="s">
        <v>533</v>
      </c>
      <c r="AZ1266" s="3">
        <v>198</v>
      </c>
      <c r="BA1266" s="29" t="s">
        <v>60</v>
      </c>
      <c r="BB1266" s="29">
        <v>198</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29" t="s">
        <v>7173</v>
      </c>
      <c r="C1267" s="29" t="s">
        <v>7174</v>
      </c>
      <c r="D1267" s="29" t="s">
        <v>95</v>
      </c>
      <c r="E1267" s="29" t="s">
        <v>332</v>
      </c>
      <c r="F1267" s="29" t="s">
        <v>59</v>
      </c>
      <c r="G1267" s="29">
        <v>60</v>
      </c>
      <c r="H1267" s="4">
        <v>45810</v>
      </c>
      <c r="I1267" s="29">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1.04928</v>
      </c>
      <c r="AO1267" s="29" t="s">
        <v>68</v>
      </c>
      <c r="AP1267" s="29"/>
      <c r="AQ1267" s="29"/>
      <c r="AR1267" s="29" t="s">
        <v>68</v>
      </c>
      <c r="AS1267" s="29"/>
      <c r="AT1267" s="29"/>
      <c r="AU1267" s="29" t="s">
        <v>530</v>
      </c>
      <c r="AV1267" s="29" t="s">
        <v>531</v>
      </c>
      <c r="AW1267" s="29">
        <v>3.9005100000000001</v>
      </c>
      <c r="AX1267" s="29" t="s">
        <v>532</v>
      </c>
      <c r="AY1267" s="29" t="s">
        <v>533</v>
      </c>
      <c r="AZ1267" s="3">
        <v>60</v>
      </c>
      <c r="BA1267" s="29" t="s">
        <v>60</v>
      </c>
      <c r="BB1267" s="29">
        <v>60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29" t="s">
        <v>7175</v>
      </c>
      <c r="C1268" s="29" t="s">
        <v>7176</v>
      </c>
      <c r="D1268" s="29" t="s">
        <v>95</v>
      </c>
      <c r="E1268" s="29" t="s">
        <v>332</v>
      </c>
      <c r="F1268" s="29" t="s">
        <v>59</v>
      </c>
      <c r="G1268" s="29">
        <v>300</v>
      </c>
      <c r="H1268" s="4">
        <v>45810</v>
      </c>
      <c r="I1268" s="29">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6.5663999999999998</v>
      </c>
      <c r="AO1268" s="29" t="s">
        <v>68</v>
      </c>
      <c r="AP1268" s="29"/>
      <c r="AQ1268" s="29"/>
      <c r="AR1268" s="29" t="s">
        <v>68</v>
      </c>
      <c r="AS1268" s="29"/>
      <c r="AT1268" s="29"/>
      <c r="AU1268" s="29" t="s">
        <v>530</v>
      </c>
      <c r="AV1268" s="29" t="s">
        <v>531</v>
      </c>
      <c r="AW1268" s="29">
        <v>24.414159999999999</v>
      </c>
      <c r="AX1268" s="29" t="s">
        <v>532</v>
      </c>
      <c r="AY1268" s="29" t="s">
        <v>533</v>
      </c>
      <c r="AZ1268" s="3">
        <v>300</v>
      </c>
      <c r="BA1268" s="29" t="s">
        <v>60</v>
      </c>
      <c r="BB1268" s="29">
        <v>300</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29" t="s">
        <v>7177</v>
      </c>
      <c r="C1269" s="29" t="s">
        <v>7178</v>
      </c>
      <c r="D1269" s="29" t="s">
        <v>95</v>
      </c>
      <c r="E1269" s="29" t="s">
        <v>332</v>
      </c>
      <c r="F1269" s="29" t="s">
        <v>59</v>
      </c>
      <c r="G1269" s="29">
        <v>300</v>
      </c>
      <c r="H1269" s="4">
        <v>45810</v>
      </c>
      <c r="I1269" s="29">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6.7910000000000004</v>
      </c>
      <c r="AO1269" s="29" t="s">
        <v>68</v>
      </c>
      <c r="AP1269" s="29"/>
      <c r="AQ1269" s="29"/>
      <c r="AR1269" s="29" t="s">
        <v>68</v>
      </c>
      <c r="AS1269" s="29"/>
      <c r="AT1269" s="29"/>
      <c r="AU1269" s="29" t="s">
        <v>530</v>
      </c>
      <c r="AV1269" s="29" t="s">
        <v>531</v>
      </c>
      <c r="AW1269" s="29">
        <v>25.25027</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29" t="s">
        <v>1813</v>
      </c>
      <c r="C1270" s="29" t="s">
        <v>1814</v>
      </c>
      <c r="D1270" s="29" t="s">
        <v>95</v>
      </c>
      <c r="E1270" s="29" t="s">
        <v>332</v>
      </c>
      <c r="F1270" s="29" t="s">
        <v>59</v>
      </c>
      <c r="G1270" s="29">
        <v>300</v>
      </c>
      <c r="H1270" s="4">
        <v>45806</v>
      </c>
      <c r="I1270" s="29">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29" t="s">
        <v>1724</v>
      </c>
      <c r="AH1270" s="29" t="s">
        <v>98</v>
      </c>
      <c r="AI1270" s="29" t="s">
        <v>1815</v>
      </c>
      <c r="AJ1270" s="29" t="s">
        <v>99</v>
      </c>
      <c r="AK1270" s="29" t="s">
        <v>100</v>
      </c>
      <c r="AL1270" s="29" t="s">
        <v>528</v>
      </c>
      <c r="AM1270" s="29" t="s">
        <v>529</v>
      </c>
      <c r="AN1270" s="29">
        <v>5.6060400000000001</v>
      </c>
      <c r="AO1270" s="29" t="s">
        <v>68</v>
      </c>
      <c r="AP1270" s="29"/>
      <c r="AQ1270" s="29"/>
      <c r="AR1270" s="29" t="s">
        <v>68</v>
      </c>
      <c r="AS1270" s="29"/>
      <c r="AT1270" s="29"/>
      <c r="AU1270" s="29" t="s">
        <v>530</v>
      </c>
      <c r="AV1270" s="29" t="s">
        <v>531</v>
      </c>
      <c r="AW1270" s="29">
        <v>24.519670000000001</v>
      </c>
      <c r="AX1270" s="29" t="s">
        <v>1816</v>
      </c>
      <c r="AY1270" s="29" t="s">
        <v>1817</v>
      </c>
      <c r="AZ1270" s="3">
        <v>300</v>
      </c>
      <c r="BA1270" s="29" t="s">
        <v>60</v>
      </c>
      <c r="BB1270" s="29">
        <v>0</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29" t="s">
        <v>1818</v>
      </c>
      <c r="C1271" s="29" t="s">
        <v>1819</v>
      </c>
      <c r="D1271" s="29" t="s">
        <v>95</v>
      </c>
      <c r="E1271" s="29" t="s">
        <v>332</v>
      </c>
      <c r="F1271" s="29" t="s">
        <v>59</v>
      </c>
      <c r="G1271" s="29">
        <v>6096</v>
      </c>
      <c r="H1271" s="4">
        <v>45803</v>
      </c>
      <c r="I1271" s="29">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29" t="s">
        <v>1724</v>
      </c>
      <c r="AH1271" s="29" t="s">
        <v>98</v>
      </c>
      <c r="AI1271" s="29" t="s">
        <v>1815</v>
      </c>
      <c r="AJ1271" s="29" t="s">
        <v>99</v>
      </c>
      <c r="AK1271" s="29" t="s">
        <v>100</v>
      </c>
      <c r="AL1271" s="29" t="s">
        <v>528</v>
      </c>
      <c r="AM1271" s="29" t="s">
        <v>529</v>
      </c>
      <c r="AN1271" s="29">
        <v>114.00189</v>
      </c>
      <c r="AO1271" s="29" t="s">
        <v>68</v>
      </c>
      <c r="AP1271" s="29"/>
      <c r="AQ1271" s="29"/>
      <c r="AR1271" s="29" t="s">
        <v>68</v>
      </c>
      <c r="AS1271" s="29"/>
      <c r="AT1271" s="29"/>
      <c r="AU1271" s="29" t="s">
        <v>530</v>
      </c>
      <c r="AV1271" s="29" t="s">
        <v>531</v>
      </c>
      <c r="AW1271" s="29">
        <v>498.61696000000001</v>
      </c>
      <c r="AX1271" s="29" t="s">
        <v>1816</v>
      </c>
      <c r="AY1271" s="29" t="s">
        <v>1817</v>
      </c>
      <c r="AZ1271" s="3">
        <v>6096</v>
      </c>
      <c r="BA1271" s="29" t="s">
        <v>60</v>
      </c>
      <c r="BB1271" s="29">
        <v>0</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29" t="s">
        <v>1820</v>
      </c>
      <c r="C1272" s="29" t="s">
        <v>1821</v>
      </c>
      <c r="D1272" s="29" t="s">
        <v>95</v>
      </c>
      <c r="E1272" s="29" t="s">
        <v>332</v>
      </c>
      <c r="F1272" s="29" t="s">
        <v>59</v>
      </c>
      <c r="G1272" s="29">
        <v>600</v>
      </c>
      <c r="H1272" s="4">
        <v>45803</v>
      </c>
      <c r="I1272" s="29">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29" t="s">
        <v>1724</v>
      </c>
      <c r="AH1272" s="29" t="s">
        <v>98</v>
      </c>
      <c r="AI1272" s="29" t="s">
        <v>1822</v>
      </c>
      <c r="AJ1272" s="29" t="s">
        <v>99</v>
      </c>
      <c r="AK1272" s="29" t="s">
        <v>65</v>
      </c>
      <c r="AL1272" s="29" t="s">
        <v>528</v>
      </c>
      <c r="AM1272" s="29" t="s">
        <v>529</v>
      </c>
      <c r="AN1272" s="29">
        <v>9.6180699999999995</v>
      </c>
      <c r="AO1272" s="29" t="s">
        <v>68</v>
      </c>
      <c r="AP1272" s="29"/>
      <c r="AQ1272" s="29"/>
      <c r="AR1272" s="29" t="s">
        <v>68</v>
      </c>
      <c r="AS1272" s="29"/>
      <c r="AT1272" s="29"/>
      <c r="AU1272" s="29" t="s">
        <v>530</v>
      </c>
      <c r="AV1272" s="29" t="s">
        <v>531</v>
      </c>
      <c r="AW1272" s="29">
        <v>42.065959999999997</v>
      </c>
      <c r="AX1272" s="29" t="s">
        <v>1816</v>
      </c>
      <c r="AY1272" s="29" t="s">
        <v>1817</v>
      </c>
      <c r="AZ1272" s="3">
        <v>600</v>
      </c>
      <c r="BA1272" s="29" t="s">
        <v>60</v>
      </c>
      <c r="BB1272" s="29">
        <v>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29" t="s">
        <v>2969</v>
      </c>
      <c r="C1273" s="29" t="s">
        <v>2970</v>
      </c>
      <c r="D1273" s="29" t="s">
        <v>95</v>
      </c>
      <c r="E1273" s="29" t="s">
        <v>332</v>
      </c>
      <c r="F1273" s="29" t="s">
        <v>59</v>
      </c>
      <c r="G1273" s="29">
        <v>5400</v>
      </c>
      <c r="H1273" s="4">
        <v>45804</v>
      </c>
      <c r="I1273" s="29">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29" t="s">
        <v>346</v>
      </c>
      <c r="AH1273" s="29" t="s">
        <v>98</v>
      </c>
      <c r="AI1273" s="29" t="s">
        <v>1822</v>
      </c>
      <c r="AJ1273" s="29" t="s">
        <v>99</v>
      </c>
      <c r="AK1273" s="29" t="s">
        <v>65</v>
      </c>
      <c r="AL1273" s="29" t="s">
        <v>528</v>
      </c>
      <c r="AM1273" s="29" t="s">
        <v>529</v>
      </c>
      <c r="AN1273" s="29">
        <v>85.777299999999997</v>
      </c>
      <c r="AO1273" s="29" t="s">
        <v>68</v>
      </c>
      <c r="AP1273" s="29"/>
      <c r="AQ1273" s="29"/>
      <c r="AR1273" s="29" t="s">
        <v>68</v>
      </c>
      <c r="AS1273" s="29"/>
      <c r="AT1273" s="29"/>
      <c r="AU1273" s="29" t="s">
        <v>530</v>
      </c>
      <c r="AV1273" s="29" t="s">
        <v>531</v>
      </c>
      <c r="AW1273" s="29">
        <v>375.15672000000001</v>
      </c>
      <c r="AX1273" s="29" t="s">
        <v>1816</v>
      </c>
      <c r="AY1273" s="29" t="s">
        <v>1817</v>
      </c>
      <c r="AZ1273" s="3">
        <v>5400</v>
      </c>
      <c r="BA1273" s="29" t="s">
        <v>60</v>
      </c>
      <c r="BB1273" s="29">
        <v>5400</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29" t="s">
        <v>2983</v>
      </c>
      <c r="C1274" s="29" t="s">
        <v>2984</v>
      </c>
      <c r="D1274" s="29" t="s">
        <v>303</v>
      </c>
      <c r="E1274" s="29" t="s">
        <v>391</v>
      </c>
      <c r="F1274" s="29" t="s">
        <v>59</v>
      </c>
      <c r="G1274" s="29">
        <v>668</v>
      </c>
      <c r="H1274" s="4">
        <v>45805</v>
      </c>
      <c r="I1274" s="29">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29" t="s">
        <v>62</v>
      </c>
      <c r="AH1274" s="29" t="s">
        <v>2213</v>
      </c>
      <c r="AI1274" s="29" t="s">
        <v>2295</v>
      </c>
      <c r="AJ1274" s="29" t="s">
        <v>2214</v>
      </c>
      <c r="AK1274" s="29" t="s">
        <v>100</v>
      </c>
      <c r="AL1274" s="29" t="s">
        <v>398</v>
      </c>
      <c r="AM1274" s="29" t="s">
        <v>399</v>
      </c>
      <c r="AN1274" s="29">
        <v>11.15691</v>
      </c>
      <c r="AO1274" s="29" t="s">
        <v>68</v>
      </c>
      <c r="AP1274" s="29"/>
      <c r="AQ1274" s="29"/>
      <c r="AR1274" s="29" t="s">
        <v>68</v>
      </c>
      <c r="AS1274" s="29"/>
      <c r="AT1274" s="29"/>
      <c r="AU1274" s="29" t="s">
        <v>400</v>
      </c>
      <c r="AV1274" s="29" t="s">
        <v>401</v>
      </c>
      <c r="AW1274" s="29">
        <v>48.792319999999997</v>
      </c>
      <c r="AX1274" s="29" t="s">
        <v>2296</v>
      </c>
      <c r="AY1274" s="29" t="s">
        <v>2297</v>
      </c>
      <c r="AZ1274" s="3">
        <v>668</v>
      </c>
      <c r="BA1274" s="29" t="s">
        <v>60</v>
      </c>
      <c r="BB1274" s="29">
        <v>668</v>
      </c>
      <c r="BC1274" s="29" t="s">
        <v>60</v>
      </c>
      <c r="BD1274" s="29" t="s">
        <v>60</v>
      </c>
      <c r="BE1274" s="29" t="s">
        <v>60</v>
      </c>
      <c r="BF1274" s="31" t="str">
        <f>IFERROR(VLOOKUP(Data_Power_app[[#This Row],[PRO ODER]],'Result'!H:J,3,0),"")</f>
        <v/>
      </c>
      <c r="BG1274" s="14" t="str">
        <f>IFERROR(VLOOKUP(Data_Power_app[[#This Row],[PRO ODER]]&amp;"LAM",'Real Time'!A:E,4,0),"")</f>
        <v>ML-06</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29" t="s">
        <v>2220</v>
      </c>
      <c r="C1275" s="29" t="s">
        <v>2205</v>
      </c>
      <c r="D1275" s="29" t="s">
        <v>303</v>
      </c>
      <c r="E1275" s="29" t="s">
        <v>391</v>
      </c>
      <c r="F1275" s="29" t="s">
        <v>59</v>
      </c>
      <c r="G1275" s="29">
        <v>21992</v>
      </c>
      <c r="H1275" s="4">
        <v>45797</v>
      </c>
      <c r="I1275" s="29">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29" t="s">
        <v>269</v>
      </c>
      <c r="AH1275" s="29" t="s">
        <v>2213</v>
      </c>
      <c r="AI1275" s="29" t="s">
        <v>2221</v>
      </c>
      <c r="AJ1275" s="29" t="s">
        <v>2214</v>
      </c>
      <c r="AK1275" s="29" t="s">
        <v>100</v>
      </c>
      <c r="AL1275" s="29" t="s">
        <v>398</v>
      </c>
      <c r="AM1275" s="29" t="s">
        <v>399</v>
      </c>
      <c r="AN1275" s="29">
        <v>392.02260000000001</v>
      </c>
      <c r="AO1275" s="29" t="s">
        <v>68</v>
      </c>
      <c r="AP1275" s="29"/>
      <c r="AQ1275" s="29"/>
      <c r="AR1275" s="29" t="s">
        <v>68</v>
      </c>
      <c r="AS1275" s="29"/>
      <c r="AT1275" s="29"/>
      <c r="AU1275" s="29" t="s">
        <v>905</v>
      </c>
      <c r="AV1275" s="29" t="s">
        <v>906</v>
      </c>
      <c r="AW1275" s="29">
        <v>1714.46612</v>
      </c>
      <c r="AX1275" s="29" t="s">
        <v>2222</v>
      </c>
      <c r="AY1275" s="29" t="s">
        <v>2223</v>
      </c>
      <c r="AZ1275" s="3">
        <v>21992</v>
      </c>
      <c r="BA1275" s="29" t="s">
        <v>60</v>
      </c>
      <c r="BB1275" s="29">
        <v>21992</v>
      </c>
      <c r="BC1275" s="29" t="s">
        <v>60</v>
      </c>
      <c r="BD1275" s="29" t="s">
        <v>60</v>
      </c>
      <c r="BE1275" s="29" t="s">
        <v>60</v>
      </c>
      <c r="BF1275" s="31" t="str">
        <f>IFERROR(VLOOKUP(Data_Power_app[[#This Row],[PRO ODER]],'Result'!H:J,3,0),"")</f>
        <v/>
      </c>
      <c r="BG1275" s="14" t="str">
        <f>IFERROR(VLOOKUP(Data_Power_app[[#This Row],[PRO ODER]]&amp;"LAM",'Real Time'!A:E,4,0),"")</f>
        <v>ML-06</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29" t="s">
        <v>2923</v>
      </c>
      <c r="C1276" s="29" t="s">
        <v>2924</v>
      </c>
      <c r="D1276" s="29" t="s">
        <v>303</v>
      </c>
      <c r="E1276" s="29" t="s">
        <v>391</v>
      </c>
      <c r="F1276" s="29" t="s">
        <v>59</v>
      </c>
      <c r="G1276" s="29">
        <v>590</v>
      </c>
      <c r="H1276" s="4">
        <v>45805</v>
      </c>
      <c r="I1276" s="29">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29" t="s">
        <v>62</v>
      </c>
      <c r="AH1276" s="29" t="s">
        <v>2213</v>
      </c>
      <c r="AI1276" s="29" t="s">
        <v>2225</v>
      </c>
      <c r="AJ1276" s="29" t="s">
        <v>2214</v>
      </c>
      <c r="AK1276" s="29" t="s">
        <v>100</v>
      </c>
      <c r="AL1276" s="29" t="s">
        <v>398</v>
      </c>
      <c r="AM1276" s="29" t="s">
        <v>399</v>
      </c>
      <c r="AN1276" s="29">
        <v>10.33235</v>
      </c>
      <c r="AO1276" s="29" t="s">
        <v>68</v>
      </c>
      <c r="AP1276" s="29"/>
      <c r="AQ1276" s="29"/>
      <c r="AR1276" s="29" t="s">
        <v>68</v>
      </c>
      <c r="AS1276" s="29"/>
      <c r="AT1276" s="29"/>
      <c r="AU1276" s="29" t="s">
        <v>400</v>
      </c>
      <c r="AV1276" s="29" t="s">
        <v>401</v>
      </c>
      <c r="AW1276" s="29">
        <v>45.186570000000003</v>
      </c>
      <c r="AX1276" s="29" t="s">
        <v>68</v>
      </c>
      <c r="AY1276" s="29" t="s">
        <v>68</v>
      </c>
      <c r="AZ1276" s="3" t="s">
        <v>68</v>
      </c>
      <c r="BA1276" s="29" t="s">
        <v>60</v>
      </c>
      <c r="BB1276" s="29">
        <v>590</v>
      </c>
      <c r="BC1276" s="29" t="s">
        <v>60</v>
      </c>
      <c r="BD1276" s="29" t="s">
        <v>60</v>
      </c>
      <c r="BE1276" s="29" t="s">
        <v>60</v>
      </c>
      <c r="BF1276" s="31" t="str">
        <f>IFERROR(VLOOKUP(Data_Power_app[[#This Row],[PRO ODER]],'Result'!H:J,3,0),"")</f>
        <v/>
      </c>
      <c r="BG1276" s="14" t="str">
        <f>IFERROR(VLOOKUP(Data_Power_app[[#This Row],[PRO ODER]]&amp;"LAM",'Real Time'!A:E,4,0),"")</f>
        <v>ML-06</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29" t="s">
        <v>3939</v>
      </c>
      <c r="C1277" s="29" t="s">
        <v>3940</v>
      </c>
      <c r="D1277" s="29" t="s">
        <v>86</v>
      </c>
      <c r="E1277" s="29" t="s">
        <v>176</v>
      </c>
      <c r="F1277" s="29" t="s">
        <v>59</v>
      </c>
      <c r="G1277" s="29">
        <v>37</v>
      </c>
      <c r="H1277" s="4">
        <v>45807</v>
      </c>
      <c r="I1277" s="29">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29" t="s">
        <v>1724</v>
      </c>
      <c r="AH1277" s="29" t="s">
        <v>299</v>
      </c>
      <c r="AI1277" s="29" t="s">
        <v>3941</v>
      </c>
      <c r="AJ1277" s="29" t="s">
        <v>211</v>
      </c>
      <c r="AK1277" s="29" t="s">
        <v>65</v>
      </c>
      <c r="AL1277" s="29" t="s">
        <v>796</v>
      </c>
      <c r="AM1277" s="29" t="s">
        <v>797</v>
      </c>
      <c r="AN1277" s="29">
        <v>1.12968</v>
      </c>
      <c r="AO1277" s="29" t="s">
        <v>68</v>
      </c>
      <c r="AP1277" s="29"/>
      <c r="AQ1277" s="29"/>
      <c r="AR1277" s="29" t="s">
        <v>68</v>
      </c>
      <c r="AS1277" s="29"/>
      <c r="AT1277" s="29"/>
      <c r="AU1277" s="29" t="s">
        <v>277</v>
      </c>
      <c r="AV1277" s="29" t="s">
        <v>278</v>
      </c>
      <c r="AW1277" s="29">
        <v>2.4707599999999998</v>
      </c>
      <c r="AX1277" s="29" t="s">
        <v>3942</v>
      </c>
      <c r="AY1277" s="29" t="s">
        <v>3943</v>
      </c>
      <c r="AZ1277" s="3">
        <v>37</v>
      </c>
      <c r="BA1277" s="29" t="s">
        <v>60</v>
      </c>
      <c r="BB1277" s="29">
        <v>0</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29" t="s">
        <v>2829</v>
      </c>
      <c r="C1278" s="29" t="s">
        <v>2830</v>
      </c>
      <c r="D1278" s="29" t="s">
        <v>75</v>
      </c>
      <c r="E1278" s="29" t="s">
        <v>451</v>
      </c>
      <c r="F1278" s="29" t="s">
        <v>59</v>
      </c>
      <c r="G1278" s="29">
        <v>53</v>
      </c>
      <c r="H1278" s="4">
        <v>45810</v>
      </c>
      <c r="I1278" s="29">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29" t="s">
        <v>4322</v>
      </c>
      <c r="AH1278" s="29" t="s">
        <v>757</v>
      </c>
      <c r="AI1278" s="29" t="s">
        <v>2405</v>
      </c>
      <c r="AJ1278" s="29" t="s">
        <v>758</v>
      </c>
      <c r="AK1278" s="29" t="s">
        <v>100</v>
      </c>
      <c r="AL1278" s="29" t="s">
        <v>759</v>
      </c>
      <c r="AM1278" s="29" t="s">
        <v>760</v>
      </c>
      <c r="AN1278" s="29">
        <v>2.00238</v>
      </c>
      <c r="AO1278" s="29" t="s">
        <v>68</v>
      </c>
      <c r="AP1278" s="29"/>
      <c r="AQ1278" s="29"/>
      <c r="AR1278" s="29" t="s">
        <v>68</v>
      </c>
      <c r="AS1278" s="29"/>
      <c r="AT1278" s="29"/>
      <c r="AU1278" s="29" t="s">
        <v>761</v>
      </c>
      <c r="AV1278" s="29" t="s">
        <v>762</v>
      </c>
      <c r="AW1278" s="29">
        <v>4.5076499999999999</v>
      </c>
      <c r="AX1278" s="29" t="s">
        <v>2406</v>
      </c>
      <c r="AY1278" s="29" t="s">
        <v>2407</v>
      </c>
      <c r="AZ1278" s="3">
        <v>53</v>
      </c>
      <c r="BA1278" s="29" t="s">
        <v>60</v>
      </c>
      <c r="BB1278" s="29">
        <v>53</v>
      </c>
      <c r="BC1278" s="29" t="s">
        <v>60</v>
      </c>
      <c r="BD1278" s="29" t="s">
        <v>60</v>
      </c>
      <c r="BE1278" s="29" t="s">
        <v>60</v>
      </c>
      <c r="BF1278" s="31" t="str">
        <f>IFERROR(VLOOKUP(Data_Power_app[[#This Row],[PRO ODER]],'Result'!H:J,3,0),"")</f>
        <v/>
      </c>
      <c r="BG1278" s="14" t="str">
        <f>IFERROR(VLOOKUP(Data_Power_app[[#This Row],[PRO ODER]]&amp;"LAM",'Real Time'!A:E,4,0),"")</f>
        <v>ML-01</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29" t="s">
        <v>3244</v>
      </c>
      <c r="C1279" s="29" t="s">
        <v>3245</v>
      </c>
      <c r="D1279" s="29" t="s">
        <v>75</v>
      </c>
      <c r="E1279" s="29" t="s">
        <v>451</v>
      </c>
      <c r="F1279" s="29" t="s">
        <v>59</v>
      </c>
      <c r="G1279" s="29">
        <v>78</v>
      </c>
      <c r="H1279" s="4">
        <v>45810</v>
      </c>
      <c r="I1279" s="29">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2.9270100000000001</v>
      </c>
      <c r="AO1279" s="29" t="s">
        <v>68</v>
      </c>
      <c r="AP1279" s="29"/>
      <c r="AQ1279" s="29"/>
      <c r="AR1279" s="29" t="s">
        <v>68</v>
      </c>
      <c r="AS1279" s="29"/>
      <c r="AT1279" s="29"/>
      <c r="AU1279" s="29" t="s">
        <v>761</v>
      </c>
      <c r="AV1279" s="29" t="s">
        <v>762</v>
      </c>
      <c r="AW1279" s="29">
        <v>6.5891700000000002</v>
      </c>
      <c r="AX1279" s="29" t="s">
        <v>2762</v>
      </c>
      <c r="AY1279" s="29" t="s">
        <v>2763</v>
      </c>
      <c r="AZ1279" s="3">
        <v>78</v>
      </c>
      <c r="BA1279" s="29" t="s">
        <v>60</v>
      </c>
      <c r="BB1279" s="29">
        <v>78</v>
      </c>
      <c r="BC1279" s="29" t="s">
        <v>60</v>
      </c>
      <c r="BD1279" s="29" t="s">
        <v>60</v>
      </c>
      <c r="BE1279" s="29" t="s">
        <v>60</v>
      </c>
      <c r="BF1279" s="31" t="str">
        <f>IFERROR(VLOOKUP(Data_Power_app[[#This Row],[PRO ODER]],'Result'!H:J,3,0),"")</f>
        <v/>
      </c>
      <c r="BG1279" s="14" t="str">
        <f>IFERROR(VLOOKUP(Data_Power_app[[#This Row],[PRO ODER]]&amp;"LAM",'Real Time'!A:E,4,0),"")</f>
        <v>ML-01</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29" t="s">
        <v>2424</v>
      </c>
      <c r="C1280" s="29" t="s">
        <v>2425</v>
      </c>
      <c r="D1280" s="29" t="s">
        <v>75</v>
      </c>
      <c r="E1280" s="29" t="s">
        <v>451</v>
      </c>
      <c r="F1280" s="29" t="s">
        <v>59</v>
      </c>
      <c r="G1280" s="29">
        <v>414</v>
      </c>
      <c r="H1280" s="4">
        <v>45810</v>
      </c>
      <c r="I1280" s="29">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29" t="s">
        <v>4322</v>
      </c>
      <c r="AH1280" s="29" t="s">
        <v>757</v>
      </c>
      <c r="AI1280" s="29" t="s">
        <v>2405</v>
      </c>
      <c r="AJ1280" s="29" t="s">
        <v>758</v>
      </c>
      <c r="AK1280" s="29" t="s">
        <v>100</v>
      </c>
      <c r="AL1280" s="29" t="s">
        <v>759</v>
      </c>
      <c r="AM1280" s="29" t="s">
        <v>760</v>
      </c>
      <c r="AN1280" s="29">
        <v>15.895009999999999</v>
      </c>
      <c r="AO1280" s="29" t="s">
        <v>68</v>
      </c>
      <c r="AP1280" s="29"/>
      <c r="AQ1280" s="29"/>
      <c r="AR1280" s="29" t="s">
        <v>68</v>
      </c>
      <c r="AS1280" s="29"/>
      <c r="AT1280" s="29"/>
      <c r="AU1280" s="29" t="s">
        <v>761</v>
      </c>
      <c r="AV1280" s="29" t="s">
        <v>762</v>
      </c>
      <c r="AW1280" s="29">
        <v>35.781120000000001</v>
      </c>
      <c r="AX1280" s="29" t="s">
        <v>2406</v>
      </c>
      <c r="AY1280" s="29" t="s">
        <v>2407</v>
      </c>
      <c r="AZ1280" s="3">
        <v>414</v>
      </c>
      <c r="BA1280" s="29" t="s">
        <v>60</v>
      </c>
      <c r="BB1280" s="29">
        <v>414</v>
      </c>
      <c r="BC1280" s="29" t="s">
        <v>60</v>
      </c>
      <c r="BD1280" s="29" t="s">
        <v>60</v>
      </c>
      <c r="BE1280" s="29" t="s">
        <v>60</v>
      </c>
      <c r="BF1280" s="31" t="str">
        <f>IFERROR(VLOOKUP(Data_Power_app[[#This Row],[PRO ODER]],'Result'!H:J,3,0),"")</f>
        <v/>
      </c>
      <c r="BG1280" s="14" t="str">
        <f>IFERROR(VLOOKUP(Data_Power_app[[#This Row],[PRO ODER]]&amp;"LAM",'Real Time'!A:E,4,0),"")</f>
        <v>ML-01</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29" t="s">
        <v>2426</v>
      </c>
      <c r="C1281" s="29" t="s">
        <v>2427</v>
      </c>
      <c r="D1281" s="29" t="s">
        <v>75</v>
      </c>
      <c r="E1281" s="29" t="s">
        <v>451</v>
      </c>
      <c r="F1281" s="29" t="s">
        <v>59</v>
      </c>
      <c r="G1281" s="29">
        <v>321</v>
      </c>
      <c r="H1281" s="4">
        <v>45810</v>
      </c>
      <c r="I1281" s="29">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12.328329999999999</v>
      </c>
      <c r="AO1281" s="29" t="s">
        <v>68</v>
      </c>
      <c r="AP1281" s="29"/>
      <c r="AQ1281" s="29"/>
      <c r="AR1281" s="29" t="s">
        <v>68</v>
      </c>
      <c r="AS1281" s="29"/>
      <c r="AT1281" s="29"/>
      <c r="AU1281" s="29" t="s">
        <v>761</v>
      </c>
      <c r="AV1281" s="29" t="s">
        <v>762</v>
      </c>
      <c r="AW1281" s="29">
        <v>27.75215</v>
      </c>
      <c r="AX1281" s="29" t="s">
        <v>2406</v>
      </c>
      <c r="AY1281" s="29" t="s">
        <v>2407</v>
      </c>
      <c r="AZ1281" s="3">
        <v>321</v>
      </c>
      <c r="BA1281" s="29" t="s">
        <v>60</v>
      </c>
      <c r="BB1281" s="29">
        <v>321</v>
      </c>
      <c r="BC1281" s="29" t="s">
        <v>60</v>
      </c>
      <c r="BD1281" s="29" t="s">
        <v>60</v>
      </c>
      <c r="BE1281" s="29" t="s">
        <v>60</v>
      </c>
      <c r="BF1281" s="31" t="str">
        <f>IFERROR(VLOOKUP(Data_Power_app[[#This Row],[PRO ODER]],'Result'!H:J,3,0),"")</f>
        <v/>
      </c>
      <c r="BG1281" s="14" t="str">
        <f>IFERROR(VLOOKUP(Data_Power_app[[#This Row],[PRO ODER]]&amp;"LAM",'Real Time'!A:E,4,0),"")</f>
        <v>ML-01</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29" t="s">
        <v>2428</v>
      </c>
      <c r="C1282" s="29" t="s">
        <v>2429</v>
      </c>
      <c r="D1282" s="29" t="s">
        <v>75</v>
      </c>
      <c r="E1282" s="29" t="s">
        <v>451</v>
      </c>
      <c r="F1282" s="29" t="s">
        <v>59</v>
      </c>
      <c r="G1282" s="29">
        <v>162</v>
      </c>
      <c r="H1282" s="4">
        <v>45810</v>
      </c>
      <c r="I1282" s="29">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6.1827500000000004</v>
      </c>
      <c r="AO1282" s="29" t="s">
        <v>68</v>
      </c>
      <c r="AP1282" s="29"/>
      <c r="AQ1282" s="29"/>
      <c r="AR1282" s="29" t="s">
        <v>68</v>
      </c>
      <c r="AS1282" s="29"/>
      <c r="AT1282" s="29"/>
      <c r="AU1282" s="29" t="s">
        <v>761</v>
      </c>
      <c r="AV1282" s="29" t="s">
        <v>762</v>
      </c>
      <c r="AW1282" s="29">
        <v>13.918049999999999</v>
      </c>
      <c r="AX1282" s="29" t="s">
        <v>2406</v>
      </c>
      <c r="AY1282" s="29" t="s">
        <v>2407</v>
      </c>
      <c r="AZ1282" s="3">
        <v>162</v>
      </c>
      <c r="BA1282" s="29" t="s">
        <v>60</v>
      </c>
      <c r="BB1282" s="29">
        <v>162</v>
      </c>
      <c r="BC1282" s="29" t="s">
        <v>60</v>
      </c>
      <c r="BD1282" s="29" t="s">
        <v>60</v>
      </c>
      <c r="BE1282" s="29" t="s">
        <v>60</v>
      </c>
      <c r="BF1282" s="31" t="str">
        <f>IFERROR(VLOOKUP(Data_Power_app[[#This Row],[PRO ODER]],'Result'!H:J,3,0),"")</f>
        <v/>
      </c>
      <c r="BG1282" s="14" t="str">
        <f>IFERROR(VLOOKUP(Data_Power_app[[#This Row],[PRO ODER]]&amp;"LAM",'Real Time'!A:E,4,0),"")</f>
        <v>ML-01</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29" t="s">
        <v>2430</v>
      </c>
      <c r="C1283" s="29" t="s">
        <v>2431</v>
      </c>
      <c r="D1283" s="29" t="s">
        <v>75</v>
      </c>
      <c r="E1283" s="29" t="s">
        <v>451</v>
      </c>
      <c r="F1283" s="29" t="s">
        <v>59</v>
      </c>
      <c r="G1283" s="29">
        <v>35</v>
      </c>
      <c r="H1283" s="4">
        <v>45810</v>
      </c>
      <c r="I1283" s="29">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1.3512200000000001</v>
      </c>
      <c r="AO1283" s="29" t="s">
        <v>68</v>
      </c>
      <c r="AP1283" s="29"/>
      <c r="AQ1283" s="29"/>
      <c r="AR1283" s="29" t="s">
        <v>68</v>
      </c>
      <c r="AS1283" s="29"/>
      <c r="AT1283" s="29"/>
      <c r="AU1283" s="29" t="s">
        <v>761</v>
      </c>
      <c r="AV1283" s="29" t="s">
        <v>762</v>
      </c>
      <c r="AW1283" s="29">
        <v>3.0417200000000002</v>
      </c>
      <c r="AX1283" s="29" t="s">
        <v>2406</v>
      </c>
      <c r="AY1283" s="29" t="s">
        <v>2407</v>
      </c>
      <c r="AZ1283" s="3">
        <v>35</v>
      </c>
      <c r="BA1283" s="29" t="s">
        <v>60</v>
      </c>
      <c r="BB1283" s="29">
        <v>35</v>
      </c>
      <c r="BC1283" s="29" t="s">
        <v>60</v>
      </c>
      <c r="BD1283" s="29" t="s">
        <v>60</v>
      </c>
      <c r="BE1283" s="29" t="s">
        <v>60</v>
      </c>
      <c r="BF1283" s="31" t="str">
        <f>IFERROR(VLOOKUP(Data_Power_app[[#This Row],[PRO ODER]],'Result'!H:J,3,0),"")</f>
        <v/>
      </c>
      <c r="BG1283" s="14" t="str">
        <f>IFERROR(VLOOKUP(Data_Power_app[[#This Row],[PRO ODER]]&amp;"LAM",'Real Time'!A:E,4,0),"")</f>
        <v>ML-01</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29" t="s">
        <v>2432</v>
      </c>
      <c r="C1284" s="29" t="s">
        <v>2433</v>
      </c>
      <c r="D1284" s="29" t="s">
        <v>75</v>
      </c>
      <c r="E1284" s="29" t="s">
        <v>451</v>
      </c>
      <c r="F1284" s="29" t="s">
        <v>59</v>
      </c>
      <c r="G1284" s="29">
        <v>12</v>
      </c>
      <c r="H1284" s="4">
        <v>45810</v>
      </c>
      <c r="I1284" s="29">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0.45780999999999999</v>
      </c>
      <c r="AO1284" s="29" t="s">
        <v>68</v>
      </c>
      <c r="AP1284" s="29"/>
      <c r="AQ1284" s="29"/>
      <c r="AR1284" s="29" t="s">
        <v>68</v>
      </c>
      <c r="AS1284" s="29"/>
      <c r="AT1284" s="29"/>
      <c r="AU1284" s="29" t="s">
        <v>761</v>
      </c>
      <c r="AV1284" s="29" t="s">
        <v>762</v>
      </c>
      <c r="AW1284" s="29">
        <v>1.0306</v>
      </c>
      <c r="AX1284" s="29" t="s">
        <v>2406</v>
      </c>
      <c r="AY1284" s="29" t="s">
        <v>2407</v>
      </c>
      <c r="AZ1284" s="3">
        <v>12</v>
      </c>
      <c r="BA1284" s="29" t="s">
        <v>60</v>
      </c>
      <c r="BB1284" s="29">
        <v>12</v>
      </c>
      <c r="BC1284" s="29" t="s">
        <v>60</v>
      </c>
      <c r="BD1284" s="29" t="s">
        <v>60</v>
      </c>
      <c r="BE1284" s="29" t="s">
        <v>60</v>
      </c>
      <c r="BF1284" s="31" t="str">
        <f>IFERROR(VLOOKUP(Data_Power_app[[#This Row],[PRO ODER]],'Result'!H:J,3,0),"")</f>
        <v/>
      </c>
      <c r="BG1284" s="14" t="str">
        <f>IFERROR(VLOOKUP(Data_Power_app[[#This Row],[PRO ODER]]&amp;"LAM",'Real Time'!A:E,4,0),"")</f>
        <v>ML-01</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29" t="s">
        <v>2744</v>
      </c>
      <c r="C1285" s="29" t="s">
        <v>2745</v>
      </c>
      <c r="D1285" s="29" t="s">
        <v>75</v>
      </c>
      <c r="E1285" s="29" t="s">
        <v>451</v>
      </c>
      <c r="F1285" s="29" t="s">
        <v>59</v>
      </c>
      <c r="G1285" s="29">
        <v>75</v>
      </c>
      <c r="H1285" s="4">
        <v>45810</v>
      </c>
      <c r="I1285" s="29">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29" t="s">
        <v>4322</v>
      </c>
      <c r="AH1285" s="29" t="s">
        <v>757</v>
      </c>
      <c r="AI1285" s="29" t="s">
        <v>2405</v>
      </c>
      <c r="AJ1285" s="29" t="s">
        <v>758</v>
      </c>
      <c r="AK1285" s="29" t="s">
        <v>100</v>
      </c>
      <c r="AL1285" s="29" t="s">
        <v>759</v>
      </c>
      <c r="AM1285" s="29" t="s">
        <v>760</v>
      </c>
      <c r="AN1285" s="29">
        <v>2.87358</v>
      </c>
      <c r="AO1285" s="29" t="s">
        <v>68</v>
      </c>
      <c r="AP1285" s="29"/>
      <c r="AQ1285" s="29"/>
      <c r="AR1285" s="29" t="s">
        <v>68</v>
      </c>
      <c r="AS1285" s="29"/>
      <c r="AT1285" s="29"/>
      <c r="AU1285" s="29" t="s">
        <v>761</v>
      </c>
      <c r="AV1285" s="29" t="s">
        <v>762</v>
      </c>
      <c r="AW1285" s="29">
        <v>6.4687099999999997</v>
      </c>
      <c r="AX1285" s="29" t="s">
        <v>2406</v>
      </c>
      <c r="AY1285" s="29" t="s">
        <v>2407</v>
      </c>
      <c r="AZ1285" s="3">
        <v>75</v>
      </c>
      <c r="BA1285" s="29" t="s">
        <v>60</v>
      </c>
      <c r="BB1285" s="29">
        <v>75</v>
      </c>
      <c r="BC1285" s="29" t="s">
        <v>60</v>
      </c>
      <c r="BD1285" s="29" t="s">
        <v>60</v>
      </c>
      <c r="BE1285" s="29" t="s">
        <v>60</v>
      </c>
      <c r="BF1285" s="31" t="str">
        <f>IFERROR(VLOOKUP(Data_Power_app[[#This Row],[PRO ODER]],'Result'!H:J,3,0),"")</f>
        <v/>
      </c>
      <c r="BG1285" s="14" t="str">
        <f>IFERROR(VLOOKUP(Data_Power_app[[#This Row],[PRO ODER]]&amp;"LAM",'Real Time'!A:E,4,0),"")</f>
        <v>ML-01</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29" t="s">
        <v>2746</v>
      </c>
      <c r="C1286" s="29" t="s">
        <v>2747</v>
      </c>
      <c r="D1286" s="29" t="s">
        <v>75</v>
      </c>
      <c r="E1286" s="29" t="s">
        <v>451</v>
      </c>
      <c r="F1286" s="29" t="s">
        <v>59</v>
      </c>
      <c r="G1286" s="29">
        <v>78</v>
      </c>
      <c r="H1286" s="4">
        <v>45810</v>
      </c>
      <c r="I1286" s="29">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29" t="s">
        <v>4322</v>
      </c>
      <c r="AH1286" s="29" t="s">
        <v>757</v>
      </c>
      <c r="AI1286" s="29" t="s">
        <v>2405</v>
      </c>
      <c r="AJ1286" s="29" t="s">
        <v>758</v>
      </c>
      <c r="AK1286" s="29" t="s">
        <v>100</v>
      </c>
      <c r="AL1286" s="29" t="s">
        <v>759</v>
      </c>
      <c r="AM1286" s="29" t="s">
        <v>760</v>
      </c>
      <c r="AN1286" s="29">
        <v>3.02752</v>
      </c>
      <c r="AO1286" s="29" t="s">
        <v>68</v>
      </c>
      <c r="AP1286" s="29"/>
      <c r="AQ1286" s="29"/>
      <c r="AR1286" s="29" t="s">
        <v>68</v>
      </c>
      <c r="AS1286" s="29"/>
      <c r="AT1286" s="29"/>
      <c r="AU1286" s="29" t="s">
        <v>761</v>
      </c>
      <c r="AV1286" s="29" t="s">
        <v>762</v>
      </c>
      <c r="AW1286" s="29">
        <v>6.8151000000000002</v>
      </c>
      <c r="AX1286" s="29" t="s">
        <v>2406</v>
      </c>
      <c r="AY1286" s="29" t="s">
        <v>2407</v>
      </c>
      <c r="AZ1286" s="3">
        <v>78</v>
      </c>
      <c r="BA1286" s="29" t="s">
        <v>60</v>
      </c>
      <c r="BB1286" s="29">
        <v>78</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29" t="s">
        <v>2748</v>
      </c>
      <c r="C1287" s="29" t="s">
        <v>2749</v>
      </c>
      <c r="D1287" s="29" t="s">
        <v>75</v>
      </c>
      <c r="E1287" s="29" t="s">
        <v>451</v>
      </c>
      <c r="F1287" s="29" t="s">
        <v>59</v>
      </c>
      <c r="G1287" s="29">
        <v>124</v>
      </c>
      <c r="H1287" s="4">
        <v>45810</v>
      </c>
      <c r="I1287" s="29">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4.7993199999999998</v>
      </c>
      <c r="AO1287" s="29" t="s">
        <v>68</v>
      </c>
      <c r="AP1287" s="29"/>
      <c r="AQ1287" s="29"/>
      <c r="AR1287" s="29" t="s">
        <v>68</v>
      </c>
      <c r="AS1287" s="29"/>
      <c r="AT1287" s="29"/>
      <c r="AU1287" s="29" t="s">
        <v>761</v>
      </c>
      <c r="AV1287" s="29" t="s">
        <v>762</v>
      </c>
      <c r="AW1287" s="29">
        <v>10.803660000000001</v>
      </c>
      <c r="AX1287" s="29" t="s">
        <v>2406</v>
      </c>
      <c r="AY1287" s="29" t="s">
        <v>2407</v>
      </c>
      <c r="AZ1287" s="3">
        <v>124</v>
      </c>
      <c r="BA1287" s="29" t="s">
        <v>60</v>
      </c>
      <c r="BB1287" s="29">
        <v>124</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29" t="s">
        <v>2750</v>
      </c>
      <c r="C1288" s="29" t="s">
        <v>2751</v>
      </c>
      <c r="D1288" s="29" t="s">
        <v>75</v>
      </c>
      <c r="E1288" s="29" t="s">
        <v>451</v>
      </c>
      <c r="F1288" s="29" t="s">
        <v>59</v>
      </c>
      <c r="G1288" s="29">
        <v>42</v>
      </c>
      <c r="H1288" s="4">
        <v>45810</v>
      </c>
      <c r="I1288" s="29">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29" t="s">
        <v>4322</v>
      </c>
      <c r="AH1288" s="29" t="s">
        <v>757</v>
      </c>
      <c r="AI1288" s="29" t="s">
        <v>2405</v>
      </c>
      <c r="AJ1288" s="29" t="s">
        <v>758</v>
      </c>
      <c r="AK1288" s="29" t="s">
        <v>100</v>
      </c>
      <c r="AL1288" s="29" t="s">
        <v>759</v>
      </c>
      <c r="AM1288" s="29" t="s">
        <v>760</v>
      </c>
      <c r="AN1288" s="29">
        <v>1.63127</v>
      </c>
      <c r="AO1288" s="29" t="s">
        <v>68</v>
      </c>
      <c r="AP1288" s="29"/>
      <c r="AQ1288" s="29"/>
      <c r="AR1288" s="29" t="s">
        <v>68</v>
      </c>
      <c r="AS1288" s="29"/>
      <c r="AT1288" s="29"/>
      <c r="AU1288" s="29" t="s">
        <v>761</v>
      </c>
      <c r="AV1288" s="29" t="s">
        <v>762</v>
      </c>
      <c r="AW1288" s="29">
        <v>3.67205</v>
      </c>
      <c r="AX1288" s="29" t="s">
        <v>2406</v>
      </c>
      <c r="AY1288" s="29" t="s">
        <v>2407</v>
      </c>
      <c r="AZ1288" s="3">
        <v>42</v>
      </c>
      <c r="BA1288" s="29" t="s">
        <v>60</v>
      </c>
      <c r="BB1288" s="29">
        <v>42</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29" t="s">
        <v>2752</v>
      </c>
      <c r="C1289" s="29" t="s">
        <v>2753</v>
      </c>
      <c r="D1289" s="29" t="s">
        <v>75</v>
      </c>
      <c r="E1289" s="29" t="s">
        <v>451</v>
      </c>
      <c r="F1289" s="29" t="s">
        <v>59</v>
      </c>
      <c r="G1289" s="29">
        <v>96</v>
      </c>
      <c r="H1289" s="4">
        <v>45810</v>
      </c>
      <c r="I1289" s="29">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3.63584</v>
      </c>
      <c r="AO1289" s="29" t="s">
        <v>68</v>
      </c>
      <c r="AP1289" s="29"/>
      <c r="AQ1289" s="29"/>
      <c r="AR1289" s="29" t="s">
        <v>68</v>
      </c>
      <c r="AS1289" s="29"/>
      <c r="AT1289" s="29"/>
      <c r="AU1289" s="29" t="s">
        <v>761</v>
      </c>
      <c r="AV1289" s="29" t="s">
        <v>762</v>
      </c>
      <c r="AW1289" s="29">
        <v>8.1847899999999996</v>
      </c>
      <c r="AX1289" s="29" t="s">
        <v>2406</v>
      </c>
      <c r="AY1289" s="29" t="s">
        <v>2407</v>
      </c>
      <c r="AZ1289" s="3">
        <v>96</v>
      </c>
      <c r="BA1289" s="29" t="s">
        <v>60</v>
      </c>
      <c r="BB1289" s="29">
        <v>96</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29" t="s">
        <v>2754</v>
      </c>
      <c r="C1290" s="29" t="s">
        <v>2755</v>
      </c>
      <c r="D1290" s="29" t="s">
        <v>75</v>
      </c>
      <c r="E1290" s="29" t="s">
        <v>451</v>
      </c>
      <c r="F1290" s="29" t="s">
        <v>59</v>
      </c>
      <c r="G1290" s="29">
        <v>155</v>
      </c>
      <c r="H1290" s="4">
        <v>45810</v>
      </c>
      <c r="I1290" s="29">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5.9027200000000004</v>
      </c>
      <c r="AO1290" s="29" t="s">
        <v>68</v>
      </c>
      <c r="AP1290" s="29"/>
      <c r="AQ1290" s="29"/>
      <c r="AR1290" s="29" t="s">
        <v>68</v>
      </c>
      <c r="AS1290" s="29"/>
      <c r="AT1290" s="29"/>
      <c r="AU1290" s="29" t="s">
        <v>761</v>
      </c>
      <c r="AV1290" s="29" t="s">
        <v>762</v>
      </c>
      <c r="AW1290" s="29">
        <v>13.287710000000001</v>
      </c>
      <c r="AX1290" s="29" t="s">
        <v>2406</v>
      </c>
      <c r="AY1290" s="29" t="s">
        <v>2407</v>
      </c>
      <c r="AZ1290" s="3">
        <v>155</v>
      </c>
      <c r="BA1290" s="29" t="s">
        <v>60</v>
      </c>
      <c r="BB1290" s="29">
        <v>155</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29" t="s">
        <v>2756</v>
      </c>
      <c r="C1291" s="29" t="s">
        <v>2757</v>
      </c>
      <c r="D1291" s="29" t="s">
        <v>75</v>
      </c>
      <c r="E1291" s="29" t="s">
        <v>451</v>
      </c>
      <c r="F1291" s="29" t="s">
        <v>59</v>
      </c>
      <c r="G1291" s="29">
        <v>39</v>
      </c>
      <c r="H1291" s="4">
        <v>45810</v>
      </c>
      <c r="I1291" s="29">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1.4979100000000001</v>
      </c>
      <c r="AO1291" s="29" t="s">
        <v>68</v>
      </c>
      <c r="AP1291" s="29"/>
      <c r="AQ1291" s="29"/>
      <c r="AR1291" s="29" t="s">
        <v>68</v>
      </c>
      <c r="AS1291" s="29"/>
      <c r="AT1291" s="29"/>
      <c r="AU1291" s="29" t="s">
        <v>761</v>
      </c>
      <c r="AV1291" s="29" t="s">
        <v>762</v>
      </c>
      <c r="AW1291" s="29">
        <v>3.3719199999999998</v>
      </c>
      <c r="AX1291" s="29" t="s">
        <v>2406</v>
      </c>
      <c r="AY1291" s="29" t="s">
        <v>2407</v>
      </c>
      <c r="AZ1291" s="3">
        <v>39</v>
      </c>
      <c r="BA1291" s="29" t="s">
        <v>60</v>
      </c>
      <c r="BB1291" s="29">
        <v>39</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29" t="s">
        <v>2758</v>
      </c>
      <c r="C1292" s="29" t="s">
        <v>2759</v>
      </c>
      <c r="D1292" s="29" t="s">
        <v>75</v>
      </c>
      <c r="E1292" s="29" t="s">
        <v>451</v>
      </c>
      <c r="F1292" s="29" t="s">
        <v>59</v>
      </c>
      <c r="G1292" s="29">
        <v>72</v>
      </c>
      <c r="H1292" s="4">
        <v>45810</v>
      </c>
      <c r="I1292" s="29">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2.7646899999999999</v>
      </c>
      <c r="AO1292" s="29" t="s">
        <v>68</v>
      </c>
      <c r="AP1292" s="29"/>
      <c r="AQ1292" s="29"/>
      <c r="AR1292" s="29" t="s">
        <v>68</v>
      </c>
      <c r="AS1292" s="29"/>
      <c r="AT1292" s="29"/>
      <c r="AU1292" s="29" t="s">
        <v>761</v>
      </c>
      <c r="AV1292" s="29" t="s">
        <v>762</v>
      </c>
      <c r="AW1292" s="29">
        <v>6.22356</v>
      </c>
      <c r="AX1292" s="29" t="s">
        <v>2406</v>
      </c>
      <c r="AY1292" s="29" t="s">
        <v>2407</v>
      </c>
      <c r="AZ1292" s="3">
        <v>72</v>
      </c>
      <c r="BA1292" s="29" t="s">
        <v>60</v>
      </c>
      <c r="BB1292" s="29">
        <v>72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29" t="s">
        <v>2760</v>
      </c>
      <c r="C1293" s="29" t="s">
        <v>2761</v>
      </c>
      <c r="D1293" s="29" t="s">
        <v>75</v>
      </c>
      <c r="E1293" s="29" t="s">
        <v>451</v>
      </c>
      <c r="F1293" s="29" t="s">
        <v>59</v>
      </c>
      <c r="G1293" s="29">
        <v>20</v>
      </c>
      <c r="H1293" s="4">
        <v>45810</v>
      </c>
      <c r="I1293" s="29">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0.74565999999999999</v>
      </c>
      <c r="AO1293" s="29" t="s">
        <v>68</v>
      </c>
      <c r="AP1293" s="29"/>
      <c r="AQ1293" s="29"/>
      <c r="AR1293" s="29" t="s">
        <v>68</v>
      </c>
      <c r="AS1293" s="29"/>
      <c r="AT1293" s="29"/>
      <c r="AU1293" s="29" t="s">
        <v>761</v>
      </c>
      <c r="AV1293" s="29" t="s">
        <v>762</v>
      </c>
      <c r="AW1293" s="29">
        <v>1.6786399999999999</v>
      </c>
      <c r="AX1293" s="29" t="s">
        <v>2762</v>
      </c>
      <c r="AY1293" s="29" t="s">
        <v>2763</v>
      </c>
      <c r="AZ1293" s="3">
        <v>20</v>
      </c>
      <c r="BA1293" s="29" t="s">
        <v>60</v>
      </c>
      <c r="BB1293" s="29">
        <v>20</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29" t="s">
        <v>2764</v>
      </c>
      <c r="C1294" s="29" t="s">
        <v>2765</v>
      </c>
      <c r="D1294" s="29" t="s">
        <v>75</v>
      </c>
      <c r="E1294" s="29" t="s">
        <v>451</v>
      </c>
      <c r="F1294" s="29" t="s">
        <v>59</v>
      </c>
      <c r="G1294" s="29">
        <v>49</v>
      </c>
      <c r="H1294" s="4">
        <v>45810</v>
      </c>
      <c r="I1294" s="29">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1.8333699999999999</v>
      </c>
      <c r="AO1294" s="29" t="s">
        <v>68</v>
      </c>
      <c r="AP1294" s="29"/>
      <c r="AQ1294" s="29"/>
      <c r="AR1294" s="29" t="s">
        <v>68</v>
      </c>
      <c r="AS1294" s="29"/>
      <c r="AT1294" s="29"/>
      <c r="AU1294" s="29" t="s">
        <v>761</v>
      </c>
      <c r="AV1294" s="29" t="s">
        <v>762</v>
      </c>
      <c r="AW1294" s="29">
        <v>4.1271899999999997</v>
      </c>
      <c r="AX1294" s="29" t="s">
        <v>2762</v>
      </c>
      <c r="AY1294" s="29" t="s">
        <v>2763</v>
      </c>
      <c r="AZ1294" s="3">
        <v>49</v>
      </c>
      <c r="BA1294" s="29" t="s">
        <v>60</v>
      </c>
      <c r="BB1294" s="29">
        <v>49</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29" t="s">
        <v>2766</v>
      </c>
      <c r="C1295" s="29" t="s">
        <v>2767</v>
      </c>
      <c r="D1295" s="29" t="s">
        <v>75</v>
      </c>
      <c r="E1295" s="29" t="s">
        <v>451</v>
      </c>
      <c r="F1295" s="29" t="s">
        <v>59</v>
      </c>
      <c r="G1295" s="29">
        <v>52</v>
      </c>
      <c r="H1295" s="4">
        <v>45810</v>
      </c>
      <c r="I1295" s="29">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1.9327799999999999</v>
      </c>
      <c r="AO1295" s="29" t="s">
        <v>68</v>
      </c>
      <c r="AP1295" s="29"/>
      <c r="AQ1295" s="29"/>
      <c r="AR1295" s="29" t="s">
        <v>68</v>
      </c>
      <c r="AS1295" s="29"/>
      <c r="AT1295" s="29"/>
      <c r="AU1295" s="29" t="s">
        <v>761</v>
      </c>
      <c r="AV1295" s="29" t="s">
        <v>762</v>
      </c>
      <c r="AW1295" s="29">
        <v>4.3510299999999997</v>
      </c>
      <c r="AX1295" s="29" t="s">
        <v>2762</v>
      </c>
      <c r="AY1295" s="29" t="s">
        <v>2763</v>
      </c>
      <c r="AZ1295" s="3">
        <v>52</v>
      </c>
      <c r="BA1295" s="29" t="s">
        <v>60</v>
      </c>
      <c r="BB1295" s="29">
        <v>52</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29" t="s">
        <v>2768</v>
      </c>
      <c r="C1296" s="29" t="s">
        <v>2769</v>
      </c>
      <c r="D1296" s="29" t="s">
        <v>75</v>
      </c>
      <c r="E1296" s="29" t="s">
        <v>451</v>
      </c>
      <c r="F1296" s="29" t="s">
        <v>59</v>
      </c>
      <c r="G1296" s="29">
        <v>135</v>
      </c>
      <c r="H1296" s="4">
        <v>45810</v>
      </c>
      <c r="I1296" s="29">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5.0606299999999997</v>
      </c>
      <c r="AO1296" s="29" t="s">
        <v>68</v>
      </c>
      <c r="AP1296" s="29"/>
      <c r="AQ1296" s="29"/>
      <c r="AR1296" s="29" t="s">
        <v>68</v>
      </c>
      <c r="AS1296" s="29"/>
      <c r="AT1296" s="29"/>
      <c r="AU1296" s="29" t="s">
        <v>761</v>
      </c>
      <c r="AV1296" s="29" t="s">
        <v>762</v>
      </c>
      <c r="AW1296" s="29">
        <v>11.392289999999999</v>
      </c>
      <c r="AX1296" s="29" t="s">
        <v>2762</v>
      </c>
      <c r="AY1296" s="29" t="s">
        <v>2763</v>
      </c>
      <c r="AZ1296" s="3">
        <v>135</v>
      </c>
      <c r="BA1296" s="29" t="s">
        <v>60</v>
      </c>
      <c r="BB1296" s="29">
        <v>135</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29" t="s">
        <v>2770</v>
      </c>
      <c r="C1297" s="29" t="s">
        <v>2771</v>
      </c>
      <c r="D1297" s="29" t="s">
        <v>75</v>
      </c>
      <c r="E1297" s="29" t="s">
        <v>451</v>
      </c>
      <c r="F1297" s="29" t="s">
        <v>59</v>
      </c>
      <c r="G1297" s="29">
        <v>86</v>
      </c>
      <c r="H1297" s="4">
        <v>45810</v>
      </c>
      <c r="I1297" s="29">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3.22329</v>
      </c>
      <c r="AO1297" s="29" t="s">
        <v>68</v>
      </c>
      <c r="AP1297" s="29"/>
      <c r="AQ1297" s="29"/>
      <c r="AR1297" s="29" t="s">
        <v>68</v>
      </c>
      <c r="AS1297" s="29"/>
      <c r="AT1297" s="29"/>
      <c r="AU1297" s="29" t="s">
        <v>761</v>
      </c>
      <c r="AV1297" s="29" t="s">
        <v>762</v>
      </c>
      <c r="AW1297" s="29">
        <v>7.2561499999999999</v>
      </c>
      <c r="AX1297" s="29" t="s">
        <v>2762</v>
      </c>
      <c r="AY1297" s="29" t="s">
        <v>2763</v>
      </c>
      <c r="AZ1297" s="3">
        <v>86</v>
      </c>
      <c r="BA1297" s="29" t="s">
        <v>60</v>
      </c>
      <c r="BB1297" s="29">
        <v>86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29" t="s">
        <v>2772</v>
      </c>
      <c r="C1298" s="29" t="s">
        <v>2773</v>
      </c>
      <c r="D1298" s="29" t="s">
        <v>75</v>
      </c>
      <c r="E1298" s="29" t="s">
        <v>451</v>
      </c>
      <c r="F1298" s="29" t="s">
        <v>59</v>
      </c>
      <c r="G1298" s="29">
        <v>25</v>
      </c>
      <c r="H1298" s="4">
        <v>45810</v>
      </c>
      <c r="I1298" s="29">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0.93257999999999996</v>
      </c>
      <c r="AO1298" s="29" t="s">
        <v>68</v>
      </c>
      <c r="AP1298" s="29"/>
      <c r="AQ1298" s="29"/>
      <c r="AR1298" s="29" t="s">
        <v>68</v>
      </c>
      <c r="AS1298" s="29"/>
      <c r="AT1298" s="29"/>
      <c r="AU1298" s="29" t="s">
        <v>761</v>
      </c>
      <c r="AV1298" s="29" t="s">
        <v>762</v>
      </c>
      <c r="AW1298" s="29">
        <v>2.0994100000000002</v>
      </c>
      <c r="AX1298" s="29" t="s">
        <v>2762</v>
      </c>
      <c r="AY1298" s="29" t="s">
        <v>2763</v>
      </c>
      <c r="AZ1298" s="3">
        <v>25</v>
      </c>
      <c r="BA1298" s="29" t="s">
        <v>60</v>
      </c>
      <c r="BB1298" s="29">
        <v>25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29" t="s">
        <v>2774</v>
      </c>
      <c r="C1299" s="29" t="s">
        <v>2775</v>
      </c>
      <c r="D1299" s="29" t="s">
        <v>75</v>
      </c>
      <c r="E1299" s="29" t="s">
        <v>451</v>
      </c>
      <c r="F1299" s="29" t="s">
        <v>59</v>
      </c>
      <c r="G1299" s="29">
        <v>22</v>
      </c>
      <c r="H1299" s="4">
        <v>45810</v>
      </c>
      <c r="I1299" s="29">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0.82521999999999995</v>
      </c>
      <c r="AO1299" s="29" t="s">
        <v>68</v>
      </c>
      <c r="AP1299" s="29"/>
      <c r="AQ1299" s="29"/>
      <c r="AR1299" s="29" t="s">
        <v>68</v>
      </c>
      <c r="AS1299" s="29"/>
      <c r="AT1299" s="29"/>
      <c r="AU1299" s="29" t="s">
        <v>761</v>
      </c>
      <c r="AV1299" s="29" t="s">
        <v>762</v>
      </c>
      <c r="AW1299" s="29">
        <v>1.85768</v>
      </c>
      <c r="AX1299" s="29" t="s">
        <v>2762</v>
      </c>
      <c r="AY1299" s="29" t="s">
        <v>2763</v>
      </c>
      <c r="AZ1299" s="3">
        <v>22</v>
      </c>
      <c r="BA1299" s="29" t="s">
        <v>60</v>
      </c>
      <c r="BB1299" s="29">
        <v>22</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29" t="s">
        <v>2776</v>
      </c>
      <c r="C1300" s="29" t="s">
        <v>2777</v>
      </c>
      <c r="D1300" s="29" t="s">
        <v>75</v>
      </c>
      <c r="E1300" s="29" t="s">
        <v>451</v>
      </c>
      <c r="F1300" s="29" t="s">
        <v>59</v>
      </c>
      <c r="G1300" s="29">
        <v>26</v>
      </c>
      <c r="H1300" s="4">
        <v>45810</v>
      </c>
      <c r="I1300" s="29">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0.97236</v>
      </c>
      <c r="AO1300" s="29" t="s">
        <v>68</v>
      </c>
      <c r="AP1300" s="29"/>
      <c r="AQ1300" s="29"/>
      <c r="AR1300" s="29" t="s">
        <v>68</v>
      </c>
      <c r="AS1300" s="29"/>
      <c r="AT1300" s="29"/>
      <c r="AU1300" s="29" t="s">
        <v>761</v>
      </c>
      <c r="AV1300" s="29" t="s">
        <v>762</v>
      </c>
      <c r="AW1300" s="29">
        <v>2.1889400000000001</v>
      </c>
      <c r="AX1300" s="29" t="s">
        <v>2762</v>
      </c>
      <c r="AY1300" s="29" t="s">
        <v>2763</v>
      </c>
      <c r="AZ1300" s="3">
        <v>26</v>
      </c>
      <c r="BA1300" s="29" t="s">
        <v>60</v>
      </c>
      <c r="BB1300" s="29">
        <v>26</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29" t="s">
        <v>2778</v>
      </c>
      <c r="C1301" s="29" t="s">
        <v>2779</v>
      </c>
      <c r="D1301" s="29" t="s">
        <v>75</v>
      </c>
      <c r="E1301" s="29" t="s">
        <v>451</v>
      </c>
      <c r="F1301" s="29" t="s">
        <v>59</v>
      </c>
      <c r="G1301" s="29">
        <v>47</v>
      </c>
      <c r="H1301" s="4">
        <v>45810</v>
      </c>
      <c r="I1301" s="29">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1.75183</v>
      </c>
      <c r="AO1301" s="29" t="s">
        <v>68</v>
      </c>
      <c r="AP1301" s="29"/>
      <c r="AQ1301" s="29"/>
      <c r="AR1301" s="29" t="s">
        <v>68</v>
      </c>
      <c r="AS1301" s="29"/>
      <c r="AT1301" s="29"/>
      <c r="AU1301" s="29" t="s">
        <v>761</v>
      </c>
      <c r="AV1301" s="29" t="s">
        <v>762</v>
      </c>
      <c r="AW1301" s="29">
        <v>3.94367</v>
      </c>
      <c r="AX1301" s="29" t="s">
        <v>2762</v>
      </c>
      <c r="AY1301" s="29" t="s">
        <v>2763</v>
      </c>
      <c r="AZ1301" s="3">
        <v>47</v>
      </c>
      <c r="BA1301" s="29" t="s">
        <v>60</v>
      </c>
      <c r="BB1301" s="29">
        <v>47</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29" t="s">
        <v>2780</v>
      </c>
      <c r="C1302" s="29" t="s">
        <v>2781</v>
      </c>
      <c r="D1302" s="29" t="s">
        <v>75</v>
      </c>
      <c r="E1302" s="29" t="s">
        <v>451</v>
      </c>
      <c r="F1302" s="29" t="s">
        <v>59</v>
      </c>
      <c r="G1302" s="29">
        <v>145</v>
      </c>
      <c r="H1302" s="4">
        <v>45810</v>
      </c>
      <c r="I1302" s="29">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5.4205300000000003</v>
      </c>
      <c r="AO1302" s="29" t="s">
        <v>68</v>
      </c>
      <c r="AP1302" s="29"/>
      <c r="AQ1302" s="29"/>
      <c r="AR1302" s="29" t="s">
        <v>68</v>
      </c>
      <c r="AS1302" s="29"/>
      <c r="AT1302" s="29"/>
      <c r="AU1302" s="29" t="s">
        <v>761</v>
      </c>
      <c r="AV1302" s="29" t="s">
        <v>762</v>
      </c>
      <c r="AW1302" s="29">
        <v>12.202529999999999</v>
      </c>
      <c r="AX1302" s="29" t="s">
        <v>2762</v>
      </c>
      <c r="AY1302" s="29" t="s">
        <v>2763</v>
      </c>
      <c r="AZ1302" s="3">
        <v>145</v>
      </c>
      <c r="BA1302" s="29" t="s">
        <v>60</v>
      </c>
      <c r="BB1302" s="29">
        <v>145</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29" t="s">
        <v>2782</v>
      </c>
      <c r="C1303" s="29" t="s">
        <v>2783</v>
      </c>
      <c r="D1303" s="29" t="s">
        <v>75</v>
      </c>
      <c r="E1303" s="29" t="s">
        <v>451</v>
      </c>
      <c r="F1303" s="29" t="s">
        <v>59</v>
      </c>
      <c r="G1303" s="29">
        <v>110</v>
      </c>
      <c r="H1303" s="4">
        <v>45810</v>
      </c>
      <c r="I1303" s="29">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4.1161099999999999</v>
      </c>
      <c r="AO1303" s="29" t="s">
        <v>68</v>
      </c>
      <c r="AP1303" s="29"/>
      <c r="AQ1303" s="29"/>
      <c r="AR1303" s="29" t="s">
        <v>68</v>
      </c>
      <c r="AS1303" s="29"/>
      <c r="AT1303" s="29"/>
      <c r="AU1303" s="29" t="s">
        <v>761</v>
      </c>
      <c r="AV1303" s="29" t="s">
        <v>762</v>
      </c>
      <c r="AW1303" s="29">
        <v>9.2660400000000003</v>
      </c>
      <c r="AX1303" s="29" t="s">
        <v>2762</v>
      </c>
      <c r="AY1303" s="29" t="s">
        <v>2763</v>
      </c>
      <c r="AZ1303" s="3">
        <v>110</v>
      </c>
      <c r="BA1303" s="29" t="s">
        <v>60</v>
      </c>
      <c r="BB1303" s="29">
        <v>110</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29" t="s">
        <v>3207</v>
      </c>
      <c r="C1304" s="29" t="s">
        <v>3208</v>
      </c>
      <c r="D1304" s="29" t="s">
        <v>75</v>
      </c>
      <c r="E1304" s="29" t="s">
        <v>451</v>
      </c>
      <c r="F1304" s="29" t="s">
        <v>59</v>
      </c>
      <c r="G1304" s="29">
        <v>110</v>
      </c>
      <c r="H1304" s="4">
        <v>45810</v>
      </c>
      <c r="I1304" s="29">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29" t="s">
        <v>4322</v>
      </c>
      <c r="AH1304" s="29" t="s">
        <v>757</v>
      </c>
      <c r="AI1304" s="29" t="s">
        <v>2405</v>
      </c>
      <c r="AJ1304" s="29" t="s">
        <v>758</v>
      </c>
      <c r="AK1304" s="29" t="s">
        <v>100</v>
      </c>
      <c r="AL1304" s="29" t="s">
        <v>759</v>
      </c>
      <c r="AM1304" s="29" t="s">
        <v>760</v>
      </c>
      <c r="AN1304" s="29">
        <v>4.12805</v>
      </c>
      <c r="AO1304" s="29" t="s">
        <v>68</v>
      </c>
      <c r="AP1304" s="29"/>
      <c r="AQ1304" s="29"/>
      <c r="AR1304" s="29" t="s">
        <v>68</v>
      </c>
      <c r="AS1304" s="29"/>
      <c r="AT1304" s="29"/>
      <c r="AU1304" s="29" t="s">
        <v>761</v>
      </c>
      <c r="AV1304" s="29" t="s">
        <v>762</v>
      </c>
      <c r="AW1304" s="29">
        <v>9.2928800000000003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29" t="s">
        <v>3209</v>
      </c>
      <c r="C1305" s="29" t="s">
        <v>3210</v>
      </c>
      <c r="D1305" s="29" t="s">
        <v>75</v>
      </c>
      <c r="E1305" s="29" t="s">
        <v>451</v>
      </c>
      <c r="F1305" s="29" t="s">
        <v>59</v>
      </c>
      <c r="G1305" s="29">
        <v>17</v>
      </c>
      <c r="H1305" s="4">
        <v>45810</v>
      </c>
      <c r="I1305" s="29">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0.63431000000000004</v>
      </c>
      <c r="AO1305" s="29" t="s">
        <v>68</v>
      </c>
      <c r="AP1305" s="29"/>
      <c r="AQ1305" s="29"/>
      <c r="AR1305" s="29" t="s">
        <v>68</v>
      </c>
      <c r="AS1305" s="29"/>
      <c r="AT1305" s="29"/>
      <c r="AU1305" s="29" t="s">
        <v>761</v>
      </c>
      <c r="AV1305" s="29" t="s">
        <v>762</v>
      </c>
      <c r="AW1305" s="29">
        <v>1.4279599999999999</v>
      </c>
      <c r="AX1305" s="29" t="s">
        <v>2762</v>
      </c>
      <c r="AY1305" s="29" t="s">
        <v>2763</v>
      </c>
      <c r="AZ1305" s="3">
        <v>17</v>
      </c>
      <c r="BA1305" s="29" t="s">
        <v>60</v>
      </c>
      <c r="BB1305" s="29">
        <v>17</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29" t="s">
        <v>3211</v>
      </c>
      <c r="C1306" s="29" t="s">
        <v>3212</v>
      </c>
      <c r="D1306" s="29" t="s">
        <v>75</v>
      </c>
      <c r="E1306" s="29" t="s">
        <v>451</v>
      </c>
      <c r="F1306" s="29" t="s">
        <v>59</v>
      </c>
      <c r="G1306" s="29">
        <v>8</v>
      </c>
      <c r="H1306" s="4">
        <v>45810</v>
      </c>
      <c r="I1306" s="29">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0.29826000000000003</v>
      </c>
      <c r="AO1306" s="29" t="s">
        <v>68</v>
      </c>
      <c r="AP1306" s="29"/>
      <c r="AQ1306" s="29"/>
      <c r="AR1306" s="29" t="s">
        <v>68</v>
      </c>
      <c r="AS1306" s="29"/>
      <c r="AT1306" s="29"/>
      <c r="AU1306" s="29" t="s">
        <v>761</v>
      </c>
      <c r="AV1306" s="29" t="s">
        <v>762</v>
      </c>
      <c r="AW1306" s="29">
        <v>0.67144999999999999</v>
      </c>
      <c r="AX1306" s="29" t="s">
        <v>2762</v>
      </c>
      <c r="AY1306" s="29" t="s">
        <v>2763</v>
      </c>
      <c r="AZ1306" s="3">
        <v>8</v>
      </c>
      <c r="BA1306" s="29" t="s">
        <v>60</v>
      </c>
      <c r="BB1306" s="29">
        <v>8</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29" t="s">
        <v>3213</v>
      </c>
      <c r="C1307" s="29" t="s">
        <v>3214</v>
      </c>
      <c r="D1307" s="29" t="s">
        <v>75</v>
      </c>
      <c r="E1307" s="29" t="s">
        <v>451</v>
      </c>
      <c r="F1307" s="29" t="s">
        <v>59</v>
      </c>
      <c r="G1307" s="29">
        <v>27</v>
      </c>
      <c r="H1307" s="4">
        <v>45810</v>
      </c>
      <c r="I1307" s="29">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1.0041599999999999</v>
      </c>
      <c r="AO1307" s="29" t="s">
        <v>68</v>
      </c>
      <c r="AP1307" s="29"/>
      <c r="AQ1307" s="29"/>
      <c r="AR1307" s="29" t="s">
        <v>68</v>
      </c>
      <c r="AS1307" s="29"/>
      <c r="AT1307" s="29"/>
      <c r="AU1307" s="29" t="s">
        <v>761</v>
      </c>
      <c r="AV1307" s="29" t="s">
        <v>762</v>
      </c>
      <c r="AW1307" s="29">
        <v>2.26057</v>
      </c>
      <c r="AX1307" s="29" t="s">
        <v>2762</v>
      </c>
      <c r="AY1307" s="29" t="s">
        <v>2763</v>
      </c>
      <c r="AZ1307" s="3">
        <v>27</v>
      </c>
      <c r="BA1307" s="29" t="s">
        <v>60</v>
      </c>
      <c r="BB1307" s="29">
        <v>27</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29" t="s">
        <v>3217</v>
      </c>
      <c r="C1308" s="29" t="s">
        <v>3218</v>
      </c>
      <c r="D1308" s="29" t="s">
        <v>75</v>
      </c>
      <c r="E1308" s="29" t="s">
        <v>451</v>
      </c>
      <c r="F1308" s="29" t="s">
        <v>59</v>
      </c>
      <c r="G1308" s="29">
        <v>28</v>
      </c>
      <c r="H1308" s="4">
        <v>45810</v>
      </c>
      <c r="I1308" s="29">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1.0479099999999999</v>
      </c>
      <c r="AO1308" s="29" t="s">
        <v>68</v>
      </c>
      <c r="AP1308" s="29"/>
      <c r="AQ1308" s="29"/>
      <c r="AR1308" s="29" t="s">
        <v>68</v>
      </c>
      <c r="AS1308" s="29"/>
      <c r="AT1308" s="29"/>
      <c r="AU1308" s="29" t="s">
        <v>761</v>
      </c>
      <c r="AV1308" s="29" t="s">
        <v>762</v>
      </c>
      <c r="AW1308" s="29">
        <v>2.3590399999999998</v>
      </c>
      <c r="AX1308" s="29" t="s">
        <v>2762</v>
      </c>
      <c r="AY1308" s="29" t="s">
        <v>2763</v>
      </c>
      <c r="AZ1308" s="3">
        <v>28</v>
      </c>
      <c r="BA1308" s="29" t="s">
        <v>60</v>
      </c>
      <c r="BB1308" s="29">
        <v>28</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29" t="s">
        <v>3219</v>
      </c>
      <c r="C1309" s="29" t="s">
        <v>3220</v>
      </c>
      <c r="D1309" s="29" t="s">
        <v>75</v>
      </c>
      <c r="E1309" s="29" t="s">
        <v>451</v>
      </c>
      <c r="F1309" s="29" t="s">
        <v>59</v>
      </c>
      <c r="G1309" s="29">
        <v>16</v>
      </c>
      <c r="H1309" s="4">
        <v>45810</v>
      </c>
      <c r="I1309" s="29">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0.59653</v>
      </c>
      <c r="AO1309" s="29" t="s">
        <v>68</v>
      </c>
      <c r="AP1309" s="29"/>
      <c r="AQ1309" s="29"/>
      <c r="AR1309" s="29" t="s">
        <v>68</v>
      </c>
      <c r="AS1309" s="29"/>
      <c r="AT1309" s="29"/>
      <c r="AU1309" s="29" t="s">
        <v>761</v>
      </c>
      <c r="AV1309" s="29" t="s">
        <v>762</v>
      </c>
      <c r="AW1309" s="29">
        <v>1.34291</v>
      </c>
      <c r="AX1309" s="29" t="s">
        <v>2762</v>
      </c>
      <c r="AY1309" s="29" t="s">
        <v>2763</v>
      </c>
      <c r="AZ1309" s="3">
        <v>16</v>
      </c>
      <c r="BA1309" s="29" t="s">
        <v>60</v>
      </c>
      <c r="BB1309" s="29">
        <v>16</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29" t="s">
        <v>3221</v>
      </c>
      <c r="C1310" s="29" t="s">
        <v>3222</v>
      </c>
      <c r="D1310" s="29" t="s">
        <v>75</v>
      </c>
      <c r="E1310" s="29" t="s">
        <v>451</v>
      </c>
      <c r="F1310" s="29" t="s">
        <v>59</v>
      </c>
      <c r="G1310" s="29">
        <v>135</v>
      </c>
      <c r="H1310" s="4">
        <v>45810</v>
      </c>
      <c r="I1310" s="29">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5.07057</v>
      </c>
      <c r="AO1310" s="29" t="s">
        <v>68</v>
      </c>
      <c r="AP1310" s="29"/>
      <c r="AQ1310" s="29"/>
      <c r="AR1310" s="29" t="s">
        <v>68</v>
      </c>
      <c r="AS1310" s="29"/>
      <c r="AT1310" s="29"/>
      <c r="AU1310" s="29" t="s">
        <v>761</v>
      </c>
      <c r="AV1310" s="29" t="s">
        <v>762</v>
      </c>
      <c r="AW1310" s="29">
        <v>11.41466</v>
      </c>
      <c r="AX1310" s="29" t="s">
        <v>2762</v>
      </c>
      <c r="AY1310" s="29" t="s">
        <v>2763</v>
      </c>
      <c r="AZ1310" s="3">
        <v>135</v>
      </c>
      <c r="BA1310" s="29" t="s">
        <v>60</v>
      </c>
      <c r="BB1310" s="29">
        <v>135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29" t="s">
        <v>3223</v>
      </c>
      <c r="C1311" s="29" t="s">
        <v>3224</v>
      </c>
      <c r="D1311" s="29" t="s">
        <v>75</v>
      </c>
      <c r="E1311" s="29" t="s">
        <v>451</v>
      </c>
      <c r="F1311" s="29" t="s">
        <v>59</v>
      </c>
      <c r="G1311" s="29">
        <v>103</v>
      </c>
      <c r="H1311" s="4">
        <v>45810</v>
      </c>
      <c r="I1311" s="29">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3.86755</v>
      </c>
      <c r="AO1311" s="29" t="s">
        <v>68</v>
      </c>
      <c r="AP1311" s="29"/>
      <c r="AQ1311" s="29"/>
      <c r="AR1311" s="29" t="s">
        <v>68</v>
      </c>
      <c r="AS1311" s="29"/>
      <c r="AT1311" s="29"/>
      <c r="AU1311" s="29" t="s">
        <v>761</v>
      </c>
      <c r="AV1311" s="29" t="s">
        <v>762</v>
      </c>
      <c r="AW1311" s="29">
        <v>8.7064699999999995</v>
      </c>
      <c r="AX1311" s="29" t="s">
        <v>2762</v>
      </c>
      <c r="AY1311" s="29" t="s">
        <v>2763</v>
      </c>
      <c r="AZ1311" s="3">
        <v>103</v>
      </c>
      <c r="BA1311" s="29" t="s">
        <v>60</v>
      </c>
      <c r="BB1311" s="29">
        <v>103</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29" t="s">
        <v>3232</v>
      </c>
      <c r="C1312" s="29" t="s">
        <v>3233</v>
      </c>
      <c r="D1312" s="29" t="s">
        <v>75</v>
      </c>
      <c r="E1312" s="29" t="s">
        <v>451</v>
      </c>
      <c r="F1312" s="29" t="s">
        <v>59</v>
      </c>
      <c r="G1312" s="29">
        <v>37</v>
      </c>
      <c r="H1312" s="4">
        <v>45807</v>
      </c>
      <c r="I1312" s="29">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29" t="s">
        <v>97</v>
      </c>
      <c r="AH1312" s="29" t="s">
        <v>757</v>
      </c>
      <c r="AI1312" s="29" t="s">
        <v>3231</v>
      </c>
      <c r="AJ1312" s="29" t="s">
        <v>758</v>
      </c>
      <c r="AK1312" s="29" t="s">
        <v>100</v>
      </c>
      <c r="AL1312" s="29" t="s">
        <v>759</v>
      </c>
      <c r="AM1312" s="29" t="s">
        <v>760</v>
      </c>
      <c r="AN1312" s="29">
        <v>1.3839600000000001</v>
      </c>
      <c r="AO1312" s="29" t="s">
        <v>68</v>
      </c>
      <c r="AP1312" s="29"/>
      <c r="AQ1312" s="29"/>
      <c r="AR1312" s="29" t="s">
        <v>68</v>
      </c>
      <c r="AS1312" s="29"/>
      <c r="AT1312" s="29"/>
      <c r="AU1312" s="29" t="s">
        <v>761</v>
      </c>
      <c r="AV1312" s="29" t="s">
        <v>762</v>
      </c>
      <c r="AW1312" s="29">
        <v>3.1155400000000002</v>
      </c>
      <c r="AX1312" s="29" t="s">
        <v>2951</v>
      </c>
      <c r="AY1312" s="29" t="s">
        <v>2952</v>
      </c>
      <c r="AZ1312" s="3">
        <v>37</v>
      </c>
      <c r="BA1312" s="29" t="s">
        <v>60</v>
      </c>
      <c r="BB1312" s="29">
        <v>37</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29" t="s">
        <v>3234</v>
      </c>
      <c r="C1313" s="29" t="s">
        <v>3235</v>
      </c>
      <c r="D1313" s="29" t="s">
        <v>75</v>
      </c>
      <c r="E1313" s="29" t="s">
        <v>451</v>
      </c>
      <c r="F1313" s="29" t="s">
        <v>59</v>
      </c>
      <c r="G1313" s="29">
        <v>45</v>
      </c>
      <c r="H1313" s="4">
        <v>45807</v>
      </c>
      <c r="I1313" s="29">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1.68621</v>
      </c>
      <c r="AO1313" s="29" t="s">
        <v>68</v>
      </c>
      <c r="AP1313" s="29"/>
      <c r="AQ1313" s="29"/>
      <c r="AR1313" s="29" t="s">
        <v>68</v>
      </c>
      <c r="AS1313" s="29"/>
      <c r="AT1313" s="29"/>
      <c r="AU1313" s="29" t="s">
        <v>761</v>
      </c>
      <c r="AV1313" s="29" t="s">
        <v>762</v>
      </c>
      <c r="AW1313" s="29">
        <v>3.7959399999999999</v>
      </c>
      <c r="AX1313" s="29" t="s">
        <v>2951</v>
      </c>
      <c r="AY1313" s="29" t="s">
        <v>2952</v>
      </c>
      <c r="AZ1313" s="3">
        <v>45</v>
      </c>
      <c r="BA1313" s="29" t="s">
        <v>60</v>
      </c>
      <c r="BB1313" s="29">
        <v>45</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29" t="s">
        <v>3236</v>
      </c>
      <c r="C1314" s="29" t="s">
        <v>3237</v>
      </c>
      <c r="D1314" s="29" t="s">
        <v>75</v>
      </c>
      <c r="E1314" s="29" t="s">
        <v>451</v>
      </c>
      <c r="F1314" s="29" t="s">
        <v>59</v>
      </c>
      <c r="G1314" s="29">
        <v>1</v>
      </c>
      <c r="H1314" s="4">
        <v>45807</v>
      </c>
      <c r="I1314" s="29">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3.7780000000000001E-2</v>
      </c>
      <c r="AO1314" s="29" t="s">
        <v>68</v>
      </c>
      <c r="AP1314" s="29"/>
      <c r="AQ1314" s="29"/>
      <c r="AR1314" s="29" t="s">
        <v>68</v>
      </c>
      <c r="AS1314" s="29"/>
      <c r="AT1314" s="29"/>
      <c r="AU1314" s="29" t="s">
        <v>761</v>
      </c>
      <c r="AV1314" s="29" t="s">
        <v>762</v>
      </c>
      <c r="AW1314" s="29">
        <v>8.5050000000000001E-2</v>
      </c>
      <c r="AX1314" s="29" t="s">
        <v>2951</v>
      </c>
      <c r="AY1314" s="29" t="s">
        <v>2952</v>
      </c>
      <c r="AZ1314" s="3">
        <v>1</v>
      </c>
      <c r="BA1314" s="29" t="s">
        <v>60</v>
      </c>
      <c r="BB1314" s="29">
        <v>1</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29" t="s">
        <v>3074</v>
      </c>
      <c r="C1315" s="29" t="s">
        <v>3075</v>
      </c>
      <c r="D1315" s="29" t="s">
        <v>303</v>
      </c>
      <c r="E1315" s="29" t="s">
        <v>391</v>
      </c>
      <c r="F1315" s="29" t="s">
        <v>59</v>
      </c>
      <c r="G1315" s="29">
        <v>39</v>
      </c>
      <c r="H1315" s="4">
        <v>45810</v>
      </c>
      <c r="I1315" s="29">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29" t="s">
        <v>1724</v>
      </c>
      <c r="AH1315" s="29" t="s">
        <v>2213</v>
      </c>
      <c r="AI1315" s="29" t="s">
        <v>2291</v>
      </c>
      <c r="AJ1315" s="29" t="s">
        <v>2214</v>
      </c>
      <c r="AK1315" s="29" t="s">
        <v>100</v>
      </c>
      <c r="AL1315" s="29" t="s">
        <v>398</v>
      </c>
      <c r="AM1315" s="29" t="s">
        <v>399</v>
      </c>
      <c r="AN1315" s="29">
        <v>0.65197000000000005</v>
      </c>
      <c r="AO1315" s="29" t="s">
        <v>68</v>
      </c>
      <c r="AP1315" s="29"/>
      <c r="AQ1315" s="29"/>
      <c r="AR1315" s="29" t="s">
        <v>68</v>
      </c>
      <c r="AS1315" s="29"/>
      <c r="AT1315" s="29"/>
      <c r="AU1315" s="29" t="s">
        <v>400</v>
      </c>
      <c r="AV1315" s="29" t="s">
        <v>401</v>
      </c>
      <c r="AW1315" s="29">
        <v>2.85127</v>
      </c>
      <c r="AX1315" s="29" t="s">
        <v>2222</v>
      </c>
      <c r="AY1315" s="29" t="s">
        <v>2223</v>
      </c>
      <c r="AZ1315" s="3">
        <v>39</v>
      </c>
      <c r="BA1315" s="29" t="s">
        <v>60</v>
      </c>
      <c r="BB1315" s="29">
        <v>0</v>
      </c>
      <c r="BC1315" s="29" t="s">
        <v>60</v>
      </c>
      <c r="BD1315" s="29" t="s">
        <v>60</v>
      </c>
      <c r="BE1315" s="29" t="s">
        <v>60</v>
      </c>
      <c r="BF1315" s="31" t="str">
        <f>IFERROR(VLOOKUP(Data_Power_app[[#This Row],[PRO ODER]],'Result'!H:J,3,0),"")</f>
        <v/>
      </c>
      <c r="BG1315" s="14" t="str">
        <f>IFERROR(VLOOKUP(Data_Power_app[[#This Row],[PRO ODER]]&amp;"LAM",'Real Time'!A:E,4,0),"")</f>
        <v>ML-06</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29" t="s">
        <v>5807</v>
      </c>
      <c r="C1316" s="29" t="s">
        <v>5536</v>
      </c>
      <c r="D1316" s="29" t="s">
        <v>86</v>
      </c>
      <c r="E1316" s="29" t="s">
        <v>199</v>
      </c>
      <c r="F1316" s="29" t="s">
        <v>59</v>
      </c>
      <c r="G1316" s="29">
        <v>675</v>
      </c>
      <c r="H1316" s="4">
        <v>45810</v>
      </c>
      <c r="I1316" s="29">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29" t="s">
        <v>1724</v>
      </c>
      <c r="AH1316" s="29" t="s">
        <v>200</v>
      </c>
      <c r="AI1316" s="29" t="s">
        <v>4329</v>
      </c>
      <c r="AJ1316" s="29" t="s">
        <v>201</v>
      </c>
      <c r="AK1316" s="29" t="s">
        <v>100</v>
      </c>
      <c r="AL1316" s="29" t="s">
        <v>180</v>
      </c>
      <c r="AM1316" s="29" t="s">
        <v>181</v>
      </c>
      <c r="AN1316" s="29">
        <v>25.412389999999998</v>
      </c>
      <c r="AO1316" s="29" t="s">
        <v>68</v>
      </c>
      <c r="AP1316" s="29"/>
      <c r="AQ1316" s="29"/>
      <c r="AR1316" s="29" t="s">
        <v>68</v>
      </c>
      <c r="AS1316" s="29"/>
      <c r="AT1316" s="29"/>
      <c r="AU1316" s="29" t="s">
        <v>277</v>
      </c>
      <c r="AV1316" s="29" t="s">
        <v>278</v>
      </c>
      <c r="AW1316" s="29">
        <v>55.580030000000001</v>
      </c>
      <c r="AX1316" s="29" t="s">
        <v>4330</v>
      </c>
      <c r="AY1316" s="29" t="s">
        <v>4331</v>
      </c>
      <c r="AZ1316" s="3">
        <v>675</v>
      </c>
      <c r="BA1316" s="29" t="s">
        <v>60</v>
      </c>
      <c r="BB1316" s="29">
        <v>675</v>
      </c>
      <c r="BC1316" s="29" t="s">
        <v>60</v>
      </c>
      <c r="BD1316" s="29" t="s">
        <v>60</v>
      </c>
      <c r="BE1316" s="29" t="s">
        <v>60</v>
      </c>
      <c r="BF1316" s="31" t="str">
        <f>IFERROR(VLOOKUP(Data_Power_app[[#This Row],[PRO ODER]],'Result'!H:J,3,0),"")</f>
        <v/>
      </c>
      <c r="BG1316" s="14" t="str">
        <f>IFERROR(VLOOKUP(Data_Power_app[[#This Row],[PRO ODER]]&amp;"LAM",'Real Time'!A:E,4,0),"")</f>
        <v>ML-07</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29" t="s">
        <v>5808</v>
      </c>
      <c r="C1317" s="29" t="s">
        <v>5537</v>
      </c>
      <c r="D1317" s="29" t="s">
        <v>86</v>
      </c>
      <c r="E1317" s="29" t="s">
        <v>199</v>
      </c>
      <c r="F1317" s="29" t="s">
        <v>59</v>
      </c>
      <c r="G1317" s="29">
        <v>2700</v>
      </c>
      <c r="H1317" s="4">
        <v>45810</v>
      </c>
      <c r="I1317" s="29">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29" t="s">
        <v>62</v>
      </c>
      <c r="AH1317" s="29" t="s">
        <v>200</v>
      </c>
      <c r="AI1317" s="29" t="s">
        <v>6375</v>
      </c>
      <c r="AJ1317" s="29" t="s">
        <v>201</v>
      </c>
      <c r="AK1317" s="29" t="s">
        <v>100</v>
      </c>
      <c r="AL1317" s="29" t="s">
        <v>180</v>
      </c>
      <c r="AM1317" s="29" t="s">
        <v>181</v>
      </c>
      <c r="AN1317" s="29">
        <v>103.98051</v>
      </c>
      <c r="AO1317" s="29" t="s">
        <v>68</v>
      </c>
      <c r="AP1317" s="29"/>
      <c r="AQ1317" s="29"/>
      <c r="AR1317" s="29" t="s">
        <v>68</v>
      </c>
      <c r="AS1317" s="29"/>
      <c r="AT1317" s="29"/>
      <c r="AU1317" s="29" t="s">
        <v>277</v>
      </c>
      <c r="AV1317" s="29" t="s">
        <v>278</v>
      </c>
      <c r="AW1317" s="29">
        <v>227.41553999999999</v>
      </c>
      <c r="AX1317" s="29" t="s">
        <v>6376</v>
      </c>
      <c r="AY1317" s="29" t="s">
        <v>6377</v>
      </c>
      <c r="AZ1317" s="3">
        <v>2700</v>
      </c>
      <c r="BA1317" s="29" t="s">
        <v>60</v>
      </c>
      <c r="BB1317" s="29">
        <v>2700</v>
      </c>
      <c r="BC1317" s="29" t="s">
        <v>60</v>
      </c>
      <c r="BD1317" s="29" t="s">
        <v>60</v>
      </c>
      <c r="BE1317" s="29" t="s">
        <v>60</v>
      </c>
      <c r="BF1317" s="31" t="str">
        <f>IFERROR(VLOOKUP(Data_Power_app[[#This Row],[PRO ODER]],'Result'!H:J,3,0),"")</f>
        <v/>
      </c>
      <c r="BG1317" s="14" t="str">
        <f>IFERROR(VLOOKUP(Data_Power_app[[#This Row],[PRO ODER]]&amp;"LAM",'Real Time'!A:E,4,0),"")</f>
        <v>ML-07</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29" t="s">
        <v>11007</v>
      </c>
      <c r="C1318" s="29" t="s">
        <v>11008</v>
      </c>
      <c r="D1318" s="29" t="s">
        <v>86</v>
      </c>
      <c r="E1318" s="29" t="s">
        <v>184</v>
      </c>
      <c r="F1318" s="29" t="s">
        <v>72</v>
      </c>
      <c r="G1318" s="29">
        <v>687</v>
      </c>
      <c r="H1318" s="4">
        <v>45811</v>
      </c>
      <c r="I1318" s="29">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162</v>
      </c>
      <c r="AH1318" s="29" t="s">
        <v>318</v>
      </c>
      <c r="AI1318" s="29" t="s">
        <v>319</v>
      </c>
      <c r="AJ1318" s="29" t="s">
        <v>74</v>
      </c>
      <c r="AK1318" s="29" t="s">
        <v>65</v>
      </c>
      <c r="AL1318" s="29" t="s">
        <v>275</v>
      </c>
      <c r="AM1318" s="29" t="s">
        <v>276</v>
      </c>
      <c r="AN1318" s="29">
        <v>16.879380000000001</v>
      </c>
      <c r="AO1318" s="29" t="s">
        <v>68</v>
      </c>
      <c r="AP1318" s="29"/>
      <c r="AQ1318" s="29"/>
      <c r="AR1318" s="29" t="s">
        <v>68</v>
      </c>
      <c r="AS1318" s="29"/>
      <c r="AT1318" s="29"/>
      <c r="AU1318" s="29" t="s">
        <v>277</v>
      </c>
      <c r="AV1318" s="29" t="s">
        <v>278</v>
      </c>
      <c r="AW1318" s="29">
        <v>36.913930000000001</v>
      </c>
      <c r="AX1318" s="29" t="s">
        <v>320</v>
      </c>
      <c r="AY1318" s="29" t="s">
        <v>321</v>
      </c>
      <c r="AZ1318" s="3">
        <v>687</v>
      </c>
      <c r="BA1318" s="29" t="s">
        <v>230</v>
      </c>
      <c r="BB1318" s="29">
        <v>687</v>
      </c>
      <c r="BC1318" s="29" t="s">
        <v>60</v>
      </c>
      <c r="BD1318" s="29" t="s">
        <v>60</v>
      </c>
      <c r="BE1318" s="29" t="s">
        <v>322</v>
      </c>
      <c r="BF1318" s="31" t="str">
        <f>IFERROR(VLOOKUP(Data_Power_app[[#This Row],[PRO ODER]],'Result'!H:J,3,0),"")</f>
        <v>LAMINATION 3</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29" t="s">
        <v>11009</v>
      </c>
      <c r="C1319" s="29" t="s">
        <v>11010</v>
      </c>
      <c r="D1319" s="29" t="s">
        <v>86</v>
      </c>
      <c r="E1319" s="29" t="s">
        <v>184</v>
      </c>
      <c r="F1319" s="29" t="s">
        <v>72</v>
      </c>
      <c r="G1319" s="29">
        <v>6</v>
      </c>
      <c r="H1319" s="4">
        <v>45811</v>
      </c>
      <c r="I1319" s="29">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347</v>
      </c>
      <c r="AI1319" s="29" t="s">
        <v>5754</v>
      </c>
      <c r="AJ1319" s="29" t="s">
        <v>74</v>
      </c>
      <c r="AK1319" s="29" t="s">
        <v>65</v>
      </c>
      <c r="AL1319" s="29" t="s">
        <v>275</v>
      </c>
      <c r="AM1319" s="29" t="s">
        <v>276</v>
      </c>
      <c r="AN1319" s="29">
        <v>0.18057000000000001</v>
      </c>
      <c r="AO1319" s="29" t="s">
        <v>68</v>
      </c>
      <c r="AP1319" s="29"/>
      <c r="AQ1319" s="29"/>
      <c r="AR1319" s="29" t="s">
        <v>68</v>
      </c>
      <c r="AS1319" s="29"/>
      <c r="AT1319" s="29"/>
      <c r="AU1319" s="29" t="s">
        <v>341</v>
      </c>
      <c r="AV1319" s="29" t="s">
        <v>342</v>
      </c>
      <c r="AW1319" s="29">
        <v>0.39491999999999999</v>
      </c>
      <c r="AX1319" s="29" t="s">
        <v>5755</v>
      </c>
      <c r="AY1319" s="29" t="s">
        <v>5756</v>
      </c>
      <c r="AZ1319" s="3">
        <v>6</v>
      </c>
      <c r="BA1319" s="29" t="s">
        <v>230</v>
      </c>
      <c r="BB1319" s="29">
        <v>6</v>
      </c>
      <c r="BC1319" s="29" t="s">
        <v>60</v>
      </c>
      <c r="BD1319" s="29" t="s">
        <v>60</v>
      </c>
      <c r="BE1319" s="29" t="s">
        <v>322</v>
      </c>
      <c r="BF1319" s="31" t="str">
        <f>IFERROR(VLOOKUP(Data_Power_app[[#This Row],[PRO ODER]],'Result'!H:J,3,0),"")</f>
        <v>LAMINATION 3</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29" t="s">
        <v>5711</v>
      </c>
      <c r="C1320" s="29" t="s">
        <v>5487</v>
      </c>
      <c r="D1320" s="29" t="s">
        <v>86</v>
      </c>
      <c r="E1320" s="29" t="s">
        <v>360</v>
      </c>
      <c r="F1320" s="29" t="s">
        <v>72</v>
      </c>
      <c r="G1320" s="29">
        <v>2917</v>
      </c>
      <c r="H1320" s="4">
        <v>45811</v>
      </c>
      <c r="I1320" s="29">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29" t="s">
        <v>1724</v>
      </c>
      <c r="AH1320" s="29" t="s">
        <v>274</v>
      </c>
      <c r="AI1320" s="29" t="s">
        <v>5712</v>
      </c>
      <c r="AJ1320" s="29" t="s">
        <v>74</v>
      </c>
      <c r="AK1320" s="29" t="s">
        <v>100</v>
      </c>
      <c r="AL1320" s="29" t="s">
        <v>275</v>
      </c>
      <c r="AM1320" s="29" t="s">
        <v>276</v>
      </c>
      <c r="AN1320" s="29">
        <v>73.545929999999998</v>
      </c>
      <c r="AO1320" s="29" t="s">
        <v>68</v>
      </c>
      <c r="AP1320" s="29"/>
      <c r="AQ1320" s="29"/>
      <c r="AR1320" s="29" t="s">
        <v>68</v>
      </c>
      <c r="AS1320" s="29"/>
      <c r="AT1320" s="29"/>
      <c r="AU1320" s="29" t="s">
        <v>5713</v>
      </c>
      <c r="AV1320" s="29" t="s">
        <v>5714</v>
      </c>
      <c r="AW1320" s="29">
        <v>160.85085000000001</v>
      </c>
      <c r="AX1320" s="29" t="s">
        <v>5715</v>
      </c>
      <c r="AY1320" s="29" t="s">
        <v>5716</v>
      </c>
      <c r="AZ1320" s="3">
        <v>2917</v>
      </c>
      <c r="BA1320" s="29" t="s">
        <v>230</v>
      </c>
      <c r="BB1320" s="29">
        <v>2917</v>
      </c>
      <c r="BC1320" s="29" t="s">
        <v>60</v>
      </c>
      <c r="BD1320" s="29" t="s">
        <v>60</v>
      </c>
      <c r="BE1320" s="29" t="s">
        <v>268</v>
      </c>
      <c r="BF1320" s="31" t="str">
        <f>IFERROR(VLOOKUP(Data_Power_app[[#This Row],[PRO ODER]],'Result'!H:J,3,0),"")</f>
        <v/>
      </c>
      <c r="BG1320" s="14" t="str">
        <f>IFERROR(VLOOKUP(Data_Power_app[[#This Row],[PRO ODER]]&amp;"LAM",'Real Time'!A:E,4,0),"")</f>
        <v>ML-03</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29" t="s">
        <v>5717</v>
      </c>
      <c r="C1321" s="29" t="s">
        <v>5486</v>
      </c>
      <c r="D1321" s="29" t="s">
        <v>86</v>
      </c>
      <c r="E1321" s="29" t="s">
        <v>360</v>
      </c>
      <c r="F1321" s="29" t="s">
        <v>72</v>
      </c>
      <c r="G1321" s="29">
        <v>159</v>
      </c>
      <c r="H1321" s="4">
        <v>45812</v>
      </c>
      <c r="I1321" s="29">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29" t="s">
        <v>1724</v>
      </c>
      <c r="AH1321" s="29" t="s">
        <v>274</v>
      </c>
      <c r="AI1321" s="29" t="s">
        <v>5718</v>
      </c>
      <c r="AJ1321" s="29" t="s">
        <v>74</v>
      </c>
      <c r="AK1321" s="29" t="s">
        <v>100</v>
      </c>
      <c r="AL1321" s="29" t="s">
        <v>275</v>
      </c>
      <c r="AM1321" s="29" t="s">
        <v>276</v>
      </c>
      <c r="AN1321" s="29">
        <v>3.4850300000000001</v>
      </c>
      <c r="AO1321" s="29" t="s">
        <v>68</v>
      </c>
      <c r="AP1321" s="29"/>
      <c r="AQ1321" s="29"/>
      <c r="AR1321" s="29" t="s">
        <v>68</v>
      </c>
      <c r="AS1321" s="29"/>
      <c r="AT1321" s="29"/>
      <c r="AU1321" s="29" t="s">
        <v>2543</v>
      </c>
      <c r="AV1321" s="29" t="s">
        <v>2544</v>
      </c>
      <c r="AW1321" s="29">
        <v>7.6202199999999998</v>
      </c>
      <c r="AX1321" s="29" t="s">
        <v>2545</v>
      </c>
      <c r="AY1321" s="29" t="s">
        <v>2546</v>
      </c>
      <c r="AZ1321" s="3">
        <v>159</v>
      </c>
      <c r="BA1321" s="29" t="s">
        <v>230</v>
      </c>
      <c r="BB1321" s="29">
        <v>159</v>
      </c>
      <c r="BC1321" s="29" t="s">
        <v>60</v>
      </c>
      <c r="BD1321" s="29" t="s">
        <v>60</v>
      </c>
      <c r="BE1321" s="29" t="s">
        <v>268</v>
      </c>
      <c r="BF1321" s="31" t="str">
        <f>IFERROR(VLOOKUP(Data_Power_app[[#This Row],[PRO ODER]],'Result'!H:J,3,0),"")</f>
        <v/>
      </c>
      <c r="BG1321" s="14" t="str">
        <f>IFERROR(VLOOKUP(Data_Power_app[[#This Row],[PRO ODER]]&amp;"LAM",'Real Time'!A:E,4,0),"")</f>
        <v>ML-04</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29" t="s">
        <v>11011</v>
      </c>
      <c r="C1322" s="29" t="s">
        <v>11012</v>
      </c>
      <c r="D1322" s="29" t="s">
        <v>86</v>
      </c>
      <c r="E1322" s="29" t="s">
        <v>360</v>
      </c>
      <c r="F1322" s="29" t="s">
        <v>72</v>
      </c>
      <c r="G1322" s="29">
        <v>149</v>
      </c>
      <c r="H1322" s="4">
        <v>45811</v>
      </c>
      <c r="I1322" s="29">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162</v>
      </c>
      <c r="AH1322" s="29" t="s">
        <v>274</v>
      </c>
      <c r="AI1322" s="29" t="s">
        <v>5712</v>
      </c>
      <c r="AJ1322" s="29" t="s">
        <v>74</v>
      </c>
      <c r="AK1322" s="29" t="s">
        <v>100</v>
      </c>
      <c r="AL1322" s="29" t="s">
        <v>275</v>
      </c>
      <c r="AM1322" s="29" t="s">
        <v>276</v>
      </c>
      <c r="AN1322" s="29">
        <v>3.9544899999999998</v>
      </c>
      <c r="AO1322" s="29" t="s">
        <v>68</v>
      </c>
      <c r="AP1322" s="29"/>
      <c r="AQ1322" s="29"/>
      <c r="AR1322" s="29" t="s">
        <v>68</v>
      </c>
      <c r="AS1322" s="29"/>
      <c r="AT1322" s="29"/>
      <c r="AU1322" s="29" t="s">
        <v>5713</v>
      </c>
      <c r="AV1322" s="29" t="s">
        <v>5714</v>
      </c>
      <c r="AW1322" s="29">
        <v>8.6492000000000004</v>
      </c>
      <c r="AX1322" s="29" t="s">
        <v>5715</v>
      </c>
      <c r="AY1322" s="29" t="s">
        <v>5716</v>
      </c>
      <c r="AZ1322" s="3">
        <v>149</v>
      </c>
      <c r="BA1322" s="29" t="s">
        <v>230</v>
      </c>
      <c r="BB1322" s="29">
        <v>149</v>
      </c>
      <c r="BC1322" s="29" t="s">
        <v>60</v>
      </c>
      <c r="BD1322" s="29" t="s">
        <v>60</v>
      </c>
      <c r="BE1322" s="29" t="s">
        <v>268</v>
      </c>
      <c r="BF1322" s="31" t="str">
        <f>IFERROR(VLOOKUP(Data_Power_app[[#This Row],[PRO ODER]],'Result'!H:J,3,0),"")</f>
        <v>LAMINATION 3</v>
      </c>
      <c r="BG1322" s="14" t="str">
        <f>IFERROR(VLOOKUP(Data_Power_app[[#This Row],[PRO ODER]]&amp;"LAM",'Real Time'!A:E,4,0),"")</f>
        <v>ML-04</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29" t="s">
        <v>5719</v>
      </c>
      <c r="C1323" s="29" t="s">
        <v>5488</v>
      </c>
      <c r="D1323" s="29" t="s">
        <v>86</v>
      </c>
      <c r="E1323" s="29" t="s">
        <v>360</v>
      </c>
      <c r="F1323" s="29" t="s">
        <v>72</v>
      </c>
      <c r="G1323" s="29">
        <v>3254</v>
      </c>
      <c r="H1323" s="4">
        <v>45811</v>
      </c>
      <c r="I1323" s="29">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29" t="s">
        <v>1724</v>
      </c>
      <c r="AH1323" s="29" t="s">
        <v>274</v>
      </c>
      <c r="AI1323" s="29" t="s">
        <v>5720</v>
      </c>
      <c r="AJ1323" s="29" t="s">
        <v>74</v>
      </c>
      <c r="AK1323" s="29" t="s">
        <v>100</v>
      </c>
      <c r="AL1323" s="29" t="s">
        <v>275</v>
      </c>
      <c r="AM1323" s="29" t="s">
        <v>276</v>
      </c>
      <c r="AN1323" s="29">
        <v>69.203810000000004</v>
      </c>
      <c r="AO1323" s="29" t="s">
        <v>68</v>
      </c>
      <c r="AP1323" s="29"/>
      <c r="AQ1323" s="29"/>
      <c r="AR1323" s="29" t="s">
        <v>68</v>
      </c>
      <c r="AS1323" s="29"/>
      <c r="AT1323" s="29"/>
      <c r="AU1323" s="29" t="s">
        <v>5721</v>
      </c>
      <c r="AV1323" s="29" t="s">
        <v>5722</v>
      </c>
      <c r="AW1323" s="29">
        <v>151.32775000000001</v>
      </c>
      <c r="AX1323" s="29" t="s">
        <v>363</v>
      </c>
      <c r="AY1323" s="29" t="s">
        <v>364</v>
      </c>
      <c r="AZ1323" s="3">
        <v>3254</v>
      </c>
      <c r="BA1323" s="29" t="s">
        <v>230</v>
      </c>
      <c r="BB1323" s="29">
        <v>3254</v>
      </c>
      <c r="BC1323" s="29" t="s">
        <v>60</v>
      </c>
      <c r="BD1323" s="29" t="s">
        <v>60</v>
      </c>
      <c r="BE1323" s="29" t="s">
        <v>268</v>
      </c>
      <c r="BF1323" s="31" t="str">
        <f>IFERROR(VLOOKUP(Data_Power_app[[#This Row],[PRO ODER]],'Result'!H:J,3,0),"")</f>
        <v/>
      </c>
      <c r="BG1323" s="14" t="str">
        <f>IFERROR(VLOOKUP(Data_Power_app[[#This Row],[PRO ODER]]&amp;"LAM",'Real Time'!A:E,4,0),"")</f>
        <v>ML-04</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29" t="s">
        <v>11013</v>
      </c>
      <c r="C1324" s="29" t="s">
        <v>11014</v>
      </c>
      <c r="D1324" s="29" t="s">
        <v>86</v>
      </c>
      <c r="E1324" s="29" t="s">
        <v>360</v>
      </c>
      <c r="F1324" s="29" t="s">
        <v>72</v>
      </c>
      <c r="G1324" s="29">
        <v>413</v>
      </c>
      <c r="H1324" s="4">
        <v>45811</v>
      </c>
      <c r="I1324" s="29">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162</v>
      </c>
      <c r="AH1324" s="29" t="s">
        <v>274</v>
      </c>
      <c r="AI1324" s="29" t="s">
        <v>5718</v>
      </c>
      <c r="AJ1324" s="29" t="s">
        <v>74</v>
      </c>
      <c r="AK1324" s="29" t="s">
        <v>100</v>
      </c>
      <c r="AL1324" s="29" t="s">
        <v>275</v>
      </c>
      <c r="AM1324" s="29" t="s">
        <v>276</v>
      </c>
      <c r="AN1324" s="29">
        <v>9.0523000000000007</v>
      </c>
      <c r="AO1324" s="29" t="s">
        <v>68</v>
      </c>
      <c r="AP1324" s="29"/>
      <c r="AQ1324" s="29"/>
      <c r="AR1324" s="29" t="s">
        <v>68</v>
      </c>
      <c r="AS1324" s="29"/>
      <c r="AT1324" s="29"/>
      <c r="AU1324" s="29" t="s">
        <v>2543</v>
      </c>
      <c r="AV1324" s="29" t="s">
        <v>2544</v>
      </c>
      <c r="AW1324" s="29">
        <v>19.793399999999998</v>
      </c>
      <c r="AX1324" s="29" t="s">
        <v>2545</v>
      </c>
      <c r="AY1324" s="29" t="s">
        <v>2546</v>
      </c>
      <c r="AZ1324" s="3">
        <v>413</v>
      </c>
      <c r="BA1324" s="29" t="s">
        <v>230</v>
      </c>
      <c r="BB1324" s="29">
        <v>413</v>
      </c>
      <c r="BC1324" s="29" t="s">
        <v>60</v>
      </c>
      <c r="BD1324" s="29" t="s">
        <v>60</v>
      </c>
      <c r="BE1324" s="29" t="s">
        <v>268</v>
      </c>
      <c r="BF1324" s="31" t="str">
        <f>IFERROR(VLOOKUP(Data_Power_app[[#This Row],[PRO ODER]],'Result'!H:J,3,0),"")</f>
        <v>LAMINATION 3</v>
      </c>
      <c r="BG1324" s="14" t="str">
        <f>IFERROR(VLOOKUP(Data_Power_app[[#This Row],[PRO ODER]]&amp;"LAM",'Real Time'!A:E,4,0),"")</f>
        <v>ML-04</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29" t="s">
        <v>11015</v>
      </c>
      <c r="C1325" s="29" t="s">
        <v>11016</v>
      </c>
      <c r="D1325" s="29" t="s">
        <v>86</v>
      </c>
      <c r="E1325" s="29" t="s">
        <v>360</v>
      </c>
      <c r="F1325" s="29" t="s">
        <v>72</v>
      </c>
      <c r="G1325" s="29">
        <v>959</v>
      </c>
      <c r="H1325" s="4">
        <v>45811</v>
      </c>
      <c r="I1325" s="29">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5712</v>
      </c>
      <c r="AJ1325" s="29" t="s">
        <v>74</v>
      </c>
      <c r="AK1325" s="29" t="s">
        <v>100</v>
      </c>
      <c r="AL1325" s="29" t="s">
        <v>275</v>
      </c>
      <c r="AM1325" s="29" t="s">
        <v>276</v>
      </c>
      <c r="AN1325" s="29">
        <v>24.600439999999999</v>
      </c>
      <c r="AO1325" s="29" t="s">
        <v>68</v>
      </c>
      <c r="AP1325" s="29"/>
      <c r="AQ1325" s="29"/>
      <c r="AR1325" s="29" t="s">
        <v>68</v>
      </c>
      <c r="AS1325" s="29"/>
      <c r="AT1325" s="29"/>
      <c r="AU1325" s="29" t="s">
        <v>5713</v>
      </c>
      <c r="AV1325" s="29" t="s">
        <v>5714</v>
      </c>
      <c r="AW1325" s="29">
        <v>53.801690000000001</v>
      </c>
      <c r="AX1325" s="29" t="s">
        <v>5715</v>
      </c>
      <c r="AY1325" s="29" t="s">
        <v>5716</v>
      </c>
      <c r="AZ1325" s="3">
        <v>959</v>
      </c>
      <c r="BA1325" s="29" t="s">
        <v>230</v>
      </c>
      <c r="BB1325" s="29">
        <v>959</v>
      </c>
      <c r="BC1325" s="29" t="s">
        <v>60</v>
      </c>
      <c r="BD1325" s="29" t="s">
        <v>60</v>
      </c>
      <c r="BE1325" s="29" t="s">
        <v>268</v>
      </c>
      <c r="BF1325" s="31" t="str">
        <f>IFERROR(VLOOKUP(Data_Power_app[[#This Row],[PRO ODER]],'Result'!H:J,3,0),"")</f>
        <v>LAMINATION 3</v>
      </c>
      <c r="BG1325" s="14"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29" t="s">
        <v>5723</v>
      </c>
      <c r="C1326" s="29" t="s">
        <v>5489</v>
      </c>
      <c r="D1326" s="29" t="s">
        <v>86</v>
      </c>
      <c r="E1326" s="29" t="s">
        <v>360</v>
      </c>
      <c r="F1326" s="29" t="s">
        <v>72</v>
      </c>
      <c r="G1326" s="29">
        <v>437</v>
      </c>
      <c r="H1326" s="4">
        <v>45811</v>
      </c>
      <c r="I1326" s="29">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29" t="s">
        <v>294</v>
      </c>
      <c r="AH1326" s="29" t="s">
        <v>274</v>
      </c>
      <c r="AI1326" s="29" t="s">
        <v>5718</v>
      </c>
      <c r="AJ1326" s="29" t="s">
        <v>74</v>
      </c>
      <c r="AK1326" s="29" t="s">
        <v>100</v>
      </c>
      <c r="AL1326" s="29" t="s">
        <v>275</v>
      </c>
      <c r="AM1326" s="29" t="s">
        <v>276</v>
      </c>
      <c r="AN1326" s="29">
        <v>9.1933500000000006</v>
      </c>
      <c r="AO1326" s="29" t="s">
        <v>68</v>
      </c>
      <c r="AP1326" s="29"/>
      <c r="AQ1326" s="29"/>
      <c r="AR1326" s="29" t="s">
        <v>68</v>
      </c>
      <c r="AS1326" s="29"/>
      <c r="AT1326" s="29"/>
      <c r="AU1326" s="29" t="s">
        <v>2543</v>
      </c>
      <c r="AV1326" s="29" t="s">
        <v>2544</v>
      </c>
      <c r="AW1326" s="29">
        <v>20.103200000000001</v>
      </c>
      <c r="AX1326" s="29" t="s">
        <v>2545</v>
      </c>
      <c r="AY1326" s="29" t="s">
        <v>2546</v>
      </c>
      <c r="AZ1326" s="3">
        <v>437</v>
      </c>
      <c r="BA1326" s="29" t="s">
        <v>230</v>
      </c>
      <c r="BB1326" s="29">
        <v>437</v>
      </c>
      <c r="BC1326" s="29" t="s">
        <v>60</v>
      </c>
      <c r="BD1326" s="29" t="s">
        <v>60</v>
      </c>
      <c r="BE1326" s="29" t="s">
        <v>268</v>
      </c>
      <c r="BF1326" s="31" t="str">
        <f>IFERROR(VLOOKUP(Data_Power_app[[#This Row],[PRO ODER]],'Result'!H:J,3,0),"")</f>
        <v/>
      </c>
      <c r="BG1326" s="14" t="str">
        <f>IFERROR(VLOOKUP(Data_Power_app[[#This Row],[PRO ODER]]&amp;"LAM",'Real Time'!A:E,4,0),"")</f>
        <v>ML-04</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29" t="s">
        <v>5724</v>
      </c>
      <c r="C1327" s="29" t="s">
        <v>5490</v>
      </c>
      <c r="D1327" s="29" t="s">
        <v>86</v>
      </c>
      <c r="E1327" s="29" t="s">
        <v>360</v>
      </c>
      <c r="F1327" s="29" t="s">
        <v>72</v>
      </c>
      <c r="G1327" s="29">
        <v>482</v>
      </c>
      <c r="H1327" s="4">
        <v>45811</v>
      </c>
      <c r="I1327" s="29">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10.15091</v>
      </c>
      <c r="AO1327" s="29" t="s">
        <v>68</v>
      </c>
      <c r="AP1327" s="29"/>
      <c r="AQ1327" s="29"/>
      <c r="AR1327" s="29" t="s">
        <v>68</v>
      </c>
      <c r="AS1327" s="29"/>
      <c r="AT1327" s="29"/>
      <c r="AU1327" s="29" t="s">
        <v>2543</v>
      </c>
      <c r="AV1327" s="29" t="s">
        <v>2544</v>
      </c>
      <c r="AW1327" s="29">
        <v>22.197120000000002</v>
      </c>
      <c r="AX1327" s="29" t="s">
        <v>2545</v>
      </c>
      <c r="AY1327" s="29" t="s">
        <v>2546</v>
      </c>
      <c r="AZ1327" s="3">
        <v>482</v>
      </c>
      <c r="BA1327" s="29" t="s">
        <v>230</v>
      </c>
      <c r="BB1327" s="29">
        <v>482</v>
      </c>
      <c r="BC1327" s="29" t="s">
        <v>60</v>
      </c>
      <c r="BD1327" s="29" t="s">
        <v>60</v>
      </c>
      <c r="BE1327" s="29" t="s">
        <v>268</v>
      </c>
      <c r="BF1327" s="31" t="str">
        <f>IFERROR(VLOOKUP(Data_Power_app[[#This Row],[PRO ODER]],'Result'!H:J,3,0),"")</f>
        <v/>
      </c>
      <c r="BG1327" s="14"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29" t="s">
        <v>11017</v>
      </c>
      <c r="C1328" s="29" t="s">
        <v>11018</v>
      </c>
      <c r="D1328" s="29" t="s">
        <v>86</v>
      </c>
      <c r="E1328" s="29" t="s">
        <v>360</v>
      </c>
      <c r="F1328" s="29" t="s">
        <v>72</v>
      </c>
      <c r="G1328" s="29">
        <v>175</v>
      </c>
      <c r="H1328" s="4">
        <v>45811</v>
      </c>
      <c r="I1328" s="29">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274</v>
      </c>
      <c r="AI1328" s="29" t="s">
        <v>5718</v>
      </c>
      <c r="AJ1328" s="29" t="s">
        <v>74</v>
      </c>
      <c r="AK1328" s="29" t="s">
        <v>100</v>
      </c>
      <c r="AL1328" s="29" t="s">
        <v>275</v>
      </c>
      <c r="AM1328" s="29" t="s">
        <v>276</v>
      </c>
      <c r="AN1328" s="29">
        <v>3.7054900000000002</v>
      </c>
      <c r="AO1328" s="29" t="s">
        <v>68</v>
      </c>
      <c r="AP1328" s="29"/>
      <c r="AQ1328" s="29"/>
      <c r="AR1328" s="29" t="s">
        <v>68</v>
      </c>
      <c r="AS1328" s="29"/>
      <c r="AT1328" s="29"/>
      <c r="AU1328" s="29" t="s">
        <v>2543</v>
      </c>
      <c r="AV1328" s="29" t="s">
        <v>2544</v>
      </c>
      <c r="AW1328" s="29">
        <v>8.1026699999999998</v>
      </c>
      <c r="AX1328" s="29" t="s">
        <v>2545</v>
      </c>
      <c r="AY1328" s="29" t="s">
        <v>2546</v>
      </c>
      <c r="AZ1328" s="3">
        <v>175</v>
      </c>
      <c r="BA1328" s="29" t="s">
        <v>230</v>
      </c>
      <c r="BB1328" s="29">
        <v>175</v>
      </c>
      <c r="BC1328" s="29" t="s">
        <v>60</v>
      </c>
      <c r="BD1328" s="29" t="s">
        <v>60</v>
      </c>
      <c r="BE1328" s="29" t="s">
        <v>268</v>
      </c>
      <c r="BF1328" s="31" t="str">
        <f>IFERROR(VLOOKUP(Data_Power_app[[#This Row],[PRO ODER]],'Result'!H:J,3,0),"")</f>
        <v>LAMINATION 3</v>
      </c>
      <c r="BG1328" s="14" t="str">
        <f>IFERROR(VLOOKUP(Data_Power_app[[#This Row],[PRO ODER]]&amp;"LAM",'Real Time'!A:E,4,0),"")</f>
        <v>ML-04</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29" t="s">
        <v>11019</v>
      </c>
      <c r="C1329" s="29" t="s">
        <v>11020</v>
      </c>
      <c r="D1329" s="29" t="s">
        <v>86</v>
      </c>
      <c r="E1329" s="29" t="s">
        <v>360</v>
      </c>
      <c r="F1329" s="29" t="s">
        <v>72</v>
      </c>
      <c r="G1329" s="29">
        <v>271</v>
      </c>
      <c r="H1329" s="4">
        <v>45811</v>
      </c>
      <c r="I1329" s="29">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5.7052800000000001</v>
      </c>
      <c r="AO1329" s="29" t="s">
        <v>68</v>
      </c>
      <c r="AP1329" s="29"/>
      <c r="AQ1329" s="29"/>
      <c r="AR1329" s="29" t="s">
        <v>68</v>
      </c>
      <c r="AS1329" s="29"/>
      <c r="AT1329" s="29"/>
      <c r="AU1329" s="29" t="s">
        <v>2543</v>
      </c>
      <c r="AV1329" s="29" t="s">
        <v>2544</v>
      </c>
      <c r="AW1329" s="29">
        <v>12.47607</v>
      </c>
      <c r="AX1329" s="29" t="s">
        <v>2545</v>
      </c>
      <c r="AY1329" s="29" t="s">
        <v>2546</v>
      </c>
      <c r="AZ1329" s="3">
        <v>271</v>
      </c>
      <c r="BA1329" s="29" t="s">
        <v>230</v>
      </c>
      <c r="BB1329" s="29">
        <v>271</v>
      </c>
      <c r="BC1329" s="29" t="s">
        <v>60</v>
      </c>
      <c r="BD1329" s="29" t="s">
        <v>60</v>
      </c>
      <c r="BE1329" s="29" t="s">
        <v>268</v>
      </c>
      <c r="BF1329" s="31" t="str">
        <f>IFERROR(VLOOKUP(Data_Power_app[[#This Row],[PRO ODER]],'Result'!H:J,3,0),"")</f>
        <v>LAMINATION 3</v>
      </c>
      <c r="BG1329" s="14" t="str">
        <f>IFERROR(VLOOKUP(Data_Power_app[[#This Row],[PRO ODER]]&amp;"LAM",'Real Time'!A:E,4,0),"")</f>
        <v>ML-04</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29" t="s">
        <v>11021</v>
      </c>
      <c r="C1330" s="29" t="s">
        <v>11022</v>
      </c>
      <c r="D1330" s="29" t="s">
        <v>86</v>
      </c>
      <c r="E1330" s="29" t="s">
        <v>360</v>
      </c>
      <c r="F1330" s="29" t="s">
        <v>72</v>
      </c>
      <c r="G1330" s="29">
        <v>741</v>
      </c>
      <c r="H1330" s="4">
        <v>45811</v>
      </c>
      <c r="I1330" s="29">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15.6092</v>
      </c>
      <c r="AO1330" s="29" t="s">
        <v>68</v>
      </c>
      <c r="AP1330" s="29"/>
      <c r="AQ1330" s="29"/>
      <c r="AR1330" s="29" t="s">
        <v>68</v>
      </c>
      <c r="AS1330" s="29"/>
      <c r="AT1330" s="29"/>
      <c r="AU1330" s="29" t="s">
        <v>2543</v>
      </c>
      <c r="AV1330" s="29" t="s">
        <v>2544</v>
      </c>
      <c r="AW1330" s="29">
        <v>34.133020000000002</v>
      </c>
      <c r="AX1330" s="29" t="s">
        <v>2545</v>
      </c>
      <c r="AY1330" s="29" t="s">
        <v>2546</v>
      </c>
      <c r="AZ1330" s="3">
        <v>741</v>
      </c>
      <c r="BA1330" s="29" t="s">
        <v>230</v>
      </c>
      <c r="BB1330" s="29">
        <v>741</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29" t="s">
        <v>11023</v>
      </c>
      <c r="C1331" s="29" t="s">
        <v>11024</v>
      </c>
      <c r="D1331" s="29" t="s">
        <v>86</v>
      </c>
      <c r="E1331" s="29" t="s">
        <v>360</v>
      </c>
      <c r="F1331" s="29" t="s">
        <v>72</v>
      </c>
      <c r="G1331" s="29">
        <v>1025</v>
      </c>
      <c r="H1331" s="4">
        <v>45811</v>
      </c>
      <c r="I1331" s="29">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21.325859999999999</v>
      </c>
      <c r="AO1331" s="29" t="s">
        <v>68</v>
      </c>
      <c r="AP1331" s="29"/>
      <c r="AQ1331" s="29"/>
      <c r="AR1331" s="29" t="s">
        <v>68</v>
      </c>
      <c r="AS1331" s="29"/>
      <c r="AT1331" s="29"/>
      <c r="AU1331" s="29" t="s">
        <v>2543</v>
      </c>
      <c r="AV1331" s="29" t="s">
        <v>2544</v>
      </c>
      <c r="AW1331" s="29">
        <v>46.633470000000003</v>
      </c>
      <c r="AX1331" s="29" t="s">
        <v>2545</v>
      </c>
      <c r="AY1331" s="29" t="s">
        <v>2546</v>
      </c>
      <c r="AZ1331" s="3">
        <v>1025</v>
      </c>
      <c r="BA1331" s="29" t="s">
        <v>230</v>
      </c>
      <c r="BB1331" s="29">
        <v>1025</v>
      </c>
      <c r="BC1331" s="29" t="s">
        <v>60</v>
      </c>
      <c r="BD1331" s="29" t="s">
        <v>60</v>
      </c>
      <c r="BE1331" s="29" t="s">
        <v>268</v>
      </c>
      <c r="BF1331" s="31" t="str">
        <f>IFERROR(VLOOKUP(Data_Power_app[[#This Row],[PRO ODER]],'Result'!H:J,3,0),"")</f>
        <v>LAMINATION 3</v>
      </c>
      <c r="BG1331" s="14" t="str">
        <f>IFERROR(VLOOKUP(Data_Power_app[[#This Row],[PRO ODER]]&amp;"LAM",'Real Time'!A:E,4,0),"")</f>
        <v>ML-04</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29" t="s">
        <v>11025</v>
      </c>
      <c r="C1332" s="29" t="s">
        <v>11026</v>
      </c>
      <c r="D1332" s="29" t="s">
        <v>86</v>
      </c>
      <c r="E1332" s="29" t="s">
        <v>360</v>
      </c>
      <c r="F1332" s="29" t="s">
        <v>72</v>
      </c>
      <c r="G1332" s="29">
        <v>736</v>
      </c>
      <c r="H1332" s="4">
        <v>45811</v>
      </c>
      <c r="I1332" s="29">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5720</v>
      </c>
      <c r="AJ1332" s="29" t="s">
        <v>74</v>
      </c>
      <c r="AK1332" s="29" t="s">
        <v>100</v>
      </c>
      <c r="AL1332" s="29" t="s">
        <v>275</v>
      </c>
      <c r="AM1332" s="29" t="s">
        <v>276</v>
      </c>
      <c r="AN1332" s="29">
        <v>15.596880000000001</v>
      </c>
      <c r="AO1332" s="29" t="s">
        <v>68</v>
      </c>
      <c r="AP1332" s="29"/>
      <c r="AQ1332" s="29"/>
      <c r="AR1332" s="29" t="s">
        <v>68</v>
      </c>
      <c r="AS1332" s="29"/>
      <c r="AT1332" s="29"/>
      <c r="AU1332" s="29" t="s">
        <v>5721</v>
      </c>
      <c r="AV1332" s="29" t="s">
        <v>5722</v>
      </c>
      <c r="AW1332" s="29">
        <v>34.105649999999997</v>
      </c>
      <c r="AX1332" s="29" t="s">
        <v>363</v>
      </c>
      <c r="AY1332" s="29" t="s">
        <v>364</v>
      </c>
      <c r="AZ1332" s="3">
        <v>736</v>
      </c>
      <c r="BA1332" s="29" t="s">
        <v>230</v>
      </c>
      <c r="BB1332" s="29">
        <v>736</v>
      </c>
      <c r="BC1332" s="29" t="s">
        <v>60</v>
      </c>
      <c r="BD1332" s="29" t="s">
        <v>60</v>
      </c>
      <c r="BE1332" s="29" t="s">
        <v>268</v>
      </c>
      <c r="BF1332" s="31" t="str">
        <f>IFERROR(VLOOKUP(Data_Power_app[[#This Row],[PRO ODER]],'Result'!H:J,3,0),"")</f>
        <v>LAMINATION 3</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29" t="s">
        <v>13397</v>
      </c>
      <c r="C1333" s="29" t="s">
        <v>13398</v>
      </c>
      <c r="D1333" s="29" t="s">
        <v>86</v>
      </c>
      <c r="E1333" s="29" t="s">
        <v>360</v>
      </c>
      <c r="F1333" s="29" t="s">
        <v>72</v>
      </c>
      <c r="G1333" s="29">
        <v>1997</v>
      </c>
      <c r="H1333" s="4">
        <v>45812</v>
      </c>
      <c r="I1333" s="29">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698</v>
      </c>
      <c r="AI1333" s="29" t="s">
        <v>11006</v>
      </c>
      <c r="AJ1333" s="29" t="s">
        <v>74</v>
      </c>
      <c r="AK1333" s="29" t="s">
        <v>65</v>
      </c>
      <c r="AL1333" s="29" t="s">
        <v>275</v>
      </c>
      <c r="AM1333" s="29" t="s">
        <v>276</v>
      </c>
      <c r="AN1333" s="29">
        <v>41.961280000000002</v>
      </c>
      <c r="AO1333" s="29" t="s">
        <v>68</v>
      </c>
      <c r="AP1333" s="29"/>
      <c r="AQ1333" s="29"/>
      <c r="AR1333" s="29" t="s">
        <v>68</v>
      </c>
      <c r="AS1333" s="29"/>
      <c r="AT1333" s="29"/>
      <c r="AU1333" s="29" t="s">
        <v>6502</v>
      </c>
      <c r="AV1333" s="29" t="s">
        <v>6503</v>
      </c>
      <c r="AW1333" s="29">
        <v>91.766509999999997</v>
      </c>
      <c r="AX1333" s="29" t="s">
        <v>228</v>
      </c>
      <c r="AY1333" s="29" t="s">
        <v>229</v>
      </c>
      <c r="AZ1333" s="3">
        <v>1997</v>
      </c>
      <c r="BA1333" s="29" t="s">
        <v>60</v>
      </c>
      <c r="BB1333" s="29">
        <v>1997</v>
      </c>
      <c r="BC1333" s="29" t="s">
        <v>60</v>
      </c>
      <c r="BD1333" s="29" t="s">
        <v>60</v>
      </c>
      <c r="BE1333" s="29" t="s">
        <v>60</v>
      </c>
      <c r="BF1333" s="31" t="str">
        <f>IFERROR(VLOOKUP(Data_Power_app[[#This Row],[PRO ODER]],'Result'!H:J,3,0),"")</f>
        <v>LAMINATION 4</v>
      </c>
      <c r="BG1333" s="14" t="str">
        <f>IFERROR(VLOOKUP(Data_Power_app[[#This Row],[PRO ODER]]&amp;"LAM",'Real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29" t="s">
        <v>11027</v>
      </c>
      <c r="C1334" s="29" t="s">
        <v>11028</v>
      </c>
      <c r="D1334" s="29" t="s">
        <v>124</v>
      </c>
      <c r="E1334" s="29" t="s">
        <v>125</v>
      </c>
      <c r="F1334" s="29" t="s">
        <v>72</v>
      </c>
      <c r="G1334" s="29">
        <v>36</v>
      </c>
      <c r="H1334" s="4">
        <v>45811</v>
      </c>
      <c r="I1334" s="29">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162</v>
      </c>
      <c r="AH1334" s="29" t="s">
        <v>11029</v>
      </c>
      <c r="AI1334" s="29" t="s">
        <v>11030</v>
      </c>
      <c r="AJ1334" s="29" t="s">
        <v>74</v>
      </c>
      <c r="AK1334" s="29" t="s">
        <v>100</v>
      </c>
      <c r="AL1334" s="29" t="s">
        <v>11031</v>
      </c>
      <c r="AM1334" s="29" t="s">
        <v>11032</v>
      </c>
      <c r="AN1334" s="29">
        <v>1.12988</v>
      </c>
      <c r="AO1334" s="29" t="s">
        <v>68</v>
      </c>
      <c r="AP1334" s="29"/>
      <c r="AQ1334" s="29"/>
      <c r="AR1334" s="29" t="s">
        <v>68</v>
      </c>
      <c r="AS1334" s="29"/>
      <c r="AT1334" s="29"/>
      <c r="AU1334" s="29" t="s">
        <v>11033</v>
      </c>
      <c r="AV1334" s="29" t="s">
        <v>11034</v>
      </c>
      <c r="AW1334" s="29">
        <v>1.35938</v>
      </c>
      <c r="AX1334" s="29" t="s">
        <v>11035</v>
      </c>
      <c r="AY1334" s="29" t="s">
        <v>11036</v>
      </c>
      <c r="AZ1334" s="3">
        <v>36</v>
      </c>
      <c r="BA1334" s="29" t="s">
        <v>60</v>
      </c>
      <c r="BB1334" s="29">
        <v>36</v>
      </c>
      <c r="BC1334" s="29" t="s">
        <v>60</v>
      </c>
      <c r="BD1334" s="29" t="s">
        <v>60</v>
      </c>
      <c r="BE1334" s="29" t="s">
        <v>60</v>
      </c>
      <c r="BF1334" s="31" t="str">
        <f>IFERROR(VLOOKUP(Data_Power_app[[#This Row],[PRO ODER]],'Result'!H:J,3,0),"")</f>
        <v>LAMINATION 1</v>
      </c>
      <c r="BG1334" s="14" t="str">
        <f>IFERROR(VLOOKUP(Data_Power_app[[#This Row],[PRO ODER]]&amp;"LAM",'Real Time'!A:E,4,0),"")</f>
        <v>ML-01</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29" t="s">
        <v>6702</v>
      </c>
      <c r="C1335" s="29" t="s">
        <v>6703</v>
      </c>
      <c r="D1335" s="29" t="s">
        <v>86</v>
      </c>
      <c r="E1335" s="29" t="s">
        <v>176</v>
      </c>
      <c r="F1335" s="29" t="s">
        <v>72</v>
      </c>
      <c r="G1335" s="29">
        <v>504</v>
      </c>
      <c r="H1335" s="4">
        <v>45812</v>
      </c>
      <c r="I1335" s="29">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29" t="s">
        <v>1724</v>
      </c>
      <c r="AH1335" s="29" t="s">
        <v>286</v>
      </c>
      <c r="AI1335" s="29" t="s">
        <v>6704</v>
      </c>
      <c r="AJ1335" s="29" t="s">
        <v>74</v>
      </c>
      <c r="AK1335" s="29" t="s">
        <v>100</v>
      </c>
      <c r="AL1335" s="29" t="s">
        <v>287</v>
      </c>
      <c r="AM1335" s="29" t="s">
        <v>288</v>
      </c>
      <c r="AN1335" s="29">
        <v>12.38008</v>
      </c>
      <c r="AO1335" s="29" t="s">
        <v>68</v>
      </c>
      <c r="AP1335" s="29"/>
      <c r="AQ1335" s="29"/>
      <c r="AR1335" s="29" t="s">
        <v>68</v>
      </c>
      <c r="AS1335" s="29"/>
      <c r="AT1335" s="29"/>
      <c r="AU1335" s="29" t="s">
        <v>6705</v>
      </c>
      <c r="AV1335" s="29" t="s">
        <v>6706</v>
      </c>
      <c r="AW1335" s="29">
        <v>27.075569999999999</v>
      </c>
      <c r="AX1335" s="29" t="s">
        <v>6707</v>
      </c>
      <c r="AY1335" s="29" t="s">
        <v>6708</v>
      </c>
      <c r="AZ1335" s="3">
        <v>504</v>
      </c>
      <c r="BA1335" s="29" t="s">
        <v>230</v>
      </c>
      <c r="BB1335" s="29">
        <v>504</v>
      </c>
      <c r="BC1335" s="29" t="s">
        <v>60</v>
      </c>
      <c r="BD1335" s="29" t="s">
        <v>60</v>
      </c>
      <c r="BE1335" s="29" t="s">
        <v>289</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29" t="s">
        <v>11037</v>
      </c>
      <c r="C1336" s="29" t="s">
        <v>11038</v>
      </c>
      <c r="D1336" s="29" t="s">
        <v>124</v>
      </c>
      <c r="E1336" s="29" t="s">
        <v>125</v>
      </c>
      <c r="F1336" s="29" t="s">
        <v>72</v>
      </c>
      <c r="G1336" s="29">
        <v>24</v>
      </c>
      <c r="H1336" s="4">
        <v>45811</v>
      </c>
      <c r="I1336" s="29">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127</v>
      </c>
      <c r="AI1336" s="29" t="s">
        <v>11039</v>
      </c>
      <c r="AJ1336" s="29" t="s">
        <v>74</v>
      </c>
      <c r="AK1336" s="29" t="s">
        <v>100</v>
      </c>
      <c r="AL1336" s="29" t="s">
        <v>11031</v>
      </c>
      <c r="AM1336" s="29" t="s">
        <v>11032</v>
      </c>
      <c r="AN1336" s="29">
        <v>0.76500000000000001</v>
      </c>
      <c r="AO1336" s="29" t="s">
        <v>68</v>
      </c>
      <c r="AP1336" s="29"/>
      <c r="AQ1336" s="29"/>
      <c r="AR1336" s="29" t="s">
        <v>68</v>
      </c>
      <c r="AS1336" s="29"/>
      <c r="AT1336" s="29"/>
      <c r="AU1336" s="29" t="s">
        <v>11040</v>
      </c>
      <c r="AV1336" s="29" t="s">
        <v>11041</v>
      </c>
      <c r="AW1336" s="29">
        <v>0.92020000000000002</v>
      </c>
      <c r="AX1336" s="29" t="s">
        <v>11042</v>
      </c>
      <c r="AY1336" s="29" t="s">
        <v>11043</v>
      </c>
      <c r="AZ1336" s="3">
        <v>24</v>
      </c>
      <c r="BA1336" s="29" t="s">
        <v>60</v>
      </c>
      <c r="BB1336" s="29">
        <v>24</v>
      </c>
      <c r="BC1336" s="29" t="s">
        <v>60</v>
      </c>
      <c r="BD1336" s="29" t="s">
        <v>60</v>
      </c>
      <c r="BE1336" s="29" t="s">
        <v>60</v>
      </c>
      <c r="BF1336" s="31" t="str">
        <f>IFERROR(VLOOKUP(Data_Power_app[[#This Row],[PRO ODER]],'Result'!H:J,3,0),"")</f>
        <v>LAMINATION 1</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29" t="s">
        <v>4677</v>
      </c>
      <c r="C1337" s="29" t="s">
        <v>4678</v>
      </c>
      <c r="D1337" s="29" t="s">
        <v>86</v>
      </c>
      <c r="E1337" s="29" t="s">
        <v>184</v>
      </c>
      <c r="F1337" s="29" t="s">
        <v>72</v>
      </c>
      <c r="G1337" s="29">
        <v>2217</v>
      </c>
      <c r="H1337" s="4">
        <v>45810</v>
      </c>
      <c r="I1337" s="29">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29" t="s">
        <v>162</v>
      </c>
      <c r="AH1337" s="29" t="s">
        <v>3768</v>
      </c>
      <c r="AI1337" s="29" t="s">
        <v>3769</v>
      </c>
      <c r="AJ1337" s="29" t="s">
        <v>74</v>
      </c>
      <c r="AK1337" s="29" t="s">
        <v>65</v>
      </c>
      <c r="AL1337" s="29" t="s">
        <v>3770</v>
      </c>
      <c r="AM1337" s="29" t="s">
        <v>3771</v>
      </c>
      <c r="AN1337" s="29">
        <v>80.804879999999997</v>
      </c>
      <c r="AO1337" s="29" t="s">
        <v>68</v>
      </c>
      <c r="AP1337" s="29"/>
      <c r="AQ1337" s="29"/>
      <c r="AR1337" s="29" t="s">
        <v>68</v>
      </c>
      <c r="AS1337" s="29"/>
      <c r="AT1337" s="29"/>
      <c r="AU1337" s="29" t="s">
        <v>3772</v>
      </c>
      <c r="AV1337" s="29" t="s">
        <v>3773</v>
      </c>
      <c r="AW1337" s="29">
        <v>99.885509999999996</v>
      </c>
      <c r="AX1337" s="29" t="s">
        <v>727</v>
      </c>
      <c r="AY1337" s="29" t="s">
        <v>727</v>
      </c>
      <c r="AZ1337" s="3" t="s">
        <v>727</v>
      </c>
      <c r="BA1337" s="29" t="s">
        <v>230</v>
      </c>
      <c r="BB1337" s="29">
        <v>2217</v>
      </c>
      <c r="BC1337" s="29" t="s">
        <v>271</v>
      </c>
      <c r="BD1337" s="29" t="s">
        <v>3774</v>
      </c>
      <c r="BE1337" s="29" t="s">
        <v>322</v>
      </c>
      <c r="BF1337" s="31" t="str">
        <f>IFERROR(VLOOKUP(Data_Power_app[[#This Row],[PRO ODER]],'Result'!H:J,3,0),"")</f>
        <v/>
      </c>
      <c r="BG1337" s="14" t="str">
        <f>IFERROR(VLOOKUP(Data_Power_app[[#This Row],[PRO ODER]]&amp;"LAM",'Real Time'!A:E,4,0),"")</f>
        <v>ML-01</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29" t="s">
        <v>12157</v>
      </c>
      <c r="C1338" s="29" t="s">
        <v>12158</v>
      </c>
      <c r="D1338" s="29" t="s">
        <v>86</v>
      </c>
      <c r="E1338" s="29" t="s">
        <v>184</v>
      </c>
      <c r="F1338" s="29" t="s">
        <v>72</v>
      </c>
      <c r="G1338" s="29">
        <v>277</v>
      </c>
      <c r="H1338" s="4">
        <v>45812</v>
      </c>
      <c r="I1338" s="29">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10.81399</v>
      </c>
      <c r="AO1338" s="29" t="s">
        <v>68</v>
      </c>
      <c r="AP1338" s="29"/>
      <c r="AQ1338" s="29"/>
      <c r="AR1338" s="29" t="s">
        <v>68</v>
      </c>
      <c r="AS1338" s="29"/>
      <c r="AT1338" s="29"/>
      <c r="AU1338" s="29" t="s">
        <v>3772</v>
      </c>
      <c r="AV1338" s="29" t="s">
        <v>3773</v>
      </c>
      <c r="AW1338" s="29">
        <v>13.353630000000001</v>
      </c>
      <c r="AX1338" s="29" t="s">
        <v>727</v>
      </c>
      <c r="AY1338" s="29" t="s">
        <v>727</v>
      </c>
      <c r="AZ1338" s="3" t="s">
        <v>727</v>
      </c>
      <c r="BA1338" s="29" t="s">
        <v>230</v>
      </c>
      <c r="BB1338" s="29">
        <v>277</v>
      </c>
      <c r="BC1338" s="29" t="s">
        <v>271</v>
      </c>
      <c r="BD1338" s="29" t="s">
        <v>3774</v>
      </c>
      <c r="BE1338" s="29" t="s">
        <v>322</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29" t="s">
        <v>4679</v>
      </c>
      <c r="C1339" s="29" t="s">
        <v>4680</v>
      </c>
      <c r="D1339" s="29" t="s">
        <v>86</v>
      </c>
      <c r="E1339" s="29" t="s">
        <v>184</v>
      </c>
      <c r="F1339" s="29" t="s">
        <v>72</v>
      </c>
      <c r="G1339" s="29">
        <v>114</v>
      </c>
      <c r="H1339" s="4">
        <v>45810</v>
      </c>
      <c r="I1339" s="29">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5.1155999999999997</v>
      </c>
      <c r="AO1339" s="29" t="s">
        <v>68</v>
      </c>
      <c r="AP1339" s="29"/>
      <c r="AQ1339" s="29"/>
      <c r="AR1339" s="29" t="s">
        <v>68</v>
      </c>
      <c r="AS1339" s="29"/>
      <c r="AT1339" s="29"/>
      <c r="AU1339" s="29" t="s">
        <v>3772</v>
      </c>
      <c r="AV1339" s="29" t="s">
        <v>3773</v>
      </c>
      <c r="AW1339" s="29">
        <v>6.3294100000000002</v>
      </c>
      <c r="AX1339" s="29" t="s">
        <v>727</v>
      </c>
      <c r="AY1339" s="29" t="s">
        <v>727</v>
      </c>
      <c r="AZ1339" s="3" t="s">
        <v>727</v>
      </c>
      <c r="BA1339" s="29" t="s">
        <v>230</v>
      </c>
      <c r="BB1339" s="29">
        <v>114</v>
      </c>
      <c r="BC1339" s="29" t="s">
        <v>271</v>
      </c>
      <c r="BD1339" s="29" t="s">
        <v>3774</v>
      </c>
      <c r="BE1339" s="29" t="s">
        <v>322</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29" t="s">
        <v>11044</v>
      </c>
      <c r="C1340" s="29" t="s">
        <v>11045</v>
      </c>
      <c r="D1340" s="29" t="s">
        <v>86</v>
      </c>
      <c r="E1340" s="29" t="s">
        <v>184</v>
      </c>
      <c r="F1340" s="29" t="s">
        <v>72</v>
      </c>
      <c r="G1340" s="29">
        <v>2834</v>
      </c>
      <c r="H1340" s="4">
        <v>45811</v>
      </c>
      <c r="I1340" s="29">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204</v>
      </c>
      <c r="AI1340" s="29" t="s">
        <v>3780</v>
      </c>
      <c r="AJ1340" s="29" t="s">
        <v>74</v>
      </c>
      <c r="AK1340" s="29" t="s">
        <v>100</v>
      </c>
      <c r="AL1340" s="29" t="s">
        <v>205</v>
      </c>
      <c r="AM1340" s="29" t="s">
        <v>206</v>
      </c>
      <c r="AN1340" s="29">
        <v>92.571849999999998</v>
      </c>
      <c r="AO1340" s="29" t="s">
        <v>93</v>
      </c>
      <c r="AP1340" s="29" t="s">
        <v>94</v>
      </c>
      <c r="AQ1340" s="29">
        <v>92.571849999999998</v>
      </c>
      <c r="AR1340" s="29" t="s">
        <v>68</v>
      </c>
      <c r="AS1340" s="29"/>
      <c r="AT1340" s="29"/>
      <c r="AU1340" s="29" t="s">
        <v>3781</v>
      </c>
      <c r="AV1340" s="29" t="s">
        <v>3782</v>
      </c>
      <c r="AW1340" s="29">
        <v>172.08123000000001</v>
      </c>
      <c r="AX1340" s="29" t="s">
        <v>68</v>
      </c>
      <c r="AY1340" s="29" t="s">
        <v>68</v>
      </c>
      <c r="AZ1340" s="3" t="s">
        <v>68</v>
      </c>
      <c r="BA1340" s="29" t="s">
        <v>60</v>
      </c>
      <c r="BB1340" s="29">
        <v>2834</v>
      </c>
      <c r="BC1340" s="29" t="s">
        <v>60</v>
      </c>
      <c r="BD1340" s="29" t="s">
        <v>60</v>
      </c>
      <c r="BE1340" s="29" t="s">
        <v>60</v>
      </c>
      <c r="BF1340" s="31" t="str">
        <f>IFERROR(VLOOKUP(Data_Power_app[[#This Row],[PRO ODER]],'Result'!H:J,3,0),"")</f>
        <v>LAMINATION 2</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29" t="s">
        <v>11046</v>
      </c>
      <c r="C1341" s="29" t="s">
        <v>11047</v>
      </c>
      <c r="D1341" s="29" t="s">
        <v>86</v>
      </c>
      <c r="E1341" s="29" t="s">
        <v>184</v>
      </c>
      <c r="F1341" s="29" t="s">
        <v>72</v>
      </c>
      <c r="G1341" s="29">
        <v>2634</v>
      </c>
      <c r="H1341" s="4">
        <v>45811</v>
      </c>
      <c r="I1341" s="29">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669</v>
      </c>
      <c r="AI1341" s="29" t="s">
        <v>4532</v>
      </c>
      <c r="AJ1341" s="29" t="s">
        <v>74</v>
      </c>
      <c r="AK1341" s="29" t="s">
        <v>100</v>
      </c>
      <c r="AL1341" s="29" t="s">
        <v>670</v>
      </c>
      <c r="AM1341" s="29" t="s">
        <v>671</v>
      </c>
      <c r="AN1341" s="29">
        <v>61.11045</v>
      </c>
      <c r="AO1341" s="29" t="s">
        <v>68</v>
      </c>
      <c r="AP1341" s="29"/>
      <c r="AQ1341" s="29"/>
      <c r="AR1341" s="29" t="s">
        <v>68</v>
      </c>
      <c r="AS1341" s="29"/>
      <c r="AT1341" s="29"/>
      <c r="AU1341" s="29" t="s">
        <v>202</v>
      </c>
      <c r="AV1341" s="29" t="s">
        <v>203</v>
      </c>
      <c r="AW1341" s="29">
        <v>133.64315999999999</v>
      </c>
      <c r="AX1341" s="29" t="s">
        <v>4533</v>
      </c>
      <c r="AY1341" s="29" t="s">
        <v>4534</v>
      </c>
      <c r="AZ1341" s="3">
        <v>2634</v>
      </c>
      <c r="BA1341" s="29" t="s">
        <v>60</v>
      </c>
      <c r="BB1341" s="29">
        <v>2634</v>
      </c>
      <c r="BC1341" s="29" t="s">
        <v>60</v>
      </c>
      <c r="BD1341" s="29" t="s">
        <v>60</v>
      </c>
      <c r="BE1341" s="29" t="s">
        <v>60</v>
      </c>
      <c r="BF1341" s="31" t="str">
        <f>IFERROR(VLOOKUP(Data_Power_app[[#This Row],[PRO ODER]],'Result'!H:J,3,0),"")</f>
        <v>LAMINATION 1</v>
      </c>
      <c r="BG1341" s="14" t="str">
        <f>IFERROR(VLOOKUP(Data_Power_app[[#This Row],[PRO ODER]]&amp;"LAM",'Real Time'!A:E,4,0),"")</f>
        <v>ML-02</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29" t="s">
        <v>13399</v>
      </c>
      <c r="C1342" s="29" t="s">
        <v>13400</v>
      </c>
      <c r="D1342" s="29" t="s">
        <v>86</v>
      </c>
      <c r="E1342" s="29" t="s">
        <v>184</v>
      </c>
      <c r="F1342" s="29" t="s">
        <v>72</v>
      </c>
      <c r="G1342" s="29">
        <v>4804</v>
      </c>
      <c r="H1342" s="4">
        <v>45812</v>
      </c>
      <c r="I1342" s="29">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204</v>
      </c>
      <c r="AI1342" s="29" t="s">
        <v>1267</v>
      </c>
      <c r="AJ1342" s="29" t="s">
        <v>74</v>
      </c>
      <c r="AK1342" s="29" t="s">
        <v>65</v>
      </c>
      <c r="AL1342" s="29" t="s">
        <v>205</v>
      </c>
      <c r="AM1342" s="29" t="s">
        <v>206</v>
      </c>
      <c r="AN1342" s="29">
        <v>133.13503</v>
      </c>
      <c r="AO1342" s="29" t="s">
        <v>93</v>
      </c>
      <c r="AP1342" s="29" t="s">
        <v>94</v>
      </c>
      <c r="AQ1342" s="29">
        <v>133.13503</v>
      </c>
      <c r="AR1342" s="29" t="s">
        <v>68</v>
      </c>
      <c r="AS1342" s="29"/>
      <c r="AT1342" s="29"/>
      <c r="AU1342" s="29" t="s">
        <v>542</v>
      </c>
      <c r="AV1342" s="29" t="s">
        <v>543</v>
      </c>
      <c r="AW1342" s="29">
        <v>247.47698</v>
      </c>
      <c r="AX1342" s="29" t="s">
        <v>68</v>
      </c>
      <c r="AY1342" s="29" t="s">
        <v>68</v>
      </c>
      <c r="AZ1342" s="3" t="s">
        <v>68</v>
      </c>
      <c r="BA1342" s="29" t="s">
        <v>60</v>
      </c>
      <c r="BB1342" s="29">
        <v>4804</v>
      </c>
      <c r="BC1342" s="29" t="s">
        <v>60</v>
      </c>
      <c r="BD1342" s="29" t="s">
        <v>60</v>
      </c>
      <c r="BE1342" s="29" t="s">
        <v>60</v>
      </c>
      <c r="BF1342" s="31" t="str">
        <f>IFERROR(VLOOKUP(Data_Power_app[[#This Row],[PRO ODER]],'Result'!H:J,3,0),"")</f>
        <v>LAMINATION 2</v>
      </c>
      <c r="BG1342" s="14" t="str">
        <f>IFERROR(VLOOKUP(Data_Power_app[[#This Row],[PRO ODER]]&amp;"LAM",'Real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29" t="s">
        <v>13401</v>
      </c>
      <c r="C1343" s="29" t="s">
        <v>13402</v>
      </c>
      <c r="D1343" s="29" t="s">
        <v>86</v>
      </c>
      <c r="E1343" s="29" t="s">
        <v>184</v>
      </c>
      <c r="F1343" s="29" t="s">
        <v>72</v>
      </c>
      <c r="G1343" s="29">
        <v>5229</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145.99695</v>
      </c>
      <c r="AO1343" s="29" t="s">
        <v>93</v>
      </c>
      <c r="AP1343" s="29" t="s">
        <v>94</v>
      </c>
      <c r="AQ1343" s="29">
        <v>145.99695</v>
      </c>
      <c r="AR1343" s="29" t="s">
        <v>68</v>
      </c>
      <c r="AS1343" s="29"/>
      <c r="AT1343" s="29"/>
      <c r="AU1343" s="29" t="s">
        <v>542</v>
      </c>
      <c r="AV1343" s="29" t="s">
        <v>543</v>
      </c>
      <c r="AW1343" s="29">
        <v>271.38578000000001</v>
      </c>
      <c r="AX1343" s="29" t="s">
        <v>68</v>
      </c>
      <c r="AY1343" s="29" t="s">
        <v>68</v>
      </c>
      <c r="AZ1343" s="3" t="s">
        <v>68</v>
      </c>
      <c r="BA1343" s="29" t="s">
        <v>60</v>
      </c>
      <c r="BB1343" s="29">
        <v>5229</v>
      </c>
      <c r="BC1343" s="29" t="s">
        <v>60</v>
      </c>
      <c r="BD1343" s="29" t="s">
        <v>60</v>
      </c>
      <c r="BE1343" s="29" t="s">
        <v>60</v>
      </c>
      <c r="BF1343" s="31" t="str">
        <f>IFERROR(VLOOKUP(Data_Power_app[[#This Row],[PRO ODER]],'Result'!H:J,3,0),"")</f>
        <v>LAMINATION 2</v>
      </c>
      <c r="BG1343" s="14" t="str">
        <f>IFERROR(VLOOKUP(Data_Power_app[[#This Row],[PRO ODER]]&amp;"LAM",'Real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29" t="s">
        <v>11048</v>
      </c>
      <c r="C1344" s="29" t="s">
        <v>11049</v>
      </c>
      <c r="D1344" s="29" t="s">
        <v>86</v>
      </c>
      <c r="E1344" s="29" t="s">
        <v>184</v>
      </c>
      <c r="F1344" s="29" t="s">
        <v>72</v>
      </c>
      <c r="G1344" s="29">
        <v>1911</v>
      </c>
      <c r="H1344" s="4">
        <v>45811</v>
      </c>
      <c r="I1344" s="29">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565</v>
      </c>
      <c r="AJ1344" s="29" t="s">
        <v>74</v>
      </c>
      <c r="AK1344" s="29" t="s">
        <v>100</v>
      </c>
      <c r="AL1344" s="29" t="s">
        <v>205</v>
      </c>
      <c r="AM1344" s="29" t="s">
        <v>206</v>
      </c>
      <c r="AN1344" s="29">
        <v>60.395150000000001</v>
      </c>
      <c r="AO1344" s="29" t="s">
        <v>93</v>
      </c>
      <c r="AP1344" s="29" t="s">
        <v>94</v>
      </c>
      <c r="AQ1344" s="29">
        <v>60.395150000000001</v>
      </c>
      <c r="AR1344" s="29" t="s">
        <v>68</v>
      </c>
      <c r="AS1344" s="29"/>
      <c r="AT1344" s="29"/>
      <c r="AU1344" s="29" t="s">
        <v>566</v>
      </c>
      <c r="AV1344" s="29" t="s">
        <v>567</v>
      </c>
      <c r="AW1344" s="29">
        <v>112.26964</v>
      </c>
      <c r="AX1344" s="29" t="s">
        <v>68</v>
      </c>
      <c r="AY1344" s="29" t="s">
        <v>68</v>
      </c>
      <c r="AZ1344" s="3" t="s">
        <v>68</v>
      </c>
      <c r="BA1344" s="29" t="s">
        <v>60</v>
      </c>
      <c r="BB1344" s="29">
        <v>1911</v>
      </c>
      <c r="BC1344" s="29" t="s">
        <v>60</v>
      </c>
      <c r="BD1344" s="29" t="s">
        <v>60</v>
      </c>
      <c r="BE1344" s="29" t="s">
        <v>60</v>
      </c>
      <c r="BF1344" s="31" t="str">
        <f>IFERROR(VLOOKUP(Data_Power_app[[#This Row],[PRO ODER]],'Result'!H:J,3,0),"")</f>
        <v>LAMINATION 2</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29" t="s">
        <v>11050</v>
      </c>
      <c r="C1345" s="29" t="s">
        <v>11051</v>
      </c>
      <c r="D1345" s="29" t="s">
        <v>86</v>
      </c>
      <c r="E1345" s="29" t="s">
        <v>87</v>
      </c>
      <c r="F1345" s="29" t="s">
        <v>72</v>
      </c>
      <c r="G1345" s="29">
        <v>621</v>
      </c>
      <c r="H1345" s="4">
        <v>45811</v>
      </c>
      <c r="I1345" s="29">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5766</v>
      </c>
      <c r="AI1345" s="29" t="s">
        <v>11052</v>
      </c>
      <c r="AJ1345" s="29" t="s">
        <v>74</v>
      </c>
      <c r="AK1345" s="29" t="s">
        <v>100</v>
      </c>
      <c r="AL1345" s="29" t="s">
        <v>5768</v>
      </c>
      <c r="AM1345" s="29" t="s">
        <v>5769</v>
      </c>
      <c r="AN1345" s="29">
        <v>16.572120000000002</v>
      </c>
      <c r="AO1345" s="29" t="s">
        <v>68</v>
      </c>
      <c r="AP1345" s="29"/>
      <c r="AQ1345" s="29"/>
      <c r="AR1345" s="29" t="s">
        <v>68</v>
      </c>
      <c r="AS1345" s="29"/>
      <c r="AT1345" s="29"/>
      <c r="AU1345" s="29" t="s">
        <v>6473</v>
      </c>
      <c r="AV1345" s="29" t="s">
        <v>6474</v>
      </c>
      <c r="AW1345" s="29">
        <v>36.240430000000003</v>
      </c>
      <c r="AX1345" s="29" t="s">
        <v>11053</v>
      </c>
      <c r="AY1345" s="29" t="s">
        <v>11054</v>
      </c>
      <c r="AZ1345" s="3">
        <v>621</v>
      </c>
      <c r="BA1345" s="29" t="s">
        <v>230</v>
      </c>
      <c r="BB1345" s="29">
        <v>621</v>
      </c>
      <c r="BC1345" s="29" t="s">
        <v>60</v>
      </c>
      <c r="BD1345" s="29" t="s">
        <v>60</v>
      </c>
      <c r="BE1345" s="29" t="s">
        <v>11055</v>
      </c>
      <c r="BF1345" s="31" t="str">
        <f>IFERROR(VLOOKUP(Data_Power_app[[#This Row],[PRO ODER]],'Result'!H:J,3,0),"")</f>
        <v>LAMINATION 4</v>
      </c>
      <c r="BG1345" s="14" t="str">
        <f>IFERROR(VLOOKUP(Data_Power_app[[#This Row],[PRO ODER]]&amp;"LAM",'Real Time'!A:E,4,0),"")</f>
        <v>ML-04</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29" t="s">
        <v>6709</v>
      </c>
      <c r="C1346" s="29" t="s">
        <v>6710</v>
      </c>
      <c r="D1346" s="29" t="s">
        <v>86</v>
      </c>
      <c r="E1346" s="29" t="s">
        <v>176</v>
      </c>
      <c r="F1346" s="29" t="s">
        <v>72</v>
      </c>
      <c r="G1346" s="29">
        <v>3600</v>
      </c>
      <c r="H1346" s="4">
        <v>45812</v>
      </c>
      <c r="I1346" s="29">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29" t="s">
        <v>294</v>
      </c>
      <c r="AH1346" s="29" t="s">
        <v>286</v>
      </c>
      <c r="AI1346" s="29" t="s">
        <v>1005</v>
      </c>
      <c r="AJ1346" s="29" t="s">
        <v>74</v>
      </c>
      <c r="AK1346" s="29" t="s">
        <v>100</v>
      </c>
      <c r="AL1346" s="29" t="s">
        <v>287</v>
      </c>
      <c r="AM1346" s="29" t="s">
        <v>288</v>
      </c>
      <c r="AN1346" s="29">
        <v>92.445819999999998</v>
      </c>
      <c r="AO1346" s="29" t="s">
        <v>68</v>
      </c>
      <c r="AP1346" s="29"/>
      <c r="AQ1346" s="29"/>
      <c r="AR1346" s="29" t="s">
        <v>68</v>
      </c>
      <c r="AS1346" s="29"/>
      <c r="AT1346" s="29"/>
      <c r="AU1346" s="29" t="s">
        <v>422</v>
      </c>
      <c r="AV1346" s="29" t="s">
        <v>423</v>
      </c>
      <c r="AW1346" s="29">
        <v>202.17679000000001</v>
      </c>
      <c r="AX1346" s="29" t="s">
        <v>1006</v>
      </c>
      <c r="AY1346" s="29" t="s">
        <v>1007</v>
      </c>
      <c r="AZ1346" s="3">
        <v>3600</v>
      </c>
      <c r="BA1346" s="29" t="s">
        <v>230</v>
      </c>
      <c r="BB1346" s="29">
        <v>3600</v>
      </c>
      <c r="BC1346" s="29" t="s">
        <v>60</v>
      </c>
      <c r="BD1346" s="29" t="s">
        <v>60</v>
      </c>
      <c r="BE1346" s="29" t="s">
        <v>289</v>
      </c>
      <c r="BF1346" s="31" t="str">
        <f>IFERROR(VLOOKUP(Data_Power_app[[#This Row],[PRO ODER]],'Result'!H:J,3,0),"")</f>
        <v/>
      </c>
      <c r="BG1346" s="14" t="str">
        <f>IFERROR(VLOOKUP(Data_Power_app[[#This Row],[PRO ODER]]&amp;"LAM",'Real Time'!A:E,4,0),"")</f>
        <v>ML-04</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29" t="s">
        <v>11056</v>
      </c>
      <c r="C1347" s="29" t="s">
        <v>11057</v>
      </c>
      <c r="D1347" s="29" t="s">
        <v>86</v>
      </c>
      <c r="E1347" s="29" t="s">
        <v>262</v>
      </c>
      <c r="F1347" s="29" t="s">
        <v>72</v>
      </c>
      <c r="G1347" s="29">
        <v>12</v>
      </c>
      <c r="H1347" s="4">
        <v>45811</v>
      </c>
      <c r="I1347" s="29">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263</v>
      </c>
      <c r="AI1347" s="29" t="s">
        <v>11058</v>
      </c>
      <c r="AJ1347" s="29" t="s">
        <v>74</v>
      </c>
      <c r="AK1347" s="29" t="s">
        <v>65</v>
      </c>
      <c r="AL1347" s="29" t="s">
        <v>264</v>
      </c>
      <c r="AM1347" s="29" t="s">
        <v>265</v>
      </c>
      <c r="AN1347" s="29">
        <v>0.25746000000000002</v>
      </c>
      <c r="AO1347" s="29" t="s">
        <v>68</v>
      </c>
      <c r="AP1347" s="29"/>
      <c r="AQ1347" s="29"/>
      <c r="AR1347" s="29" t="s">
        <v>68</v>
      </c>
      <c r="AS1347" s="29"/>
      <c r="AT1347" s="29"/>
      <c r="AU1347" s="29" t="s">
        <v>11059</v>
      </c>
      <c r="AV1347" s="29" t="s">
        <v>11060</v>
      </c>
      <c r="AW1347" s="29">
        <v>0.56311999999999995</v>
      </c>
      <c r="AX1347" s="29" t="s">
        <v>11061</v>
      </c>
      <c r="AY1347" s="29" t="s">
        <v>11062</v>
      </c>
      <c r="AZ1347" s="3">
        <v>12</v>
      </c>
      <c r="BA1347" s="29" t="s">
        <v>230</v>
      </c>
      <c r="BB1347" s="29">
        <v>12</v>
      </c>
      <c r="BC1347" s="29" t="s">
        <v>60</v>
      </c>
      <c r="BD1347" s="29" t="s">
        <v>60</v>
      </c>
      <c r="BE1347" s="29" t="s">
        <v>266</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29" t="s">
        <v>11063</v>
      </c>
      <c r="C1348" s="29" t="s">
        <v>11064</v>
      </c>
      <c r="D1348" s="29" t="s">
        <v>86</v>
      </c>
      <c r="E1348" s="29" t="s">
        <v>262</v>
      </c>
      <c r="F1348" s="29" t="s">
        <v>72</v>
      </c>
      <c r="G1348" s="29">
        <v>36</v>
      </c>
      <c r="H1348" s="4">
        <v>45811</v>
      </c>
      <c r="I1348" s="29">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11058</v>
      </c>
      <c r="AJ1348" s="29" t="s">
        <v>74</v>
      </c>
      <c r="AK1348" s="29" t="s">
        <v>65</v>
      </c>
      <c r="AL1348" s="29" t="s">
        <v>264</v>
      </c>
      <c r="AM1348" s="29" t="s">
        <v>265</v>
      </c>
      <c r="AN1348" s="29">
        <v>0.84282999999999997</v>
      </c>
      <c r="AO1348" s="29" t="s">
        <v>68</v>
      </c>
      <c r="AP1348" s="29"/>
      <c r="AQ1348" s="29"/>
      <c r="AR1348" s="29" t="s">
        <v>68</v>
      </c>
      <c r="AS1348" s="29"/>
      <c r="AT1348" s="29"/>
      <c r="AU1348" s="29" t="s">
        <v>11059</v>
      </c>
      <c r="AV1348" s="29" t="s">
        <v>11060</v>
      </c>
      <c r="AW1348" s="29">
        <v>1.8428800000000001</v>
      </c>
      <c r="AX1348" s="29" t="s">
        <v>11061</v>
      </c>
      <c r="AY1348" s="29" t="s">
        <v>11062</v>
      </c>
      <c r="AZ1348" s="3">
        <v>36</v>
      </c>
      <c r="BA1348" s="29" t="s">
        <v>230</v>
      </c>
      <c r="BB1348" s="29">
        <v>36</v>
      </c>
      <c r="BC1348" s="29" t="s">
        <v>60</v>
      </c>
      <c r="BD1348" s="29" t="s">
        <v>60</v>
      </c>
      <c r="BE1348" s="29" t="s">
        <v>266</v>
      </c>
      <c r="BF1348" s="31" t="str">
        <f>IFERROR(VLOOKUP(Data_Power_app[[#This Row],[PRO ODER]],'Result'!H:J,3,0),"")</f>
        <v>LAMINATION 1</v>
      </c>
      <c r="BG1348" s="14" t="str">
        <f>IFERROR(VLOOKUP(Data_Power_app[[#This Row],[PRO ODER]]&amp;"LAM",'Real Time'!A:E,4,0),"")</f>
        <v>ML-01</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29" t="s">
        <v>11065</v>
      </c>
      <c r="C1349" s="29" t="s">
        <v>11066</v>
      </c>
      <c r="D1349" s="29" t="s">
        <v>86</v>
      </c>
      <c r="E1349" s="29" t="s">
        <v>262</v>
      </c>
      <c r="F1349" s="29" t="s">
        <v>72</v>
      </c>
      <c r="G1349" s="29">
        <v>24</v>
      </c>
      <c r="H1349" s="4">
        <v>45811</v>
      </c>
      <c r="I1349" s="29">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11058</v>
      </c>
      <c r="AJ1349" s="29" t="s">
        <v>74</v>
      </c>
      <c r="AK1349" s="29" t="s">
        <v>65</v>
      </c>
      <c r="AL1349" s="29" t="s">
        <v>264</v>
      </c>
      <c r="AM1349" s="29" t="s">
        <v>265</v>
      </c>
      <c r="AN1349" s="29">
        <v>0.64198</v>
      </c>
      <c r="AO1349" s="29" t="s">
        <v>68</v>
      </c>
      <c r="AP1349" s="29"/>
      <c r="AQ1349" s="29"/>
      <c r="AR1349" s="29" t="s">
        <v>68</v>
      </c>
      <c r="AS1349" s="29"/>
      <c r="AT1349" s="29"/>
      <c r="AU1349" s="29" t="s">
        <v>11059</v>
      </c>
      <c r="AV1349" s="29" t="s">
        <v>11060</v>
      </c>
      <c r="AW1349" s="29">
        <v>1.4043399999999999</v>
      </c>
      <c r="AX1349" s="29" t="s">
        <v>11061</v>
      </c>
      <c r="AY1349" s="29" t="s">
        <v>11062</v>
      </c>
      <c r="AZ1349" s="3">
        <v>24</v>
      </c>
      <c r="BA1349" s="29" t="s">
        <v>230</v>
      </c>
      <c r="BB1349" s="29">
        <v>24</v>
      </c>
      <c r="BC1349" s="29" t="s">
        <v>60</v>
      </c>
      <c r="BD1349" s="29" t="s">
        <v>60</v>
      </c>
      <c r="BE1349" s="29" t="s">
        <v>266</v>
      </c>
      <c r="BF1349" s="31" t="str">
        <f>IFERROR(VLOOKUP(Data_Power_app[[#This Row],[PRO ODER]],'Result'!H:J,3,0),"")</f>
        <v>LAMINATION 1</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29" t="s">
        <v>11067</v>
      </c>
      <c r="C1350" s="29" t="s">
        <v>11068</v>
      </c>
      <c r="D1350" s="29" t="s">
        <v>95</v>
      </c>
      <c r="E1350" s="29" t="s">
        <v>660</v>
      </c>
      <c r="F1350" s="29" t="s">
        <v>72</v>
      </c>
      <c r="G1350" s="29">
        <v>363</v>
      </c>
      <c r="H1350" s="4">
        <v>45811</v>
      </c>
      <c r="I1350" s="29">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661</v>
      </c>
      <c r="AI1350" s="29" t="s">
        <v>11069</v>
      </c>
      <c r="AJ1350" s="29" t="s">
        <v>74</v>
      </c>
      <c r="AK1350" s="29" t="s">
        <v>100</v>
      </c>
      <c r="AL1350" s="29" t="s">
        <v>662</v>
      </c>
      <c r="AM1350" s="29" t="s">
        <v>663</v>
      </c>
      <c r="AN1350" s="29">
        <v>9.8771500000000003</v>
      </c>
      <c r="AO1350" s="29" t="s">
        <v>68</v>
      </c>
      <c r="AP1350" s="29"/>
      <c r="AQ1350" s="29"/>
      <c r="AR1350" s="29" t="s">
        <v>68</v>
      </c>
      <c r="AS1350" s="29"/>
      <c r="AT1350" s="29"/>
      <c r="AU1350" s="29" t="s">
        <v>530</v>
      </c>
      <c r="AV1350" s="29" t="s">
        <v>531</v>
      </c>
      <c r="AW1350" s="29">
        <v>21.599710000000002</v>
      </c>
      <c r="AX1350" s="29" t="s">
        <v>11070</v>
      </c>
      <c r="AY1350" s="29" t="s">
        <v>11071</v>
      </c>
      <c r="AZ1350" s="3">
        <v>363</v>
      </c>
      <c r="BA1350" s="29" t="s">
        <v>230</v>
      </c>
      <c r="BB1350" s="29">
        <v>363</v>
      </c>
      <c r="BC1350" s="29" t="s">
        <v>60</v>
      </c>
      <c r="BD1350" s="29" t="s">
        <v>60</v>
      </c>
      <c r="BE1350" s="29" t="s">
        <v>666</v>
      </c>
      <c r="BF1350" s="31" t="str">
        <f>IFERROR(VLOOKUP(Data_Power_app[[#This Row],[PRO ODER]],'Result'!H:J,3,0),"")</f>
        <v>LAMINATION 3</v>
      </c>
      <c r="BG1350" s="14" t="str">
        <f>IFERROR(VLOOKUP(Data_Power_app[[#This Row],[PRO ODER]]&amp;"LAM",'Real Time'!A:E,4,0),"")</f>
        <v>ML-03</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29" t="s">
        <v>11072</v>
      </c>
      <c r="C1351" s="29" t="s">
        <v>11073</v>
      </c>
      <c r="D1351" s="29" t="s">
        <v>95</v>
      </c>
      <c r="E1351" s="29" t="s">
        <v>660</v>
      </c>
      <c r="F1351" s="29" t="s">
        <v>72</v>
      </c>
      <c r="G1351" s="29">
        <v>2895</v>
      </c>
      <c r="H1351" s="4">
        <v>45811</v>
      </c>
      <c r="I1351" s="29">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11074</v>
      </c>
      <c r="AJ1351" s="29" t="s">
        <v>74</v>
      </c>
      <c r="AK1351" s="29" t="s">
        <v>65</v>
      </c>
      <c r="AL1351" s="29" t="s">
        <v>662</v>
      </c>
      <c r="AM1351" s="29" t="s">
        <v>663</v>
      </c>
      <c r="AN1351" s="29">
        <v>62.566699999999997</v>
      </c>
      <c r="AO1351" s="29" t="s">
        <v>68</v>
      </c>
      <c r="AP1351" s="29"/>
      <c r="AQ1351" s="29"/>
      <c r="AR1351" s="29" t="s">
        <v>68</v>
      </c>
      <c r="AS1351" s="29"/>
      <c r="AT1351" s="29"/>
      <c r="AU1351" s="29" t="s">
        <v>530</v>
      </c>
      <c r="AV1351" s="29" t="s">
        <v>531</v>
      </c>
      <c r="AW1351" s="29">
        <v>136.84262000000001</v>
      </c>
      <c r="AX1351" s="29" t="s">
        <v>532</v>
      </c>
      <c r="AY1351" s="29" t="s">
        <v>533</v>
      </c>
      <c r="AZ1351" s="3">
        <v>2895</v>
      </c>
      <c r="BA1351" s="29" t="s">
        <v>230</v>
      </c>
      <c r="BB1351" s="29">
        <v>2895</v>
      </c>
      <c r="BC1351" s="29" t="s">
        <v>60</v>
      </c>
      <c r="BD1351" s="29" t="s">
        <v>60</v>
      </c>
      <c r="BE1351" s="29" t="s">
        <v>666</v>
      </c>
      <c r="BF1351" s="31" t="str">
        <f>IFERROR(VLOOKUP(Data_Power_app[[#This Row],[PRO ODER]],'Result'!H:J,3,0),"")</f>
        <v>LAMINATION 3</v>
      </c>
      <c r="BG1351" s="14" t="str">
        <f>IFERROR(VLOOKUP(Data_Power_app[[#This Row],[PRO ODER]]&amp;"LAM",'Real Time'!A:E,4,0),"")</f>
        <v>ML-03</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29" t="s">
        <v>6850</v>
      </c>
      <c r="C1352" s="29" t="s">
        <v>6851</v>
      </c>
      <c r="D1352" s="29" t="s">
        <v>86</v>
      </c>
      <c r="E1352" s="29" t="s">
        <v>176</v>
      </c>
      <c r="F1352" s="29" t="s">
        <v>59</v>
      </c>
      <c r="G1352" s="29">
        <v>260</v>
      </c>
      <c r="H1352" s="4">
        <v>45811</v>
      </c>
      <c r="I1352" s="29">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29" t="s">
        <v>346</v>
      </c>
      <c r="AH1352" s="29" t="s">
        <v>499</v>
      </c>
      <c r="AI1352" s="29" t="s">
        <v>553</v>
      </c>
      <c r="AJ1352" s="29" t="s">
        <v>186</v>
      </c>
      <c r="AK1352" s="29" t="s">
        <v>100</v>
      </c>
      <c r="AL1352" s="29" t="s">
        <v>501</v>
      </c>
      <c r="AM1352" s="29" t="s">
        <v>502</v>
      </c>
      <c r="AN1352" s="29">
        <v>9.15625</v>
      </c>
      <c r="AO1352" s="29" t="s">
        <v>68</v>
      </c>
      <c r="AP1352" s="29"/>
      <c r="AQ1352" s="29"/>
      <c r="AR1352" s="29" t="s">
        <v>68</v>
      </c>
      <c r="AS1352" s="29"/>
      <c r="AT1352" s="29"/>
      <c r="AU1352" s="29" t="s">
        <v>554</v>
      </c>
      <c r="AV1352" s="29" t="s">
        <v>555</v>
      </c>
      <c r="AW1352" s="29">
        <v>20.023759999999999</v>
      </c>
      <c r="AX1352" s="29" t="s">
        <v>556</v>
      </c>
      <c r="AY1352" s="29" t="s">
        <v>557</v>
      </c>
      <c r="AZ1352" s="3">
        <v>260</v>
      </c>
      <c r="BA1352" s="29" t="s">
        <v>60</v>
      </c>
      <c r="BB1352" s="29">
        <v>260</v>
      </c>
      <c r="BC1352" s="29" t="s">
        <v>60</v>
      </c>
      <c r="BD1352" s="29" t="s">
        <v>60</v>
      </c>
      <c r="BE1352" s="29" t="s">
        <v>60</v>
      </c>
      <c r="BF1352" s="31" t="str">
        <f>IFERROR(VLOOKUP(Data_Power_app[[#This Row],[PRO ODER]],'Result'!H:J,3,0),"")</f>
        <v/>
      </c>
      <c r="BG1352" s="14" t="str">
        <f>IFERROR(VLOOKUP(Data_Power_app[[#This Row],[PRO ODER]]&amp;"LAM",'Real Time'!A:E,4,0),"")</f>
        <v>ML-05</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29" t="s">
        <v>6852</v>
      </c>
      <c r="C1353" s="29" t="s">
        <v>6853</v>
      </c>
      <c r="D1353" s="29" t="s">
        <v>86</v>
      </c>
      <c r="E1353" s="29" t="s">
        <v>176</v>
      </c>
      <c r="F1353" s="29" t="s">
        <v>59</v>
      </c>
      <c r="G1353" s="29">
        <v>119</v>
      </c>
      <c r="H1353" s="4">
        <v>45811</v>
      </c>
      <c r="I1353" s="29">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29" t="s">
        <v>346</v>
      </c>
      <c r="AH1353" s="29" t="s">
        <v>499</v>
      </c>
      <c r="AI1353" s="29" t="s">
        <v>1047</v>
      </c>
      <c r="AJ1353" s="29" t="s">
        <v>186</v>
      </c>
      <c r="AK1353" s="29" t="s">
        <v>100</v>
      </c>
      <c r="AL1353" s="29" t="s">
        <v>501</v>
      </c>
      <c r="AM1353" s="29" t="s">
        <v>502</v>
      </c>
      <c r="AN1353" s="29">
        <v>4.1658299999999997</v>
      </c>
      <c r="AO1353" s="29" t="s">
        <v>68</v>
      </c>
      <c r="AP1353" s="29"/>
      <c r="AQ1353" s="29"/>
      <c r="AR1353" s="29" t="s">
        <v>68</v>
      </c>
      <c r="AS1353" s="29"/>
      <c r="AT1353" s="29"/>
      <c r="AU1353" s="29" t="s">
        <v>1048</v>
      </c>
      <c r="AV1353" s="29" t="s">
        <v>1049</v>
      </c>
      <c r="AW1353" s="29">
        <v>9.1102699999999999</v>
      </c>
      <c r="AX1353" s="29" t="s">
        <v>556</v>
      </c>
      <c r="AY1353" s="29" t="s">
        <v>557</v>
      </c>
      <c r="AZ1353" s="3">
        <v>119</v>
      </c>
      <c r="BA1353" s="29" t="s">
        <v>60</v>
      </c>
      <c r="BB1353" s="29">
        <v>119</v>
      </c>
      <c r="BC1353" s="29" t="s">
        <v>60</v>
      </c>
      <c r="BD1353" s="29" t="s">
        <v>60</v>
      </c>
      <c r="BE1353" s="29" t="s">
        <v>60</v>
      </c>
      <c r="BF1353" s="31" t="str">
        <f>IFERROR(VLOOKUP(Data_Power_app[[#This Row],[PRO ODER]],'Result'!H:J,3,0),"")</f>
        <v/>
      </c>
      <c r="BG1353" s="14" t="str">
        <f>IFERROR(VLOOKUP(Data_Power_app[[#This Row],[PRO ODER]]&amp;"LAM",'Real Time'!A:E,4,0),"")</f>
        <v>ML-05</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29" t="s">
        <v>6858</v>
      </c>
      <c r="C1354" s="29" t="s">
        <v>6859</v>
      </c>
      <c r="D1354" s="29" t="s">
        <v>86</v>
      </c>
      <c r="E1354" s="29" t="s">
        <v>176</v>
      </c>
      <c r="F1354" s="29" t="s">
        <v>59</v>
      </c>
      <c r="G1354" s="29">
        <v>43</v>
      </c>
      <c r="H1354" s="4">
        <v>45811</v>
      </c>
      <c r="I1354" s="29">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29" t="s">
        <v>97</v>
      </c>
      <c r="AH1354" s="29" t="s">
        <v>499</v>
      </c>
      <c r="AI1354" s="29" t="s">
        <v>1037</v>
      </c>
      <c r="AJ1354" s="29" t="s">
        <v>186</v>
      </c>
      <c r="AK1354" s="29" t="s">
        <v>65</v>
      </c>
      <c r="AL1354" s="29" t="s">
        <v>501</v>
      </c>
      <c r="AM1354" s="29" t="s">
        <v>502</v>
      </c>
      <c r="AN1354" s="29">
        <v>1.3159000000000001</v>
      </c>
      <c r="AO1354" s="29" t="s">
        <v>68</v>
      </c>
      <c r="AP1354" s="29"/>
      <c r="AQ1354" s="29"/>
      <c r="AR1354" s="29" t="s">
        <v>68</v>
      </c>
      <c r="AS1354" s="29"/>
      <c r="AT1354" s="29"/>
      <c r="AU1354" s="29" t="s">
        <v>647</v>
      </c>
      <c r="AV1354" s="29" t="s">
        <v>648</v>
      </c>
      <c r="AW1354" s="29">
        <v>2.8778199999999998</v>
      </c>
      <c r="AX1354" s="29" t="s">
        <v>1038</v>
      </c>
      <c r="AY1354" s="29" t="s">
        <v>1039</v>
      </c>
      <c r="AZ1354" s="3">
        <v>43</v>
      </c>
      <c r="BA1354" s="29" t="s">
        <v>60</v>
      </c>
      <c r="BB1354" s="29">
        <v>43</v>
      </c>
      <c r="BC1354" s="29" t="s">
        <v>60</v>
      </c>
      <c r="BD1354" s="29" t="s">
        <v>60</v>
      </c>
      <c r="BE1354" s="29" t="s">
        <v>60</v>
      </c>
      <c r="BF1354" s="31" t="str">
        <f>IFERROR(VLOOKUP(Data_Power_app[[#This Row],[PRO ODER]],'Result'!H:J,3,0),"")</f>
        <v/>
      </c>
      <c r="BG1354" s="14" t="str">
        <f>IFERROR(VLOOKUP(Data_Power_app[[#This Row],[PRO ODER]]&amp;"LAM",'Real Time'!A:E,4,0),"")</f>
        <v>ML-05</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29" t="s">
        <v>11075</v>
      </c>
      <c r="C1355" s="29" t="s">
        <v>11076</v>
      </c>
      <c r="D1355" s="29" t="s">
        <v>86</v>
      </c>
      <c r="E1355" s="29" t="s">
        <v>87</v>
      </c>
      <c r="F1355" s="29" t="s">
        <v>72</v>
      </c>
      <c r="G1355" s="29">
        <v>1</v>
      </c>
      <c r="H1355" s="4">
        <v>45811</v>
      </c>
      <c r="I1355" s="29">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29" t="s">
        <v>162</v>
      </c>
      <c r="AH1355" s="29" t="s">
        <v>5766</v>
      </c>
      <c r="AI1355" s="29" t="s">
        <v>11077</v>
      </c>
      <c r="AJ1355" s="29" t="s">
        <v>74</v>
      </c>
      <c r="AK1355" s="29" t="s">
        <v>100</v>
      </c>
      <c r="AL1355" s="29" t="s">
        <v>5768</v>
      </c>
      <c r="AM1355" s="29" t="s">
        <v>5769</v>
      </c>
      <c r="AN1355" s="29">
        <v>2.9860000000000001E-2</v>
      </c>
      <c r="AO1355" s="29" t="s">
        <v>68</v>
      </c>
      <c r="AP1355" s="29"/>
      <c r="AQ1355" s="29"/>
      <c r="AR1355" s="29" t="s">
        <v>68</v>
      </c>
      <c r="AS1355" s="29"/>
      <c r="AT1355" s="29"/>
      <c r="AU1355" s="29" t="s">
        <v>1122</v>
      </c>
      <c r="AV1355" s="29" t="s">
        <v>1123</v>
      </c>
      <c r="AW1355" s="29">
        <v>6.5290000000000001E-2</v>
      </c>
      <c r="AX1355" s="29" t="s">
        <v>11078</v>
      </c>
      <c r="AY1355" s="29" t="s">
        <v>11079</v>
      </c>
      <c r="AZ1355" s="3">
        <v>1</v>
      </c>
      <c r="BA1355" s="29" t="s">
        <v>230</v>
      </c>
      <c r="BB1355" s="29">
        <v>1</v>
      </c>
      <c r="BC1355" s="29" t="s">
        <v>60</v>
      </c>
      <c r="BD1355" s="29" t="s">
        <v>60</v>
      </c>
      <c r="BE1355" s="29" t="s">
        <v>11055</v>
      </c>
      <c r="BF1355" s="31" t="str">
        <f>IFERROR(VLOOKUP(Data_Power_app[[#This Row],[PRO ODER]],'Result'!H:J,3,0),"")</f>
        <v>LAMINATION 4</v>
      </c>
      <c r="BG1355" s="14"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29" t="s">
        <v>11080</v>
      </c>
      <c r="C1356" s="29" t="s">
        <v>11081</v>
      </c>
      <c r="D1356" s="29" t="s">
        <v>86</v>
      </c>
      <c r="E1356" s="29" t="s">
        <v>161</v>
      </c>
      <c r="F1356" s="29" t="s">
        <v>72</v>
      </c>
      <c r="G1356" s="29">
        <v>995</v>
      </c>
      <c r="H1356" s="4">
        <v>45811</v>
      </c>
      <c r="I1356" s="29">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29" t="s">
        <v>1724</v>
      </c>
      <c r="AH1356" s="29" t="s">
        <v>163</v>
      </c>
      <c r="AI1356" s="29" t="s">
        <v>9400</v>
      </c>
      <c r="AJ1356" s="29" t="s">
        <v>74</v>
      </c>
      <c r="AK1356" s="29" t="s">
        <v>65</v>
      </c>
      <c r="AL1356" s="29" t="s">
        <v>164</v>
      </c>
      <c r="AM1356" s="29" t="s">
        <v>165</v>
      </c>
      <c r="AN1356" s="29">
        <v>19.604810000000001</v>
      </c>
      <c r="AO1356" s="29" t="s">
        <v>68</v>
      </c>
      <c r="AP1356" s="29"/>
      <c r="AQ1356" s="29"/>
      <c r="AR1356" s="29" t="s">
        <v>68</v>
      </c>
      <c r="AS1356" s="29"/>
      <c r="AT1356" s="29"/>
      <c r="AU1356" s="29" t="s">
        <v>330</v>
      </c>
      <c r="AV1356" s="29" t="s">
        <v>331</v>
      </c>
      <c r="AW1356" s="29">
        <v>42.868879999999997</v>
      </c>
      <c r="AX1356" s="29" t="s">
        <v>9401</v>
      </c>
      <c r="AY1356" s="29" t="s">
        <v>9402</v>
      </c>
      <c r="AZ1356" s="3">
        <v>847</v>
      </c>
      <c r="BA1356" s="29" t="s">
        <v>60</v>
      </c>
      <c r="BB1356" s="29">
        <v>995</v>
      </c>
      <c r="BC1356" s="29" t="s">
        <v>60</v>
      </c>
      <c r="BD1356" s="29" t="s">
        <v>60</v>
      </c>
      <c r="BE1356" s="29" t="s">
        <v>60</v>
      </c>
      <c r="BF1356" s="31" t="str">
        <f>IFERROR(VLOOKUP(Data_Power_app[[#This Row],[PRO ODER]],'Result'!H:J,3,0),"")</f>
        <v>LAMINATION 4</v>
      </c>
      <c r="BG1356" s="14" t="str">
        <f>IFERROR(VLOOKUP(Data_Power_app[[#This Row],[PRO ODER]]&amp;"LAM",'Real Time'!A:E,4,0),"")</f>
        <v>ML-02</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29" t="s">
        <v>11082</v>
      </c>
      <c r="C1357" s="29" t="s">
        <v>11083</v>
      </c>
      <c r="D1357" s="29" t="s">
        <v>124</v>
      </c>
      <c r="E1357" s="29" t="s">
        <v>125</v>
      </c>
      <c r="F1357" s="29" t="s">
        <v>72</v>
      </c>
      <c r="G1357" s="29">
        <v>18</v>
      </c>
      <c r="H1357" s="4">
        <v>45811</v>
      </c>
      <c r="I1357" s="29">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11084</v>
      </c>
      <c r="AI1357" s="29" t="s">
        <v>11085</v>
      </c>
      <c r="AJ1357" s="29" t="s">
        <v>74</v>
      </c>
      <c r="AK1357" s="29" t="s">
        <v>100</v>
      </c>
      <c r="AL1357" s="29" t="s">
        <v>11086</v>
      </c>
      <c r="AM1357" s="29" t="s">
        <v>11087</v>
      </c>
      <c r="AN1357" s="29">
        <v>0.58843999999999996</v>
      </c>
      <c r="AO1357" s="29" t="s">
        <v>68</v>
      </c>
      <c r="AP1357" s="29"/>
      <c r="AQ1357" s="29"/>
      <c r="AR1357" s="29" t="s">
        <v>68</v>
      </c>
      <c r="AS1357" s="29"/>
      <c r="AT1357" s="29"/>
      <c r="AU1357" s="29" t="s">
        <v>11040</v>
      </c>
      <c r="AV1357" s="29" t="s">
        <v>11041</v>
      </c>
      <c r="AW1357" s="29">
        <v>0.70796000000000003</v>
      </c>
      <c r="AX1357" s="29" t="s">
        <v>11088</v>
      </c>
      <c r="AY1357" s="29" t="s">
        <v>11089</v>
      </c>
      <c r="AZ1357" s="3">
        <v>18</v>
      </c>
      <c r="BA1357" s="29" t="s">
        <v>60</v>
      </c>
      <c r="BB1357" s="29">
        <v>18</v>
      </c>
      <c r="BC1357" s="29" t="s">
        <v>60</v>
      </c>
      <c r="BD1357" s="29" t="s">
        <v>60</v>
      </c>
      <c r="BE1357" s="29" t="s">
        <v>60</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29" t="s">
        <v>11090</v>
      </c>
      <c r="C1358" s="29" t="s">
        <v>11091</v>
      </c>
      <c r="D1358" s="29" t="s">
        <v>86</v>
      </c>
      <c r="E1358" s="29" t="s">
        <v>161</v>
      </c>
      <c r="F1358" s="29" t="s">
        <v>72</v>
      </c>
      <c r="G1358" s="29">
        <v>2418</v>
      </c>
      <c r="H1358" s="4">
        <v>45811</v>
      </c>
      <c r="I1358" s="29">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267</v>
      </c>
      <c r="AI1358" s="29" t="s">
        <v>9405</v>
      </c>
      <c r="AJ1358" s="29" t="s">
        <v>74</v>
      </c>
      <c r="AK1358" s="29" t="s">
        <v>100</v>
      </c>
      <c r="AL1358" s="29" t="s">
        <v>275</v>
      </c>
      <c r="AM1358" s="29" t="s">
        <v>276</v>
      </c>
      <c r="AN1358" s="29">
        <v>58.46855</v>
      </c>
      <c r="AO1358" s="29" t="s">
        <v>68</v>
      </c>
      <c r="AP1358" s="29"/>
      <c r="AQ1358" s="29"/>
      <c r="AR1358" s="29" t="s">
        <v>68</v>
      </c>
      <c r="AS1358" s="29"/>
      <c r="AT1358" s="29"/>
      <c r="AU1358" s="29" t="s">
        <v>277</v>
      </c>
      <c r="AV1358" s="29" t="s">
        <v>278</v>
      </c>
      <c r="AW1358" s="29">
        <v>127.87435000000001</v>
      </c>
      <c r="AX1358" s="29" t="s">
        <v>9406</v>
      </c>
      <c r="AY1358" s="29" t="s">
        <v>9407</v>
      </c>
      <c r="AZ1358" s="3">
        <v>2418</v>
      </c>
      <c r="BA1358" s="29" t="s">
        <v>230</v>
      </c>
      <c r="BB1358" s="29">
        <v>2418</v>
      </c>
      <c r="BC1358" s="29" t="s">
        <v>60</v>
      </c>
      <c r="BD1358" s="29" t="s">
        <v>60</v>
      </c>
      <c r="BE1358" s="29" t="s">
        <v>268</v>
      </c>
      <c r="BF1358" s="31" t="str">
        <f>IFERROR(VLOOKUP(Data_Power_app[[#This Row],[PRO ODER]],'Result'!H:J,3,0),"")</f>
        <v>LAMINATION 3</v>
      </c>
      <c r="BG1358" s="14" t="str">
        <f>IFERROR(VLOOKUP(Data_Power_app[[#This Row],[PRO ODER]]&amp;"LAM",'Real Time'!A:E,4,0),"")</f>
        <v>ML-03</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29" t="s">
        <v>11092</v>
      </c>
      <c r="C1359" s="29" t="s">
        <v>11093</v>
      </c>
      <c r="D1359" s="29" t="s">
        <v>86</v>
      </c>
      <c r="E1359" s="29" t="s">
        <v>161</v>
      </c>
      <c r="F1359" s="29" t="s">
        <v>72</v>
      </c>
      <c r="G1359" s="29">
        <v>942</v>
      </c>
      <c r="H1359" s="4">
        <v>45811</v>
      </c>
      <c r="I1359" s="29">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23.997260000000001</v>
      </c>
      <c r="AO1359" s="29" t="s">
        <v>68</v>
      </c>
      <c r="AP1359" s="29"/>
      <c r="AQ1359" s="29"/>
      <c r="AR1359" s="29" t="s">
        <v>68</v>
      </c>
      <c r="AS1359" s="29"/>
      <c r="AT1359" s="29"/>
      <c r="AU1359" s="29" t="s">
        <v>277</v>
      </c>
      <c r="AV1359" s="29" t="s">
        <v>278</v>
      </c>
      <c r="AW1359" s="29">
        <v>52.483559999999997</v>
      </c>
      <c r="AX1359" s="29" t="s">
        <v>9406</v>
      </c>
      <c r="AY1359" s="29" t="s">
        <v>9407</v>
      </c>
      <c r="AZ1359" s="3">
        <v>942</v>
      </c>
      <c r="BA1359" s="29" t="s">
        <v>230</v>
      </c>
      <c r="BB1359" s="29">
        <v>942</v>
      </c>
      <c r="BC1359" s="29" t="s">
        <v>60</v>
      </c>
      <c r="BD1359" s="29" t="s">
        <v>60</v>
      </c>
      <c r="BE1359" s="29" t="s">
        <v>268</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29" t="s">
        <v>11094</v>
      </c>
      <c r="C1360" s="29" t="s">
        <v>11095</v>
      </c>
      <c r="D1360" s="29" t="s">
        <v>86</v>
      </c>
      <c r="E1360" s="29" t="s">
        <v>161</v>
      </c>
      <c r="F1360" s="29" t="s">
        <v>72</v>
      </c>
      <c r="G1360" s="29">
        <v>3946</v>
      </c>
      <c r="H1360" s="4">
        <v>45811</v>
      </c>
      <c r="I1360" s="29">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163</v>
      </c>
      <c r="AI1360" s="29" t="s">
        <v>9410</v>
      </c>
      <c r="AJ1360" s="29" t="s">
        <v>74</v>
      </c>
      <c r="AK1360" s="29" t="s">
        <v>65</v>
      </c>
      <c r="AL1360" s="29" t="s">
        <v>164</v>
      </c>
      <c r="AM1360" s="29" t="s">
        <v>165</v>
      </c>
      <c r="AN1360" s="29">
        <v>74.627470000000002</v>
      </c>
      <c r="AO1360" s="29" t="s">
        <v>68</v>
      </c>
      <c r="AP1360" s="29"/>
      <c r="AQ1360" s="29"/>
      <c r="AR1360" s="29" t="s">
        <v>68</v>
      </c>
      <c r="AS1360" s="29"/>
      <c r="AT1360" s="29"/>
      <c r="AU1360" s="29" t="s">
        <v>330</v>
      </c>
      <c r="AV1360" s="29" t="s">
        <v>331</v>
      </c>
      <c r="AW1360" s="29">
        <v>163.17994999999999</v>
      </c>
      <c r="AX1360" s="29" t="s">
        <v>9411</v>
      </c>
      <c r="AY1360" s="29" t="s">
        <v>9412</v>
      </c>
      <c r="AZ1360" s="3">
        <v>2800</v>
      </c>
      <c r="BA1360" s="29" t="s">
        <v>60</v>
      </c>
      <c r="BB1360" s="29">
        <v>3946</v>
      </c>
      <c r="BC1360" s="29" t="s">
        <v>60</v>
      </c>
      <c r="BD1360" s="29" t="s">
        <v>60</v>
      </c>
      <c r="BE1360" s="29" t="s">
        <v>60</v>
      </c>
      <c r="BF1360" s="31" t="str">
        <f>IFERROR(VLOOKUP(Data_Power_app[[#This Row],[PRO ODER]],'Result'!H:J,3,0),"")</f>
        <v>LAMINATION 4</v>
      </c>
      <c r="BG1360" s="14" t="str">
        <f>IFERROR(VLOOKUP(Data_Power_app[[#This Row],[PRO ODER]]&amp;"LAM",'Real Time'!A:E,4,0),"")</f>
        <v>ML-02</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29" t="s">
        <v>5804</v>
      </c>
      <c r="C1361" s="29" t="s">
        <v>5538</v>
      </c>
      <c r="D1361" s="29" t="s">
        <v>3750</v>
      </c>
      <c r="E1361" s="29" t="s">
        <v>4614</v>
      </c>
      <c r="F1361" s="29" t="s">
        <v>72</v>
      </c>
      <c r="G1361" s="29">
        <v>2</v>
      </c>
      <c r="H1361" s="4">
        <v>45811</v>
      </c>
      <c r="I1361" s="29">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29" t="s">
        <v>1724</v>
      </c>
      <c r="AH1361" s="29" t="s">
        <v>4615</v>
      </c>
      <c r="AI1361" s="29" t="s">
        <v>5805</v>
      </c>
      <c r="AJ1361" s="29" t="s">
        <v>74</v>
      </c>
      <c r="AK1361" s="29" t="s">
        <v>642</v>
      </c>
      <c r="AL1361" s="29" t="s">
        <v>3754</v>
      </c>
      <c r="AM1361" s="29" t="s">
        <v>3755</v>
      </c>
      <c r="AN1361" s="29">
        <v>3.0079999999999999E-2</v>
      </c>
      <c r="AO1361" s="29" t="s">
        <v>68</v>
      </c>
      <c r="AP1361" s="29"/>
      <c r="AQ1361" s="29"/>
      <c r="AR1361" s="29" t="s">
        <v>68</v>
      </c>
      <c r="AS1361" s="29"/>
      <c r="AT1361" s="29"/>
      <c r="AU1361" s="29" t="s">
        <v>3756</v>
      </c>
      <c r="AV1361" s="29" t="s">
        <v>3757</v>
      </c>
      <c r="AW1361" s="29">
        <v>6.5780000000000005E-2</v>
      </c>
      <c r="AX1361" s="29" t="s">
        <v>4618</v>
      </c>
      <c r="AY1361" s="29" t="s">
        <v>4619</v>
      </c>
      <c r="AZ1361" s="3">
        <v>2</v>
      </c>
      <c r="BA1361" s="29" t="s">
        <v>230</v>
      </c>
      <c r="BB1361" s="29">
        <v>0</v>
      </c>
      <c r="BC1361" s="29" t="s">
        <v>60</v>
      </c>
      <c r="BD1361" s="29" t="s">
        <v>60</v>
      </c>
      <c r="BE1361" s="29" t="s">
        <v>5806</v>
      </c>
      <c r="BF1361" s="31" t="str">
        <f>IFERROR(VLOOKUP(Data_Power_app[[#This Row],[PRO ODER]],'Result'!H:J,3,0),"")</f>
        <v/>
      </c>
      <c r="BG1361" s="14" t="str">
        <f>IFERROR(VLOOKUP(Data_Power_app[[#This Row],[PRO ODER]]&amp;"LAM",'Real Time'!A:E,4,0),"")</f>
        <v>ML-03</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29" t="s">
        <v>5904</v>
      </c>
      <c r="C1362" s="29" t="s">
        <v>5614</v>
      </c>
      <c r="D1362" s="29" t="s">
        <v>303</v>
      </c>
      <c r="E1362" s="29" t="s">
        <v>396</v>
      </c>
      <c r="F1362" s="29" t="s">
        <v>59</v>
      </c>
      <c r="G1362" s="29">
        <v>1003</v>
      </c>
      <c r="H1362" s="4">
        <v>45810</v>
      </c>
      <c r="I1362" s="29">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29" t="s">
        <v>269</v>
      </c>
      <c r="AH1362" s="29" t="s">
        <v>305</v>
      </c>
      <c r="AI1362" s="29" t="s">
        <v>5902</v>
      </c>
      <c r="AJ1362" s="29" t="s">
        <v>306</v>
      </c>
      <c r="AK1362" s="29" t="s">
        <v>100</v>
      </c>
      <c r="AL1362" s="29" t="s">
        <v>398</v>
      </c>
      <c r="AM1362" s="29" t="s">
        <v>399</v>
      </c>
      <c r="AN1362" s="29">
        <v>18.948350000000001</v>
      </c>
      <c r="AO1362" s="29" t="s">
        <v>68</v>
      </c>
      <c r="AP1362" s="29"/>
      <c r="AQ1362" s="29"/>
      <c r="AR1362" s="29" t="s">
        <v>68</v>
      </c>
      <c r="AS1362" s="29"/>
      <c r="AT1362" s="29"/>
      <c r="AU1362" s="29" t="s">
        <v>400</v>
      </c>
      <c r="AV1362" s="29" t="s">
        <v>401</v>
      </c>
      <c r="AW1362" s="29">
        <v>82.873490000000004</v>
      </c>
      <c r="AX1362" s="29" t="s">
        <v>572</v>
      </c>
      <c r="AY1362" s="29" t="s">
        <v>573</v>
      </c>
      <c r="AZ1362" s="3">
        <v>1003</v>
      </c>
      <c r="BA1362" s="29" t="s">
        <v>60</v>
      </c>
      <c r="BB1362" s="29">
        <v>1003</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29" t="s">
        <v>5905</v>
      </c>
      <c r="C1363" s="29" t="s">
        <v>5615</v>
      </c>
      <c r="D1363" s="29" t="s">
        <v>303</v>
      </c>
      <c r="E1363" s="29" t="s">
        <v>396</v>
      </c>
      <c r="F1363" s="29" t="s">
        <v>59</v>
      </c>
      <c r="G1363" s="29">
        <v>219</v>
      </c>
      <c r="H1363" s="4">
        <v>45810</v>
      </c>
      <c r="I1363" s="29">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4.2328099999999997</v>
      </c>
      <c r="AO1363" s="29" t="s">
        <v>68</v>
      </c>
      <c r="AP1363" s="29"/>
      <c r="AQ1363" s="29"/>
      <c r="AR1363" s="29" t="s">
        <v>68</v>
      </c>
      <c r="AS1363" s="29"/>
      <c r="AT1363" s="29"/>
      <c r="AU1363" s="29" t="s">
        <v>400</v>
      </c>
      <c r="AV1363" s="29" t="s">
        <v>401</v>
      </c>
      <c r="AW1363" s="29">
        <v>18.513110000000001</v>
      </c>
      <c r="AX1363" s="29" t="s">
        <v>572</v>
      </c>
      <c r="AY1363" s="29" t="s">
        <v>573</v>
      </c>
      <c r="AZ1363" s="3">
        <v>219</v>
      </c>
      <c r="BA1363" s="29" t="s">
        <v>60</v>
      </c>
      <c r="BB1363" s="29">
        <v>219</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29" t="s">
        <v>13403</v>
      </c>
      <c r="C1364" s="29" t="s">
        <v>13404</v>
      </c>
      <c r="D1364" s="29" t="s">
        <v>86</v>
      </c>
      <c r="E1364" s="29" t="s">
        <v>176</v>
      </c>
      <c r="F1364" s="29" t="s">
        <v>72</v>
      </c>
      <c r="G1364" s="29">
        <v>1605</v>
      </c>
      <c r="H1364" s="4">
        <v>45812</v>
      </c>
      <c r="I1364" s="29">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610</v>
      </c>
      <c r="AI1364" s="29" t="s">
        <v>3760</v>
      </c>
      <c r="AJ1364" s="29" t="s">
        <v>74</v>
      </c>
      <c r="AK1364" s="29" t="s">
        <v>65</v>
      </c>
      <c r="AL1364" s="29" t="s">
        <v>174</v>
      </c>
      <c r="AM1364" s="29" t="s">
        <v>175</v>
      </c>
      <c r="AN1364" s="29">
        <v>33.773009999999999</v>
      </c>
      <c r="AO1364" s="29" t="s">
        <v>68</v>
      </c>
      <c r="AP1364" s="29"/>
      <c r="AQ1364" s="29"/>
      <c r="AR1364" s="29" t="s">
        <v>68</v>
      </c>
      <c r="AS1364" s="29"/>
      <c r="AT1364" s="29"/>
      <c r="AU1364" s="29" t="s">
        <v>330</v>
      </c>
      <c r="AV1364" s="29" t="s">
        <v>331</v>
      </c>
      <c r="AW1364" s="29">
        <v>73.860749999999996</v>
      </c>
      <c r="AX1364" s="29" t="s">
        <v>228</v>
      </c>
      <c r="AY1364" s="29" t="s">
        <v>229</v>
      </c>
      <c r="AZ1364" s="3">
        <v>1605</v>
      </c>
      <c r="BA1364" s="29" t="s">
        <v>230</v>
      </c>
      <c r="BB1364" s="29">
        <v>1605</v>
      </c>
      <c r="BC1364" s="29" t="s">
        <v>60</v>
      </c>
      <c r="BD1364" s="29" t="s">
        <v>60</v>
      </c>
      <c r="BE1364" s="29" t="s">
        <v>782</v>
      </c>
      <c r="BF1364" s="31" t="str">
        <f>IFERROR(VLOOKUP(Data_Power_app[[#This Row],[PRO ODER]],'Result'!H:J,3,0),"")</f>
        <v>LAMINATION 4</v>
      </c>
      <c r="BG1364" s="14" t="str">
        <f>IFERROR(VLOOKUP(Data_Power_app[[#This Row],[PRO ODER]]&amp;"LAM",'Real Time'!A:E,4,0),"")</f>
        <v>ML-01</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29" t="s">
        <v>6711</v>
      </c>
      <c r="C1365" s="29" t="s">
        <v>6712</v>
      </c>
      <c r="D1365" s="29" t="s">
        <v>86</v>
      </c>
      <c r="E1365" s="29" t="s">
        <v>199</v>
      </c>
      <c r="F1365" s="29" t="s">
        <v>59</v>
      </c>
      <c r="G1365" s="29">
        <v>38</v>
      </c>
      <c r="H1365" s="4">
        <v>45810</v>
      </c>
      <c r="I1365" s="29">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29" t="s">
        <v>269</v>
      </c>
      <c r="AH1365" s="29" t="s">
        <v>200</v>
      </c>
      <c r="AI1365" s="29" t="s">
        <v>4323</v>
      </c>
      <c r="AJ1365" s="29" t="s">
        <v>201</v>
      </c>
      <c r="AK1365" s="29" t="s">
        <v>100</v>
      </c>
      <c r="AL1365" s="29" t="s">
        <v>180</v>
      </c>
      <c r="AM1365" s="29" t="s">
        <v>181</v>
      </c>
      <c r="AN1365" s="29">
        <v>1.4755400000000001</v>
      </c>
      <c r="AO1365" s="29" t="s">
        <v>68</v>
      </c>
      <c r="AP1365" s="29"/>
      <c r="AQ1365" s="29"/>
      <c r="AR1365" s="29" t="s">
        <v>68</v>
      </c>
      <c r="AS1365" s="29"/>
      <c r="AT1365" s="29"/>
      <c r="AU1365" s="29" t="s">
        <v>622</v>
      </c>
      <c r="AV1365" s="29" t="s">
        <v>623</v>
      </c>
      <c r="AW1365" s="29">
        <v>3.2271200000000002</v>
      </c>
      <c r="AX1365" s="29" t="s">
        <v>6349</v>
      </c>
      <c r="AY1365" s="29" t="s">
        <v>6350</v>
      </c>
      <c r="AZ1365" s="3">
        <v>33</v>
      </c>
      <c r="BA1365" s="29" t="s">
        <v>60</v>
      </c>
      <c r="BB1365" s="29">
        <v>38</v>
      </c>
      <c r="BC1365" s="29" t="s">
        <v>60</v>
      </c>
      <c r="BD1365" s="29" t="s">
        <v>60</v>
      </c>
      <c r="BE1365" s="29" t="s">
        <v>60</v>
      </c>
      <c r="BF1365" s="31" t="str">
        <f>IFERROR(VLOOKUP(Data_Power_app[[#This Row],[PRO ODER]],'Result'!H:J,3,0),"")</f>
        <v/>
      </c>
      <c r="BG1365" s="14" t="str">
        <f>IFERROR(VLOOKUP(Data_Power_app[[#This Row],[PRO ODER]]&amp;"LAM",'Real Time'!A:E,4,0),"")</f>
        <v>ML-07</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29" t="s">
        <v>4925</v>
      </c>
      <c r="C1366" s="29" t="s">
        <v>4116</v>
      </c>
      <c r="D1366" s="29" t="s">
        <v>303</v>
      </c>
      <c r="E1366" s="29" t="s">
        <v>898</v>
      </c>
      <c r="F1366" s="29" t="s">
        <v>59</v>
      </c>
      <c r="G1366" s="29">
        <v>20</v>
      </c>
      <c r="H1366" s="4">
        <v>45810</v>
      </c>
      <c r="I1366" s="29">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29" t="s">
        <v>1724</v>
      </c>
      <c r="AH1366" s="29" t="s">
        <v>305</v>
      </c>
      <c r="AI1366" s="29" t="s">
        <v>901</v>
      </c>
      <c r="AJ1366" s="29" t="s">
        <v>306</v>
      </c>
      <c r="AK1366" s="29" t="s">
        <v>100</v>
      </c>
      <c r="AL1366" s="29" t="s">
        <v>398</v>
      </c>
      <c r="AM1366" s="29" t="s">
        <v>399</v>
      </c>
      <c r="AN1366" s="29">
        <v>0.37780999999999998</v>
      </c>
      <c r="AO1366" s="29" t="s">
        <v>68</v>
      </c>
      <c r="AP1366" s="29"/>
      <c r="AQ1366" s="29"/>
      <c r="AR1366" s="29" t="s">
        <v>68</v>
      </c>
      <c r="AS1366" s="29"/>
      <c r="AT1366" s="29"/>
      <c r="AU1366" s="29" t="s">
        <v>400</v>
      </c>
      <c r="AV1366" s="29" t="s">
        <v>401</v>
      </c>
      <c r="AW1366" s="29">
        <v>1.6524000000000001</v>
      </c>
      <c r="AX1366" s="29" t="s">
        <v>68</v>
      </c>
      <c r="AY1366" s="29" t="s">
        <v>68</v>
      </c>
      <c r="AZ1366" s="3" t="s">
        <v>68</v>
      </c>
      <c r="BA1366" s="29" t="s">
        <v>60</v>
      </c>
      <c r="BB1366" s="29">
        <v>0</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29" t="s">
        <v>4926</v>
      </c>
      <c r="C1367" s="29" t="s">
        <v>4117</v>
      </c>
      <c r="D1367" s="29" t="s">
        <v>303</v>
      </c>
      <c r="E1367" s="29" t="s">
        <v>898</v>
      </c>
      <c r="F1367" s="29" t="s">
        <v>59</v>
      </c>
      <c r="G1367" s="29">
        <v>20</v>
      </c>
      <c r="H1367" s="4">
        <v>45810</v>
      </c>
      <c r="I1367" s="29">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ODER]]&amp;"LAM",'Real Time'!A:E,4,0),"")</f>
        <v>ML-05</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29" t="s">
        <v>4927</v>
      </c>
      <c r="C1368" s="29" t="s">
        <v>4118</v>
      </c>
      <c r="D1368" s="29" t="s">
        <v>303</v>
      </c>
      <c r="E1368" s="29" t="s">
        <v>898</v>
      </c>
      <c r="F1368" s="29" t="s">
        <v>59</v>
      </c>
      <c r="G1368" s="29">
        <v>20</v>
      </c>
      <c r="H1368" s="4">
        <v>45810</v>
      </c>
      <c r="I1368" s="29">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29" t="s">
        <v>1724</v>
      </c>
      <c r="AH1368" s="29" t="s">
        <v>305</v>
      </c>
      <c r="AI1368" s="29" t="s">
        <v>1229</v>
      </c>
      <c r="AJ1368" s="29" t="s">
        <v>306</v>
      </c>
      <c r="AK1368" s="29" t="s">
        <v>100</v>
      </c>
      <c r="AL1368" s="29" t="s">
        <v>307</v>
      </c>
      <c r="AM1368" s="29" t="s">
        <v>308</v>
      </c>
      <c r="AN1368" s="29">
        <v>0.45329000000000003</v>
      </c>
      <c r="AO1368" s="29" t="s">
        <v>68</v>
      </c>
      <c r="AP1368" s="29"/>
      <c r="AQ1368" s="29"/>
      <c r="AR1368" s="29" t="s">
        <v>68</v>
      </c>
      <c r="AS1368" s="29"/>
      <c r="AT1368" s="29"/>
      <c r="AU1368" s="29" t="s">
        <v>394</v>
      </c>
      <c r="AV1368" s="29" t="s">
        <v>395</v>
      </c>
      <c r="AW1368" s="29">
        <v>1.6854499999999999</v>
      </c>
      <c r="AX1368" s="29" t="s">
        <v>1230</v>
      </c>
      <c r="AY1368" s="29" t="s">
        <v>1231</v>
      </c>
      <c r="AZ1368" s="3">
        <v>20</v>
      </c>
      <c r="BA1368" s="29" t="s">
        <v>60</v>
      </c>
      <c r="BB1368" s="29">
        <v>0</v>
      </c>
      <c r="BC1368" s="29" t="s">
        <v>60</v>
      </c>
      <c r="BD1368" s="29" t="s">
        <v>60</v>
      </c>
      <c r="BE1368" s="29" t="s">
        <v>60</v>
      </c>
      <c r="BF1368" s="31" t="str">
        <f>IFERROR(VLOOKUP(Data_Power_app[[#This Row],[PRO ODER]],'Result'!H:J,3,0),"")</f>
        <v/>
      </c>
      <c r="BG1368" s="14" t="str">
        <f>IFERROR(VLOOKUP(Data_Power_app[[#This Row],[PRO ODER]]&amp;"LAM",'Real Time'!A:E,4,0),"")</f>
        <v>ML-05</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29" t="s">
        <v>4928</v>
      </c>
      <c r="C1369" s="29" t="s">
        <v>5696</v>
      </c>
      <c r="D1369" s="29" t="s">
        <v>86</v>
      </c>
      <c r="E1369" s="29" t="s">
        <v>360</v>
      </c>
      <c r="F1369" s="29" t="s">
        <v>72</v>
      </c>
      <c r="G1369" s="29">
        <v>1590</v>
      </c>
      <c r="H1369" s="4">
        <v>45811</v>
      </c>
      <c r="I1369" s="29">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29" t="s">
        <v>1724</v>
      </c>
      <c r="AH1369" s="29" t="s">
        <v>746</v>
      </c>
      <c r="AI1369" s="29" t="s">
        <v>4929</v>
      </c>
      <c r="AJ1369" s="29" t="s">
        <v>74</v>
      </c>
      <c r="AK1369" s="29" t="s">
        <v>100</v>
      </c>
      <c r="AL1369" s="29" t="s">
        <v>356</v>
      </c>
      <c r="AM1369" s="29" t="s">
        <v>357</v>
      </c>
      <c r="AN1369" s="29">
        <v>41.009329999999999</v>
      </c>
      <c r="AO1369" s="29" t="s">
        <v>68</v>
      </c>
      <c r="AP1369" s="29"/>
      <c r="AQ1369" s="29"/>
      <c r="AR1369" s="29" t="s">
        <v>68</v>
      </c>
      <c r="AS1369" s="29"/>
      <c r="AT1369" s="29"/>
      <c r="AU1369" s="29" t="s">
        <v>277</v>
      </c>
      <c r="AV1369" s="29" t="s">
        <v>278</v>
      </c>
      <c r="AW1369" s="29">
        <v>89.691239999999993</v>
      </c>
      <c r="AX1369" s="29" t="s">
        <v>4930</v>
      </c>
      <c r="AY1369" s="29" t="s">
        <v>4931</v>
      </c>
      <c r="AZ1369" s="3">
        <v>1590</v>
      </c>
      <c r="BA1369" s="29" t="s">
        <v>230</v>
      </c>
      <c r="BB1369" s="29">
        <v>1590</v>
      </c>
      <c r="BC1369" s="29" t="s">
        <v>60</v>
      </c>
      <c r="BD1369" s="29" t="s">
        <v>60</v>
      </c>
      <c r="BE1369" s="29" t="s">
        <v>747</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29" t="s">
        <v>9958</v>
      </c>
      <c r="C1370" s="29" t="s">
        <v>9959</v>
      </c>
      <c r="D1370" s="29" t="s">
        <v>75</v>
      </c>
      <c r="E1370" s="29" t="s">
        <v>76</v>
      </c>
      <c r="F1370" s="29" t="s">
        <v>59</v>
      </c>
      <c r="G1370" s="29">
        <v>301</v>
      </c>
      <c r="H1370" s="4">
        <v>45813</v>
      </c>
      <c r="I1370" s="29">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29" t="s">
        <v>126</v>
      </c>
      <c r="AH1370" s="29" t="s">
        <v>78</v>
      </c>
      <c r="AI1370" s="29" t="s">
        <v>9960</v>
      </c>
      <c r="AJ1370" s="29" t="s">
        <v>79</v>
      </c>
      <c r="AK1370" s="29" t="s">
        <v>192</v>
      </c>
      <c r="AL1370" s="29" t="s">
        <v>80</v>
      </c>
      <c r="AM1370" s="29" t="s">
        <v>81</v>
      </c>
      <c r="AN1370" s="29">
        <v>13.48753</v>
      </c>
      <c r="AO1370" s="29" t="s">
        <v>82</v>
      </c>
      <c r="AP1370" s="29" t="s">
        <v>83</v>
      </c>
      <c r="AQ1370" s="29">
        <v>10.182919999999999</v>
      </c>
      <c r="AR1370" s="29" t="s">
        <v>68</v>
      </c>
      <c r="AS1370" s="29"/>
      <c r="AT1370" s="29"/>
      <c r="AU1370" s="29" t="s">
        <v>222</v>
      </c>
      <c r="AV1370" s="29" t="s">
        <v>223</v>
      </c>
      <c r="AW1370" s="29">
        <v>16.22505</v>
      </c>
      <c r="AX1370" s="29" t="s">
        <v>9961</v>
      </c>
      <c r="AY1370" s="29" t="s">
        <v>9962</v>
      </c>
      <c r="AZ1370" s="3">
        <v>163</v>
      </c>
      <c r="BA1370" s="29" t="s">
        <v>60</v>
      </c>
      <c r="BB1370" s="29">
        <v>301</v>
      </c>
      <c r="BC1370" s="29" t="s">
        <v>60</v>
      </c>
      <c r="BD1370" s="29" t="s">
        <v>60</v>
      </c>
      <c r="BE1370" s="29" t="s">
        <v>60</v>
      </c>
      <c r="BF1370" s="31" t="str">
        <f>IFERROR(VLOOKUP(Data_Power_app[[#This Row],[PRO ODER]],'Result'!H:J,3,0),"")</f>
        <v>LAMINATION 2</v>
      </c>
      <c r="BG1370" s="14" t="str">
        <f>IFERROR(VLOOKUP(Data_Power_app[[#This Row],[PRO ODER]]&amp;"LAM",'Real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1538</v>
      </c>
      <c r="B1371" s="29" t="s">
        <v>4709</v>
      </c>
      <c r="C1371" s="29" t="s">
        <v>4710</v>
      </c>
      <c r="D1371" s="29" t="s">
        <v>86</v>
      </c>
      <c r="E1371" s="29" t="s">
        <v>176</v>
      </c>
      <c r="F1371" s="29" t="s">
        <v>59</v>
      </c>
      <c r="G1371" s="29">
        <v>3752</v>
      </c>
      <c r="H1371" s="4">
        <v>45808</v>
      </c>
      <c r="I1371" s="29">
        <v>45805</v>
      </c>
      <c r="J1371" s="4">
        <v>45805</v>
      </c>
      <c r="K1371" s="4">
        <v>45810</v>
      </c>
      <c r="L1371" s="4">
        <v>45807.426180555558</v>
      </c>
      <c r="M1371" s="4">
        <v>45811</v>
      </c>
      <c r="N1371" s="4">
        <v>45807.573750000003</v>
      </c>
      <c r="O1371" s="4" t="s">
        <v>60</v>
      </c>
      <c r="P1371" s="4" t="s">
        <v>60</v>
      </c>
      <c r="Q1371" s="4" t="s">
        <v>60</v>
      </c>
      <c r="R1371" s="4" t="s">
        <v>60</v>
      </c>
      <c r="S1371" s="4" t="s">
        <v>60</v>
      </c>
      <c r="T1371" s="4">
        <v>45812</v>
      </c>
      <c r="U1371" s="4">
        <v>45810.98201388889</v>
      </c>
      <c r="V1371" s="4">
        <v>45812.134687500002</v>
      </c>
      <c r="W1371" s="4">
        <v>45813</v>
      </c>
      <c r="X1371" s="4">
        <v>45813.365277777775</v>
      </c>
      <c r="Y1371" s="4" t="s">
        <v>61</v>
      </c>
      <c r="Z1371" s="4">
        <v>45814</v>
      </c>
      <c r="AA1371" s="4"/>
      <c r="AB1371" s="4" t="s">
        <v>60</v>
      </c>
      <c r="AC1371" s="4">
        <v>45815</v>
      </c>
      <c r="AD1371" s="4">
        <v>45815</v>
      </c>
      <c r="AE1371" s="4">
        <v>45819</v>
      </c>
      <c r="AF1371" s="4"/>
      <c r="AG1371" s="29" t="s">
        <v>97</v>
      </c>
      <c r="AH1371" s="29" t="s">
        <v>499</v>
      </c>
      <c r="AI1371" s="29" t="s">
        <v>1054</v>
      </c>
      <c r="AJ1371" s="29" t="s">
        <v>186</v>
      </c>
      <c r="AK1371" s="29" t="s">
        <v>65</v>
      </c>
      <c r="AL1371" s="29" t="s">
        <v>501</v>
      </c>
      <c r="AM1371" s="29" t="s">
        <v>502</v>
      </c>
      <c r="AN1371" s="29">
        <v>113.42994</v>
      </c>
      <c r="AO1371" s="29" t="s">
        <v>68</v>
      </c>
      <c r="AP1371" s="29"/>
      <c r="AQ1371" s="29"/>
      <c r="AR1371" s="29" t="s">
        <v>68</v>
      </c>
      <c r="AS1371" s="29"/>
      <c r="AT1371" s="29"/>
      <c r="AU1371" s="29" t="s">
        <v>324</v>
      </c>
      <c r="AV1371" s="29" t="s">
        <v>325</v>
      </c>
      <c r="AW1371" s="29">
        <v>248.06737000000001</v>
      </c>
      <c r="AX1371" s="29" t="s">
        <v>1055</v>
      </c>
      <c r="AY1371" s="29" t="s">
        <v>1056</v>
      </c>
      <c r="AZ1371" s="3">
        <v>3752</v>
      </c>
      <c r="BA1371" s="29" t="s">
        <v>60</v>
      </c>
      <c r="BB1371" s="29">
        <v>3752</v>
      </c>
      <c r="BC1371" s="29" t="s">
        <v>60</v>
      </c>
      <c r="BD1371" s="29" t="s">
        <v>60</v>
      </c>
      <c r="BE1371" s="29" t="s">
        <v>60</v>
      </c>
      <c r="BF1371" s="31" t="str">
        <f>IFERROR(VLOOKUP(Data_Power_app[[#This Row],[PRO ODER]],'Result'!H:J,3,0),"")</f>
        <v/>
      </c>
      <c r="BG1371" s="14" t="str">
        <f>IFERROR(VLOOKUP(Data_Power_app[[#This Row],[PRO ODER]]&amp;"LAM",'Real Time'!A:E,4,0),"")</f>
        <v>ML-06</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1539</v>
      </c>
      <c r="B1372" s="29" t="s">
        <v>4714</v>
      </c>
      <c r="C1372" s="29" t="s">
        <v>4715</v>
      </c>
      <c r="D1372" s="29" t="s">
        <v>86</v>
      </c>
      <c r="E1372" s="29" t="s">
        <v>176</v>
      </c>
      <c r="F1372" s="29" t="s">
        <v>59</v>
      </c>
      <c r="G1372" s="29">
        <v>4801</v>
      </c>
      <c r="H1372" s="4">
        <v>45808</v>
      </c>
      <c r="I1372" s="29">
        <v>45805</v>
      </c>
      <c r="J1372" s="4">
        <v>45805</v>
      </c>
      <c r="K1372" s="4">
        <v>45810</v>
      </c>
      <c r="L1372" s="4">
        <v>45807.50986111111</v>
      </c>
      <c r="M1372" s="4">
        <v>45811</v>
      </c>
      <c r="N1372" s="4">
        <v>45807.776898148149</v>
      </c>
      <c r="O1372" s="4" t="s">
        <v>60</v>
      </c>
      <c r="P1372" s="4" t="s">
        <v>60</v>
      </c>
      <c r="Q1372" s="4" t="s">
        <v>60</v>
      </c>
      <c r="R1372" s="4" t="s">
        <v>60</v>
      </c>
      <c r="S1372" s="4" t="s">
        <v>60</v>
      </c>
      <c r="T1372" s="4">
        <v>45812</v>
      </c>
      <c r="U1372" s="4">
        <v>45813.332083333335</v>
      </c>
      <c r="V1372" s="4"/>
      <c r="W1372" s="4">
        <v>45813</v>
      </c>
      <c r="X1372" s="4"/>
      <c r="Y1372" s="4" t="s">
        <v>60</v>
      </c>
      <c r="Z1372" s="4">
        <v>45814</v>
      </c>
      <c r="AA1372" s="4"/>
      <c r="AB1372" s="4" t="s">
        <v>60</v>
      </c>
      <c r="AC1372" s="4">
        <v>45815</v>
      </c>
      <c r="AD1372" s="4">
        <v>45815</v>
      </c>
      <c r="AE1372" s="4">
        <v>45819</v>
      </c>
      <c r="AF1372" s="4"/>
      <c r="AG1372" s="29" t="s">
        <v>269</v>
      </c>
      <c r="AH1372" s="29" t="s">
        <v>499</v>
      </c>
      <c r="AI1372" s="29" t="s">
        <v>2661</v>
      </c>
      <c r="AJ1372" s="29" t="s">
        <v>186</v>
      </c>
      <c r="AK1372" s="29" t="s">
        <v>65</v>
      </c>
      <c r="AL1372" s="29" t="s">
        <v>501</v>
      </c>
      <c r="AM1372" s="29" t="s">
        <v>502</v>
      </c>
      <c r="AN1372" s="29">
        <v>141.63449</v>
      </c>
      <c r="AO1372" s="29" t="s">
        <v>68</v>
      </c>
      <c r="AP1372" s="29"/>
      <c r="AQ1372" s="29"/>
      <c r="AR1372" s="29" t="s">
        <v>68</v>
      </c>
      <c r="AS1372" s="29"/>
      <c r="AT1372" s="29"/>
      <c r="AU1372" s="29" t="s">
        <v>2662</v>
      </c>
      <c r="AV1372" s="29" t="s">
        <v>2663</v>
      </c>
      <c r="AW1372" s="29">
        <v>309.75072999999998</v>
      </c>
      <c r="AX1372" s="29" t="s">
        <v>2664</v>
      </c>
      <c r="AY1372" s="29" t="s">
        <v>2665</v>
      </c>
      <c r="AZ1372" s="3">
        <v>4801</v>
      </c>
      <c r="BA1372" s="29" t="s">
        <v>60</v>
      </c>
      <c r="BB1372" s="29">
        <v>4801</v>
      </c>
      <c r="BC1372" s="29" t="s">
        <v>60</v>
      </c>
      <c r="BD1372" s="29" t="s">
        <v>60</v>
      </c>
      <c r="BE1372" s="29" t="s">
        <v>60</v>
      </c>
      <c r="BF1372" s="31" t="str">
        <f>IFERROR(VLOOKUP(Data_Power_app[[#This Row],[PRO ODER]],'Result'!H:J,3,0),"")</f>
        <v/>
      </c>
      <c r="BG1372" s="14" t="str">
        <f>IFERROR(VLOOKUP(Data_Power_app[[#This Row],[PRO ODER]]&amp;"LAM",'Real Time'!A:E,4,0),"")</f>
        <v>ML-06</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1540</v>
      </c>
      <c r="B1373" s="29" t="s">
        <v>4735</v>
      </c>
      <c r="C1373" s="29" t="s">
        <v>4736</v>
      </c>
      <c r="D1373" s="29" t="s">
        <v>86</v>
      </c>
      <c r="E1373" s="29" t="s">
        <v>176</v>
      </c>
      <c r="F1373" s="29" t="s">
        <v>59</v>
      </c>
      <c r="G1373" s="29">
        <v>18</v>
      </c>
      <c r="H1373" s="4">
        <v>45808</v>
      </c>
      <c r="I1373" s="29">
        <v>45805</v>
      </c>
      <c r="J1373" s="4">
        <v>45805</v>
      </c>
      <c r="K1373" s="4">
        <v>45810</v>
      </c>
      <c r="L1373" s="4">
        <v>45807.42460648148</v>
      </c>
      <c r="M1373" s="4">
        <v>45811</v>
      </c>
      <c r="N1373" s="4">
        <v>45808.431145833332</v>
      </c>
      <c r="O1373" s="4" t="s">
        <v>60</v>
      </c>
      <c r="P1373" s="4" t="s">
        <v>60</v>
      </c>
      <c r="Q1373" s="4" t="s">
        <v>60</v>
      </c>
      <c r="R1373" s="4" t="s">
        <v>60</v>
      </c>
      <c r="S1373" s="4" t="s">
        <v>60</v>
      </c>
      <c r="T1373" s="4">
        <v>45812</v>
      </c>
      <c r="U1373" s="4">
        <v>45813.332129629627</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4737</v>
      </c>
      <c r="AJ1373" s="29" t="s">
        <v>186</v>
      </c>
      <c r="AK1373" s="29" t="s">
        <v>65</v>
      </c>
      <c r="AL1373" s="29" t="s">
        <v>501</v>
      </c>
      <c r="AM1373" s="29" t="s">
        <v>502</v>
      </c>
      <c r="AN1373" s="29">
        <v>0.53083000000000002</v>
      </c>
      <c r="AO1373" s="29" t="s">
        <v>68</v>
      </c>
      <c r="AP1373" s="29"/>
      <c r="AQ1373" s="29"/>
      <c r="AR1373" s="29" t="s">
        <v>68</v>
      </c>
      <c r="AS1373" s="29"/>
      <c r="AT1373" s="29"/>
      <c r="AU1373" s="29" t="s">
        <v>234</v>
      </c>
      <c r="AV1373" s="29" t="s">
        <v>235</v>
      </c>
      <c r="AW1373" s="29">
        <v>1.16093</v>
      </c>
      <c r="AX1373" s="29" t="s">
        <v>2587</v>
      </c>
      <c r="AY1373" s="29" t="s">
        <v>504</v>
      </c>
      <c r="AZ1373" s="3">
        <v>18</v>
      </c>
      <c r="BA1373" s="29" t="s">
        <v>60</v>
      </c>
      <c r="BB1373" s="29">
        <v>18</v>
      </c>
      <c r="BC1373" s="29" t="s">
        <v>60</v>
      </c>
      <c r="BD1373" s="29" t="s">
        <v>60</v>
      </c>
      <c r="BE1373" s="29" t="s">
        <v>60</v>
      </c>
      <c r="BF1373" s="31" t="str">
        <f>IFERROR(VLOOKUP(Data_Power_app[[#This Row],[PRO ODER]],'Result'!H:J,3,0),"")</f>
        <v/>
      </c>
      <c r="BG1373" s="14" t="str">
        <f>IFERROR(VLOOKUP(Data_Power_app[[#This Row],[PRO ODER]]&amp;"LAM",'Real Time'!A:E,4,0),"")</f>
        <v>ML-06</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1541</v>
      </c>
      <c r="B1374" s="29" t="s">
        <v>2264</v>
      </c>
      <c r="C1374" s="29" t="s">
        <v>2245</v>
      </c>
      <c r="D1374" s="29" t="s">
        <v>303</v>
      </c>
      <c r="E1374" s="29" t="s">
        <v>391</v>
      </c>
      <c r="F1374" s="29" t="s">
        <v>59</v>
      </c>
      <c r="G1374" s="29">
        <v>19780</v>
      </c>
      <c r="H1374" s="4">
        <v>45801</v>
      </c>
      <c r="I1374" s="29">
        <v>45798</v>
      </c>
      <c r="J1374" s="4">
        <v>45805</v>
      </c>
      <c r="K1374" s="4">
        <v>45801</v>
      </c>
      <c r="L1374" s="4">
        <v>45799.325069444443</v>
      </c>
      <c r="M1374" s="4">
        <v>45803</v>
      </c>
      <c r="N1374" s="4">
        <v>45800.214594907404</v>
      </c>
      <c r="O1374" s="4" t="s">
        <v>60</v>
      </c>
      <c r="P1374" s="4" t="s">
        <v>60</v>
      </c>
      <c r="Q1374" s="4" t="s">
        <v>60</v>
      </c>
      <c r="R1374" s="4" t="s">
        <v>60</v>
      </c>
      <c r="S1374" s="4" t="s">
        <v>60</v>
      </c>
      <c r="T1374" s="4">
        <v>45811</v>
      </c>
      <c r="U1374" s="4">
        <v>45804.689826388887</v>
      </c>
      <c r="V1374" s="4">
        <v>45810.907847222225</v>
      </c>
      <c r="W1374" s="4">
        <v>45813</v>
      </c>
      <c r="X1374" s="4">
        <v>45810.241585648146</v>
      </c>
      <c r="Y1374" s="4" t="s">
        <v>77</v>
      </c>
      <c r="Z1374" s="4">
        <v>45814</v>
      </c>
      <c r="AA1374" s="4">
        <v>45811.604351851849</v>
      </c>
      <c r="AB1374" s="4" t="s">
        <v>60</v>
      </c>
      <c r="AC1374" s="4">
        <v>45815</v>
      </c>
      <c r="AD1374" s="4">
        <v>45815</v>
      </c>
      <c r="AE1374" s="4">
        <v>45819</v>
      </c>
      <c r="AF1374" s="4"/>
      <c r="AG1374" s="29" t="s">
        <v>62</v>
      </c>
      <c r="AH1374" s="29" t="s">
        <v>2213</v>
      </c>
      <c r="AI1374" s="29" t="s">
        <v>2291</v>
      </c>
      <c r="AJ1374" s="29" t="s">
        <v>2214</v>
      </c>
      <c r="AK1374" s="29" t="s">
        <v>100</v>
      </c>
      <c r="AL1374" s="29" t="s">
        <v>398</v>
      </c>
      <c r="AM1374" s="29" t="s">
        <v>399</v>
      </c>
      <c r="AN1374" s="29">
        <v>346.68893000000003</v>
      </c>
      <c r="AO1374" s="29" t="s">
        <v>68</v>
      </c>
      <c r="AP1374" s="29"/>
      <c r="AQ1374" s="29"/>
      <c r="AR1374" s="29" t="s">
        <v>68</v>
      </c>
      <c r="AS1374" s="29"/>
      <c r="AT1374" s="29"/>
      <c r="AU1374" s="29" t="s">
        <v>400</v>
      </c>
      <c r="AV1374" s="29" t="s">
        <v>401</v>
      </c>
      <c r="AW1374" s="29">
        <v>1516.1814999999999</v>
      </c>
      <c r="AX1374" s="29" t="s">
        <v>2222</v>
      </c>
      <c r="AY1374" s="29" t="s">
        <v>2223</v>
      </c>
      <c r="AZ1374" s="3">
        <v>19780</v>
      </c>
      <c r="BA1374" s="29" t="s">
        <v>60</v>
      </c>
      <c r="BB1374" s="29">
        <v>19780</v>
      </c>
      <c r="BC1374" s="29" t="s">
        <v>60</v>
      </c>
      <c r="BD1374" s="29" t="s">
        <v>60</v>
      </c>
      <c r="BE1374" s="29" t="s">
        <v>60</v>
      </c>
      <c r="BF1374" s="31" t="str">
        <f>IFERROR(VLOOKUP(Data_Power_app[[#This Row],[PRO ODER]],'Result'!H:J,3,0),"")</f>
        <v/>
      </c>
      <c r="BG1374" s="14" t="str">
        <f>IFERROR(VLOOKUP(Data_Power_app[[#This Row],[PRO ODER]]&amp;"LAM",'Real Time'!A:E,4,0),"")</f>
        <v>ML-06</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1542</v>
      </c>
      <c r="B1375" s="29" t="s">
        <v>4738</v>
      </c>
      <c r="C1375" s="29" t="s">
        <v>4739</v>
      </c>
      <c r="D1375" s="29" t="s">
        <v>86</v>
      </c>
      <c r="E1375" s="29" t="s">
        <v>176</v>
      </c>
      <c r="F1375" s="29" t="s">
        <v>59</v>
      </c>
      <c r="G1375" s="29">
        <v>2400</v>
      </c>
      <c r="H1375" s="4">
        <v>45808</v>
      </c>
      <c r="I1375" s="29">
        <v>45805</v>
      </c>
      <c r="J1375" s="4">
        <v>45805</v>
      </c>
      <c r="K1375" s="4">
        <v>45810</v>
      </c>
      <c r="L1375" s="4">
        <v>45806.987534722219</v>
      </c>
      <c r="M1375" s="4">
        <v>45811</v>
      </c>
      <c r="N1375" s="4">
        <v>45806.200162037036</v>
      </c>
      <c r="O1375" s="4" t="s">
        <v>60</v>
      </c>
      <c r="P1375" s="4" t="s">
        <v>60</v>
      </c>
      <c r="Q1375" s="4" t="s">
        <v>60</v>
      </c>
      <c r="R1375" s="4" t="s">
        <v>60</v>
      </c>
      <c r="S1375" s="4" t="s">
        <v>60</v>
      </c>
      <c r="T1375" s="4">
        <v>45812</v>
      </c>
      <c r="U1375" s="4">
        <v>45807.532129629632</v>
      </c>
      <c r="V1375" s="4">
        <v>45810.574062500003</v>
      </c>
      <c r="W1375" s="4">
        <v>45813</v>
      </c>
      <c r="X1375" s="4"/>
      <c r="Y1375" s="4" t="s">
        <v>60</v>
      </c>
      <c r="Z1375" s="4">
        <v>45814</v>
      </c>
      <c r="AA1375" s="4"/>
      <c r="AB1375" s="4" t="s">
        <v>60</v>
      </c>
      <c r="AC1375" s="4">
        <v>45815</v>
      </c>
      <c r="AD1375" s="4">
        <v>45815</v>
      </c>
      <c r="AE1375" s="4">
        <v>45819</v>
      </c>
      <c r="AF1375" s="4"/>
      <c r="AG1375" s="29" t="s">
        <v>346</v>
      </c>
      <c r="AH1375" s="29" t="s">
        <v>299</v>
      </c>
      <c r="AI1375" s="29" t="s">
        <v>1457</v>
      </c>
      <c r="AJ1375" s="29" t="s">
        <v>211</v>
      </c>
      <c r="AK1375" s="29" t="s">
        <v>100</v>
      </c>
      <c r="AL1375" s="29" t="s">
        <v>796</v>
      </c>
      <c r="AM1375" s="29" t="s">
        <v>797</v>
      </c>
      <c r="AN1375" s="29">
        <v>86.720889999999997</v>
      </c>
      <c r="AO1375" s="29" t="s">
        <v>68</v>
      </c>
      <c r="AP1375" s="29"/>
      <c r="AQ1375" s="29"/>
      <c r="AR1375" s="29" t="s">
        <v>68</v>
      </c>
      <c r="AS1375" s="29"/>
      <c r="AT1375" s="29"/>
      <c r="AU1375" s="29" t="s">
        <v>277</v>
      </c>
      <c r="AV1375" s="29" t="s">
        <v>278</v>
      </c>
      <c r="AW1375" s="29">
        <v>189.65131</v>
      </c>
      <c r="AX1375" s="29" t="s">
        <v>6351</v>
      </c>
      <c r="AY1375" s="29" t="s">
        <v>6352</v>
      </c>
      <c r="AZ1375" s="3">
        <v>1065.5</v>
      </c>
      <c r="BA1375" s="29" t="s">
        <v>60</v>
      </c>
      <c r="BB1375" s="29">
        <v>2400</v>
      </c>
      <c r="BC1375" s="29" t="s">
        <v>60</v>
      </c>
      <c r="BD1375" s="29" t="s">
        <v>60</v>
      </c>
      <c r="BE1375" s="29" t="s">
        <v>60</v>
      </c>
      <c r="BF1375" s="31" t="str">
        <f>IFERROR(VLOOKUP(Data_Power_app[[#This Row],[PRO ODER]],'Result'!H:J,3,0),"")</f>
        <v/>
      </c>
      <c r="BG1375" s="14" t="str">
        <f>IFERROR(VLOOKUP(Data_Power_app[[#This Row],[PRO ODER]]&amp;"LAM",'Real Time'!A:E,4,0),"")</f>
        <v>ML-05</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1543</v>
      </c>
      <c r="B1376" s="29" t="s">
        <v>6982</v>
      </c>
      <c r="C1376" s="29" t="s">
        <v>6983</v>
      </c>
      <c r="D1376" s="29" t="s">
        <v>86</v>
      </c>
      <c r="E1376" s="29" t="s">
        <v>176</v>
      </c>
      <c r="F1376" s="29" t="s">
        <v>72</v>
      </c>
      <c r="G1376" s="29">
        <v>1000</v>
      </c>
      <c r="H1376" s="4">
        <v>45811</v>
      </c>
      <c r="I1376" s="29">
        <v>45807</v>
      </c>
      <c r="J1376" s="4">
        <v>45807</v>
      </c>
      <c r="K1376" s="4">
        <v>45812</v>
      </c>
      <c r="L1376" s="4">
        <v>45808.334166666667</v>
      </c>
      <c r="M1376" s="4" t="s">
        <v>60</v>
      </c>
      <c r="N1376" s="4"/>
      <c r="O1376" s="4" t="s">
        <v>60</v>
      </c>
      <c r="P1376" s="4" t="s">
        <v>60</v>
      </c>
      <c r="Q1376" s="4" t="s">
        <v>60</v>
      </c>
      <c r="R1376" s="4" t="s">
        <v>60</v>
      </c>
      <c r="S1376" s="4" t="s">
        <v>60</v>
      </c>
      <c r="T1376" s="4" t="s">
        <v>60</v>
      </c>
      <c r="U1376" s="4"/>
      <c r="V1376" s="4"/>
      <c r="W1376" s="4"/>
      <c r="X1376" s="4">
        <v>45810.545694444445</v>
      </c>
      <c r="Y1376" s="4" t="s">
        <v>73</v>
      </c>
      <c r="Z1376" s="4" t="s">
        <v>60</v>
      </c>
      <c r="AA1376" s="4">
        <v>45810.546388888892</v>
      </c>
      <c r="AB1376" s="4" t="s">
        <v>60</v>
      </c>
      <c r="AC1376" s="4" t="s">
        <v>60</v>
      </c>
      <c r="AD1376" s="4">
        <v>45817</v>
      </c>
      <c r="AE1376" s="4">
        <v>45819</v>
      </c>
      <c r="AF1376" s="4"/>
      <c r="AG1376" s="29" t="s">
        <v>62</v>
      </c>
      <c r="AH1376" s="29" t="s">
        <v>610</v>
      </c>
      <c r="AI1376" s="29" t="s">
        <v>6984</v>
      </c>
      <c r="AJ1376" s="29" t="s">
        <v>74</v>
      </c>
      <c r="AK1376" s="29" t="s">
        <v>65</v>
      </c>
      <c r="AL1376" s="29" t="s">
        <v>174</v>
      </c>
      <c r="AM1376" s="29" t="s">
        <v>175</v>
      </c>
      <c r="AN1376" s="29">
        <v>23.411899999999999</v>
      </c>
      <c r="AO1376" s="29" t="s">
        <v>68</v>
      </c>
      <c r="AP1376" s="29"/>
      <c r="AQ1376" s="29"/>
      <c r="AR1376" s="29" t="s">
        <v>68</v>
      </c>
      <c r="AS1376" s="29"/>
      <c r="AT1376" s="29"/>
      <c r="AU1376" s="29" t="s">
        <v>330</v>
      </c>
      <c r="AV1376" s="29" t="s">
        <v>331</v>
      </c>
      <c r="AW1376" s="29">
        <v>51.191000000000003</v>
      </c>
      <c r="AX1376" s="29" t="s">
        <v>228</v>
      </c>
      <c r="AY1376" s="29" t="s">
        <v>229</v>
      </c>
      <c r="AZ1376" s="3">
        <v>1000</v>
      </c>
      <c r="BA1376" s="29" t="s">
        <v>230</v>
      </c>
      <c r="BB1376" s="29">
        <v>1000</v>
      </c>
      <c r="BC1376" s="29" t="s">
        <v>60</v>
      </c>
      <c r="BD1376" s="29" t="s">
        <v>60</v>
      </c>
      <c r="BE1376" s="29" t="s">
        <v>782</v>
      </c>
      <c r="BF1376" s="31" t="str">
        <f>IFERROR(VLOOKUP(Data_Power_app[[#This Row],[PRO ODER]],'Result'!H:J,3,0),"")</f>
        <v/>
      </c>
      <c r="BG1376" s="14" t="str">
        <f>IFERROR(VLOOKUP(Data_Power_app[[#This Row],[PRO ODER]]&amp;"LAM",'Real Time'!A:E,4,0),"")</f>
        <v>ML-04</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1544</v>
      </c>
      <c r="B1377" s="29" t="s">
        <v>9963</v>
      </c>
      <c r="C1377" s="29" t="s">
        <v>9964</v>
      </c>
      <c r="D1377" s="29" t="s">
        <v>95</v>
      </c>
      <c r="E1377" s="29" t="s">
        <v>332</v>
      </c>
      <c r="F1377" s="29" t="s">
        <v>59</v>
      </c>
      <c r="G1377" s="29">
        <v>312</v>
      </c>
      <c r="H1377" s="4">
        <v>45813</v>
      </c>
      <c r="I1377" s="29">
        <v>45810</v>
      </c>
      <c r="J1377" s="4">
        <v>45811</v>
      </c>
      <c r="K1377" s="4">
        <v>45814</v>
      </c>
      <c r="L1377" s="4">
        <v>45811.056458333333</v>
      </c>
      <c r="M1377" s="4">
        <v>45814</v>
      </c>
      <c r="N1377" s="4"/>
      <c r="O1377" s="4">
        <v>45814</v>
      </c>
      <c r="P1377" s="4" t="s">
        <v>60</v>
      </c>
      <c r="Q1377" s="4" t="s">
        <v>60</v>
      </c>
      <c r="R1377" s="4" t="s">
        <v>60</v>
      </c>
      <c r="S1377" s="4" t="s">
        <v>60</v>
      </c>
      <c r="T1377" s="4">
        <v>45815</v>
      </c>
      <c r="U1377" s="4"/>
      <c r="V1377" s="4"/>
      <c r="W1377" s="4">
        <v>45815</v>
      </c>
      <c r="X1377" s="4"/>
      <c r="Y1377" s="4" t="s">
        <v>60</v>
      </c>
      <c r="Z1377" s="4">
        <v>45815</v>
      </c>
      <c r="AA1377" s="4"/>
      <c r="AB1377" s="4" t="s">
        <v>60</v>
      </c>
      <c r="AC1377" s="4">
        <v>45817</v>
      </c>
      <c r="AD1377" s="4">
        <v>45817</v>
      </c>
      <c r="AE1377" s="4">
        <v>45819</v>
      </c>
      <c r="AF1377" s="4"/>
      <c r="AG1377" s="29" t="s">
        <v>88</v>
      </c>
      <c r="AH1377" s="29" t="s">
        <v>98</v>
      </c>
      <c r="AI1377" s="29" t="s">
        <v>798</v>
      </c>
      <c r="AJ1377" s="29" t="s">
        <v>99</v>
      </c>
      <c r="AK1377" s="29" t="s">
        <v>100</v>
      </c>
      <c r="AL1377" s="29" t="s">
        <v>333</v>
      </c>
      <c r="AM1377" s="29" t="s">
        <v>334</v>
      </c>
      <c r="AN1377" s="29">
        <v>6.9490999999999996</v>
      </c>
      <c r="AO1377" s="29" t="s">
        <v>68</v>
      </c>
      <c r="AP1377" s="29"/>
      <c r="AQ1377" s="29"/>
      <c r="AR1377" s="29" t="s">
        <v>68</v>
      </c>
      <c r="AS1377" s="29"/>
      <c r="AT1377" s="29"/>
      <c r="AU1377" s="29" t="s">
        <v>530</v>
      </c>
      <c r="AV1377" s="29" t="s">
        <v>531</v>
      </c>
      <c r="AW1377" s="29">
        <v>25.836269999999999</v>
      </c>
      <c r="AX1377" s="29" t="s">
        <v>532</v>
      </c>
      <c r="AY1377" s="29" t="s">
        <v>533</v>
      </c>
      <c r="AZ1377" s="3">
        <v>312</v>
      </c>
      <c r="BA1377" s="29" t="s">
        <v>60</v>
      </c>
      <c r="BB1377" s="29">
        <v>312</v>
      </c>
      <c r="BC1377" s="29" t="s">
        <v>60</v>
      </c>
      <c r="BD1377" s="29" t="s">
        <v>60</v>
      </c>
      <c r="BE1377" s="29" t="s">
        <v>60</v>
      </c>
      <c r="BF1377" s="31" t="str">
        <f>IFERROR(VLOOKUP(Data_Power_app[[#This Row],[PRO ODER]],'Result'!H:J,3,0),"")</f>
        <v>LAMINATION 5</v>
      </c>
      <c r="BG1377" s="14" t="str">
        <f>IFERROR(VLOOKUP(Data_Power_app[[#This Row],[PRO ODER]]&amp;"LAM",'Real Time'!A:E,4,0),"")</f>
        <v>ML-01</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1545</v>
      </c>
      <c r="B1378" s="29" t="s">
        <v>3987</v>
      </c>
      <c r="C1378" s="29" t="s">
        <v>3988</v>
      </c>
      <c r="D1378" s="29" t="s">
        <v>303</v>
      </c>
      <c r="E1378" s="29" t="s">
        <v>396</v>
      </c>
      <c r="F1378" s="29" t="s">
        <v>59</v>
      </c>
      <c r="G1378" s="29">
        <v>1299</v>
      </c>
      <c r="H1378" s="4">
        <v>45810</v>
      </c>
      <c r="I1378" s="29">
        <v>45804</v>
      </c>
      <c r="J1378" s="4">
        <v>45804</v>
      </c>
      <c r="K1378" s="4">
        <v>45810</v>
      </c>
      <c r="L1378" s="4">
        <v>45810.429328703707</v>
      </c>
      <c r="M1378" s="4">
        <v>45810</v>
      </c>
      <c r="N1378" s="4">
        <v>45810.723912037036</v>
      </c>
      <c r="O1378" s="4" t="s">
        <v>60</v>
      </c>
      <c r="P1378" s="4" t="s">
        <v>60</v>
      </c>
      <c r="Q1378" s="4" t="s">
        <v>60</v>
      </c>
      <c r="R1378" s="4" t="s">
        <v>60</v>
      </c>
      <c r="S1378" s="4" t="s">
        <v>60</v>
      </c>
      <c r="T1378" s="4">
        <v>45811</v>
      </c>
      <c r="U1378" s="4">
        <v>45810.756886574076</v>
      </c>
      <c r="V1378" s="4">
        <v>45810.166087962964</v>
      </c>
      <c r="W1378" s="4">
        <v>45813</v>
      </c>
      <c r="X1378" s="4">
        <v>45811.368541666663</v>
      </c>
      <c r="Y1378" s="4" t="s">
        <v>77</v>
      </c>
      <c r="Z1378" s="4">
        <v>45814</v>
      </c>
      <c r="AA1378" s="4">
        <v>45811.208194444444</v>
      </c>
      <c r="AB1378" s="4" t="s">
        <v>60</v>
      </c>
      <c r="AC1378" s="4">
        <v>45815</v>
      </c>
      <c r="AD1378" s="4">
        <v>45817</v>
      </c>
      <c r="AE1378" s="4">
        <v>45819</v>
      </c>
      <c r="AF1378" s="4">
        <v>45813</v>
      </c>
      <c r="AG1378" s="29" t="s">
        <v>1724</v>
      </c>
      <c r="AH1378" s="29" t="s">
        <v>305</v>
      </c>
      <c r="AI1378" s="29" t="s">
        <v>1004</v>
      </c>
      <c r="AJ1378" s="29" t="s">
        <v>306</v>
      </c>
      <c r="AK1378" s="29" t="s">
        <v>100</v>
      </c>
      <c r="AL1378" s="29" t="s">
        <v>398</v>
      </c>
      <c r="AM1378" s="29" t="s">
        <v>399</v>
      </c>
      <c r="AN1378" s="29">
        <v>27.44979</v>
      </c>
      <c r="AO1378" s="29" t="s">
        <v>68</v>
      </c>
      <c r="AP1378" s="29"/>
      <c r="AQ1378" s="29"/>
      <c r="AR1378" s="29" t="s">
        <v>68</v>
      </c>
      <c r="AS1378" s="29"/>
      <c r="AT1378" s="29"/>
      <c r="AU1378" s="29" t="s">
        <v>400</v>
      </c>
      <c r="AV1378" s="29" t="s">
        <v>401</v>
      </c>
      <c r="AW1378" s="29">
        <v>120.06437</v>
      </c>
      <c r="AX1378" s="29" t="s">
        <v>902</v>
      </c>
      <c r="AY1378" s="29" t="s">
        <v>823</v>
      </c>
      <c r="AZ1378" s="3">
        <v>1299</v>
      </c>
      <c r="BA1378" s="29" t="s">
        <v>60</v>
      </c>
      <c r="BB1378" s="29">
        <v>1299</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1546</v>
      </c>
      <c r="B1379" s="29" t="s">
        <v>4716</v>
      </c>
      <c r="C1379" s="29" t="s">
        <v>4717</v>
      </c>
      <c r="D1379" s="29" t="s">
        <v>86</v>
      </c>
      <c r="E1379" s="29" t="s">
        <v>184</v>
      </c>
      <c r="F1379" s="29" t="s">
        <v>59</v>
      </c>
      <c r="G1379" s="29">
        <v>4002</v>
      </c>
      <c r="H1379" s="4">
        <v>45808</v>
      </c>
      <c r="I1379" s="29">
        <v>45805</v>
      </c>
      <c r="J1379" s="4">
        <v>45805</v>
      </c>
      <c r="K1379" s="4">
        <v>45810</v>
      </c>
      <c r="L1379" s="4">
        <v>45806.871053240742</v>
      </c>
      <c r="M1379" s="4">
        <v>45811</v>
      </c>
      <c r="N1379" s="4">
        <v>45806.968425925923</v>
      </c>
      <c r="O1379" s="4" t="s">
        <v>60</v>
      </c>
      <c r="P1379" s="4" t="s">
        <v>60</v>
      </c>
      <c r="Q1379" s="4" t="s">
        <v>60</v>
      </c>
      <c r="R1379" s="4" t="s">
        <v>60</v>
      </c>
      <c r="S1379" s="4" t="s">
        <v>60</v>
      </c>
      <c r="T1379" s="4">
        <v>45812</v>
      </c>
      <c r="U1379" s="4">
        <v>45807.408645833333</v>
      </c>
      <c r="V1379" s="4">
        <v>45808.77412037037</v>
      </c>
      <c r="W1379" s="4">
        <v>45813</v>
      </c>
      <c r="X1379" s="4">
        <v>45810.606921296298</v>
      </c>
      <c r="Y1379" s="4" t="s">
        <v>77</v>
      </c>
      <c r="Z1379" s="4">
        <v>45815</v>
      </c>
      <c r="AA1379" s="4">
        <v>45810.192997685182</v>
      </c>
      <c r="AB1379" s="4" t="s">
        <v>60</v>
      </c>
      <c r="AC1379" s="4">
        <v>45815</v>
      </c>
      <c r="AD1379" s="4">
        <v>45817</v>
      </c>
      <c r="AE1379" s="4">
        <v>45819</v>
      </c>
      <c r="AF1379" s="4">
        <v>45813</v>
      </c>
      <c r="AG1379" s="29" t="s">
        <v>1724</v>
      </c>
      <c r="AH1379" s="29" t="s">
        <v>326</v>
      </c>
      <c r="AI1379" s="29" t="s">
        <v>612</v>
      </c>
      <c r="AJ1379" s="29" t="s">
        <v>327</v>
      </c>
      <c r="AK1379" s="29" t="s">
        <v>100</v>
      </c>
      <c r="AL1379" s="29" t="s">
        <v>613</v>
      </c>
      <c r="AM1379" s="29" t="s">
        <v>614</v>
      </c>
      <c r="AN1379" s="29">
        <v>142.35007999999999</v>
      </c>
      <c r="AO1379" s="29" t="s">
        <v>68</v>
      </c>
      <c r="AP1379" s="29"/>
      <c r="AQ1379" s="29"/>
      <c r="AR1379" s="29" t="s">
        <v>68</v>
      </c>
      <c r="AS1379" s="29"/>
      <c r="AT1379" s="29"/>
      <c r="AU1379" s="29" t="s">
        <v>277</v>
      </c>
      <c r="AV1379" s="29" t="s">
        <v>278</v>
      </c>
      <c r="AW1379" s="29">
        <v>311.31954999999999</v>
      </c>
      <c r="AX1379" s="29" t="s">
        <v>615</v>
      </c>
      <c r="AY1379" s="29" t="s">
        <v>616</v>
      </c>
      <c r="AZ1379" s="3">
        <v>4002</v>
      </c>
      <c r="BA1379" s="29" t="s">
        <v>60</v>
      </c>
      <c r="BB1379" s="29">
        <v>4002</v>
      </c>
      <c r="BC1379" s="29" t="s">
        <v>60</v>
      </c>
      <c r="BD1379" s="29" t="s">
        <v>60</v>
      </c>
      <c r="BE1379" s="29" t="s">
        <v>60</v>
      </c>
      <c r="BF1379" s="31" t="str">
        <f>IFERROR(VLOOKUP(Data_Power_app[[#This Row],[PRO ODER]],'Result'!H:J,3,0),"")</f>
        <v/>
      </c>
      <c r="BG1379" s="14" t="str">
        <f>IFERROR(VLOOKUP(Data_Power_app[[#This Row],[PRO ODER]]&amp;"LAM",'Real Time'!A:E,4,0),"")</f>
        <v>ML-07</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1547</v>
      </c>
      <c r="B1380" s="29" t="s">
        <v>4718</v>
      </c>
      <c r="C1380" s="29" t="s">
        <v>4719</v>
      </c>
      <c r="D1380" s="29" t="s">
        <v>86</v>
      </c>
      <c r="E1380" s="29" t="s">
        <v>184</v>
      </c>
      <c r="F1380" s="29" t="s">
        <v>59</v>
      </c>
      <c r="G1380" s="29">
        <v>3456</v>
      </c>
      <c r="H1380" s="4">
        <v>45808</v>
      </c>
      <c r="I1380" s="29">
        <v>45805</v>
      </c>
      <c r="J1380" s="4">
        <v>45805</v>
      </c>
      <c r="K1380" s="4">
        <v>45810</v>
      </c>
      <c r="L1380" s="4">
        <v>45806.905740740738</v>
      </c>
      <c r="M1380" s="4">
        <v>45811</v>
      </c>
      <c r="N1380" s="4">
        <v>45807.451064814813</v>
      </c>
      <c r="O1380" s="4" t="s">
        <v>60</v>
      </c>
      <c r="P1380" s="4" t="s">
        <v>60</v>
      </c>
      <c r="Q1380" s="4" t="s">
        <v>60</v>
      </c>
      <c r="R1380" s="4" t="s">
        <v>60</v>
      </c>
      <c r="S1380" s="4" t="s">
        <v>60</v>
      </c>
      <c r="T1380" s="4">
        <v>45812</v>
      </c>
      <c r="U1380" s="4">
        <v>45807.93787037037</v>
      </c>
      <c r="V1380" s="4">
        <v>45811.52270833333</v>
      </c>
      <c r="W1380" s="4">
        <v>45813</v>
      </c>
      <c r="X1380" s="4">
        <v>45811.61577546296</v>
      </c>
      <c r="Y1380" s="4" t="s">
        <v>77</v>
      </c>
      <c r="Z1380" s="4">
        <v>45815</v>
      </c>
      <c r="AA1380" s="4">
        <v>45812.567824074074</v>
      </c>
      <c r="AB1380" s="4" t="s">
        <v>60</v>
      </c>
      <c r="AC1380" s="4">
        <v>45815</v>
      </c>
      <c r="AD1380" s="4">
        <v>45817</v>
      </c>
      <c r="AE1380" s="4">
        <v>45819</v>
      </c>
      <c r="AF1380" s="4"/>
      <c r="AG1380" s="29" t="s">
        <v>62</v>
      </c>
      <c r="AH1380" s="29" t="s">
        <v>326</v>
      </c>
      <c r="AI1380" s="29" t="s">
        <v>4720</v>
      </c>
      <c r="AJ1380" s="29" t="s">
        <v>327</v>
      </c>
      <c r="AK1380" s="29" t="s">
        <v>65</v>
      </c>
      <c r="AL1380" s="29" t="s">
        <v>368</v>
      </c>
      <c r="AM1380" s="29" t="s">
        <v>369</v>
      </c>
      <c r="AN1380" s="29">
        <v>98.105620000000002</v>
      </c>
      <c r="AO1380" s="29" t="s">
        <v>68</v>
      </c>
      <c r="AP1380" s="29"/>
      <c r="AQ1380" s="29"/>
      <c r="AR1380" s="29" t="s">
        <v>68</v>
      </c>
      <c r="AS1380" s="29"/>
      <c r="AT1380" s="29"/>
      <c r="AU1380" s="29" t="s">
        <v>4721</v>
      </c>
      <c r="AV1380" s="29" t="s">
        <v>4722</v>
      </c>
      <c r="AW1380" s="29">
        <v>214.54653999999999</v>
      </c>
      <c r="AX1380" s="29" t="s">
        <v>4723</v>
      </c>
      <c r="AY1380" s="29" t="s">
        <v>4724</v>
      </c>
      <c r="AZ1380" s="3">
        <v>3456</v>
      </c>
      <c r="BA1380" s="29" t="s">
        <v>60</v>
      </c>
      <c r="BB1380" s="29">
        <v>3456</v>
      </c>
      <c r="BC1380" s="29" t="s">
        <v>60</v>
      </c>
      <c r="BD1380" s="29" t="s">
        <v>60</v>
      </c>
      <c r="BE1380" s="29" t="s">
        <v>60</v>
      </c>
      <c r="BF1380" s="31" t="str">
        <f>IFERROR(VLOOKUP(Data_Power_app[[#This Row],[PRO ODER]],'Result'!H:J,3,0),"")</f>
        <v/>
      </c>
      <c r="BG1380" s="14" t="str">
        <f>IFERROR(VLOOKUP(Data_Power_app[[#This Row],[PRO ODER]]&amp;"LAM",'Real Time'!A:E,4,0),"")</f>
        <v>ML-05</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1548</v>
      </c>
      <c r="B1381" s="29" t="s">
        <v>11096</v>
      </c>
      <c r="C1381" s="29" t="s">
        <v>11097</v>
      </c>
      <c r="D1381" s="29" t="s">
        <v>86</v>
      </c>
      <c r="E1381" s="29" t="s">
        <v>184</v>
      </c>
      <c r="F1381" s="29" t="s">
        <v>72</v>
      </c>
      <c r="G1381" s="29">
        <v>2494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204</v>
      </c>
      <c r="AI1381" s="29" t="s">
        <v>1267</v>
      </c>
      <c r="AJ1381" s="29" t="s">
        <v>74</v>
      </c>
      <c r="AK1381" s="29" t="s">
        <v>65</v>
      </c>
      <c r="AL1381" s="29" t="s">
        <v>205</v>
      </c>
      <c r="AM1381" s="29" t="s">
        <v>206</v>
      </c>
      <c r="AN1381" s="29">
        <v>68.374870000000001</v>
      </c>
      <c r="AO1381" s="29" t="s">
        <v>93</v>
      </c>
      <c r="AP1381" s="29" t="s">
        <v>94</v>
      </c>
      <c r="AQ1381" s="29">
        <v>68.374870000000001</v>
      </c>
      <c r="AR1381" s="29" t="s">
        <v>68</v>
      </c>
      <c r="AS1381" s="29"/>
      <c r="AT1381" s="29"/>
      <c r="AU1381" s="29" t="s">
        <v>542</v>
      </c>
      <c r="AV1381" s="29" t="s">
        <v>543</v>
      </c>
      <c r="AW1381" s="29">
        <v>127.09963999999999</v>
      </c>
      <c r="AX1381" s="29" t="s">
        <v>68</v>
      </c>
      <c r="AY1381" s="29" t="s">
        <v>68</v>
      </c>
      <c r="AZ1381" s="3" t="s">
        <v>68</v>
      </c>
      <c r="BA1381" s="29" t="s">
        <v>60</v>
      </c>
      <c r="BB1381" s="29">
        <v>2494</v>
      </c>
      <c r="BC1381" s="29" t="s">
        <v>60</v>
      </c>
      <c r="BD1381" s="29" t="s">
        <v>60</v>
      </c>
      <c r="BE1381" s="29" t="s">
        <v>60</v>
      </c>
      <c r="BF1381" s="31" t="str">
        <f>IFERROR(VLOOKUP(Data_Power_app[[#This Row],[PRO ODER]],'Result'!H:J,3,0),"")</f>
        <v>LAMINATION 2</v>
      </c>
      <c r="BG1381" s="14" t="str">
        <f>IFERROR(VLOOKUP(Data_Power_app[[#This Row],[PRO ODER]]&amp;"LAM",'Real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1549</v>
      </c>
      <c r="B1382" s="29" t="s">
        <v>2987</v>
      </c>
      <c r="C1382" s="29" t="s">
        <v>2988</v>
      </c>
      <c r="D1382" s="29" t="s">
        <v>95</v>
      </c>
      <c r="E1382" s="29" t="s">
        <v>332</v>
      </c>
      <c r="F1382" s="29" t="s">
        <v>59</v>
      </c>
      <c r="G1382" s="29">
        <v>3234</v>
      </c>
      <c r="H1382" s="4">
        <v>45805</v>
      </c>
      <c r="I1382" s="29">
        <v>45801</v>
      </c>
      <c r="J1382" s="4">
        <v>45801</v>
      </c>
      <c r="K1382" s="4">
        <v>45806</v>
      </c>
      <c r="L1382" s="4">
        <v>45803.790995370371</v>
      </c>
      <c r="M1382" s="4">
        <v>45806</v>
      </c>
      <c r="N1382" s="4">
        <v>45803.193819444445</v>
      </c>
      <c r="O1382" s="4">
        <v>45808</v>
      </c>
      <c r="P1382" s="4" t="s">
        <v>60</v>
      </c>
      <c r="Q1382" s="4" t="s">
        <v>60</v>
      </c>
      <c r="R1382" s="4" t="s">
        <v>60</v>
      </c>
      <c r="S1382" s="4" t="s">
        <v>60</v>
      </c>
      <c r="T1382" s="4">
        <v>45810</v>
      </c>
      <c r="U1382" s="4">
        <v>45804.272002314814</v>
      </c>
      <c r="V1382" s="4">
        <v>45805.485231481478</v>
      </c>
      <c r="W1382" s="4">
        <v>45813</v>
      </c>
      <c r="X1382" s="4">
        <v>45805.065115740741</v>
      </c>
      <c r="Y1382" s="4" t="s">
        <v>77</v>
      </c>
      <c r="Z1382" s="4">
        <v>45815</v>
      </c>
      <c r="AA1382" s="4">
        <v>45806.697893518518</v>
      </c>
      <c r="AB1382" s="4" t="s">
        <v>60</v>
      </c>
      <c r="AC1382" s="4">
        <v>45815</v>
      </c>
      <c r="AD1382" s="4">
        <v>45817</v>
      </c>
      <c r="AE1382" s="4">
        <v>45819</v>
      </c>
      <c r="AF1382" s="4">
        <v>45812</v>
      </c>
      <c r="AG1382" s="29" t="s">
        <v>1724</v>
      </c>
      <c r="AH1382" s="29" t="s">
        <v>98</v>
      </c>
      <c r="AI1382" s="29" t="s">
        <v>2989</v>
      </c>
      <c r="AJ1382" s="29" t="s">
        <v>99</v>
      </c>
      <c r="AK1382" s="29" t="s">
        <v>65</v>
      </c>
      <c r="AL1382" s="29" t="s">
        <v>528</v>
      </c>
      <c r="AM1382" s="29" t="s">
        <v>529</v>
      </c>
      <c r="AN1382" s="29">
        <v>51.13897</v>
      </c>
      <c r="AO1382" s="29" t="s">
        <v>68</v>
      </c>
      <c r="AP1382" s="29"/>
      <c r="AQ1382" s="29"/>
      <c r="AR1382" s="29" t="s">
        <v>68</v>
      </c>
      <c r="AS1382" s="29"/>
      <c r="AT1382" s="29"/>
      <c r="AU1382" s="29" t="s">
        <v>561</v>
      </c>
      <c r="AV1382" s="29" t="s">
        <v>562</v>
      </c>
      <c r="AW1382" s="29">
        <v>223.66113999999999</v>
      </c>
      <c r="AX1382" s="29" t="s">
        <v>2990</v>
      </c>
      <c r="AY1382" s="29" t="s">
        <v>2991</v>
      </c>
      <c r="AZ1382" s="3">
        <v>3234</v>
      </c>
      <c r="BA1382" s="29" t="s">
        <v>60</v>
      </c>
      <c r="BB1382" s="29">
        <v>3234</v>
      </c>
      <c r="BC1382" s="29" t="s">
        <v>60</v>
      </c>
      <c r="BD1382" s="29" t="s">
        <v>60</v>
      </c>
      <c r="BE1382" s="29" t="s">
        <v>60</v>
      </c>
      <c r="BF1382" s="31" t="str">
        <f>IFERROR(VLOOKUP(Data_Power_app[[#This Row],[PRO ODER]],'Result'!H:J,3,0),"")</f>
        <v/>
      </c>
      <c r="BG1382" s="14"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1550</v>
      </c>
      <c r="B1383" s="29" t="s">
        <v>4725</v>
      </c>
      <c r="C1383" s="29" t="s">
        <v>4726</v>
      </c>
      <c r="D1383" s="29" t="s">
        <v>86</v>
      </c>
      <c r="E1383" s="29" t="s">
        <v>184</v>
      </c>
      <c r="F1383" s="29" t="s">
        <v>59</v>
      </c>
      <c r="G1383" s="29">
        <v>3366</v>
      </c>
      <c r="H1383" s="4">
        <v>45808</v>
      </c>
      <c r="I1383" s="29">
        <v>45805</v>
      </c>
      <c r="J1383" s="4">
        <v>45806</v>
      </c>
      <c r="K1383" s="4">
        <v>45810</v>
      </c>
      <c r="L1383" s="4">
        <v>45806.129710648151</v>
      </c>
      <c r="M1383" s="4">
        <v>45811</v>
      </c>
      <c r="N1383" s="4">
        <v>45807.497488425928</v>
      </c>
      <c r="O1383" s="4" t="s">
        <v>60</v>
      </c>
      <c r="P1383" s="4" t="s">
        <v>60</v>
      </c>
      <c r="Q1383" s="4" t="s">
        <v>60</v>
      </c>
      <c r="R1383" s="4" t="s">
        <v>60</v>
      </c>
      <c r="S1383" s="4" t="s">
        <v>60</v>
      </c>
      <c r="T1383" s="4">
        <v>45813</v>
      </c>
      <c r="U1383" s="4">
        <v>45811.655358796299</v>
      </c>
      <c r="V1383" s="4"/>
      <c r="W1383" s="4">
        <v>45814</v>
      </c>
      <c r="X1383" s="4"/>
      <c r="Y1383" s="4" t="s">
        <v>60</v>
      </c>
      <c r="Z1383" s="4">
        <v>45815</v>
      </c>
      <c r="AA1383" s="4"/>
      <c r="AB1383" s="4" t="s">
        <v>60</v>
      </c>
      <c r="AC1383" s="4">
        <v>45815</v>
      </c>
      <c r="AD1383" s="4">
        <v>45817</v>
      </c>
      <c r="AE1383" s="4">
        <v>45819</v>
      </c>
      <c r="AF1383" s="4"/>
      <c r="AG1383" s="29" t="s">
        <v>269</v>
      </c>
      <c r="AH1383" s="29" t="s">
        <v>185</v>
      </c>
      <c r="AI1383" s="29" t="s">
        <v>1068</v>
      </c>
      <c r="AJ1383" s="29" t="s">
        <v>186</v>
      </c>
      <c r="AK1383" s="29" t="s">
        <v>100</v>
      </c>
      <c r="AL1383" s="29" t="s">
        <v>187</v>
      </c>
      <c r="AM1383" s="29" t="s">
        <v>188</v>
      </c>
      <c r="AN1383" s="29">
        <v>116.42968999999999</v>
      </c>
      <c r="AO1383" s="29" t="s">
        <v>68</v>
      </c>
      <c r="AP1383" s="29"/>
      <c r="AQ1383" s="29"/>
      <c r="AR1383" s="29" t="s">
        <v>68</v>
      </c>
      <c r="AS1383" s="29"/>
      <c r="AT1383" s="29"/>
      <c r="AU1383" s="29" t="s">
        <v>1069</v>
      </c>
      <c r="AV1383" s="29" t="s">
        <v>1070</v>
      </c>
      <c r="AW1383" s="29">
        <v>254.61906999999999</v>
      </c>
      <c r="AX1383" s="29" t="s">
        <v>6321</v>
      </c>
      <c r="AY1383" s="29" t="s">
        <v>6322</v>
      </c>
      <c r="AZ1383" s="3">
        <v>2063</v>
      </c>
      <c r="BA1383" s="29" t="s">
        <v>60</v>
      </c>
      <c r="BB1383" s="29">
        <v>3366</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1551</v>
      </c>
      <c r="B1384" s="29" t="s">
        <v>4727</v>
      </c>
      <c r="C1384" s="29" t="s">
        <v>4728</v>
      </c>
      <c r="D1384" s="29" t="s">
        <v>86</v>
      </c>
      <c r="E1384" s="29" t="s">
        <v>184</v>
      </c>
      <c r="F1384" s="29" t="s">
        <v>59</v>
      </c>
      <c r="G1384" s="29">
        <v>296</v>
      </c>
      <c r="H1384" s="4">
        <v>45808</v>
      </c>
      <c r="I1384" s="29">
        <v>45805</v>
      </c>
      <c r="J1384" s="4">
        <v>45805</v>
      </c>
      <c r="K1384" s="4">
        <v>45810</v>
      </c>
      <c r="L1384" s="4">
        <v>45806.130057870374</v>
      </c>
      <c r="M1384" s="4">
        <v>45811</v>
      </c>
      <c r="N1384" s="4">
        <v>45807.601585648146</v>
      </c>
      <c r="O1384" s="4" t="s">
        <v>60</v>
      </c>
      <c r="P1384" s="4" t="s">
        <v>60</v>
      </c>
      <c r="Q1384" s="4" t="s">
        <v>60</v>
      </c>
      <c r="R1384" s="4" t="s">
        <v>60</v>
      </c>
      <c r="S1384" s="4" t="s">
        <v>60</v>
      </c>
      <c r="T1384" s="4">
        <v>45813</v>
      </c>
      <c r="U1384" s="4">
        <v>45813.395370370374</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969</v>
      </c>
      <c r="AJ1384" s="29" t="s">
        <v>186</v>
      </c>
      <c r="AK1384" s="29" t="s">
        <v>65</v>
      </c>
      <c r="AL1384" s="29" t="s">
        <v>187</v>
      </c>
      <c r="AM1384" s="29" t="s">
        <v>188</v>
      </c>
      <c r="AN1384" s="29">
        <v>8.8654899999999994</v>
      </c>
      <c r="AO1384" s="29" t="s">
        <v>68</v>
      </c>
      <c r="AP1384" s="29"/>
      <c r="AQ1384" s="29"/>
      <c r="AR1384" s="29" t="s">
        <v>68</v>
      </c>
      <c r="AS1384" s="29"/>
      <c r="AT1384" s="29"/>
      <c r="AU1384" s="29" t="s">
        <v>970</v>
      </c>
      <c r="AV1384" s="29" t="s">
        <v>971</v>
      </c>
      <c r="AW1384" s="29">
        <v>19.388280000000002</v>
      </c>
      <c r="AX1384" s="29" t="s">
        <v>6380</v>
      </c>
      <c r="AY1384" s="29" t="s">
        <v>6381</v>
      </c>
      <c r="AZ1384" s="3">
        <v>273</v>
      </c>
      <c r="BA1384" s="29" t="s">
        <v>60</v>
      </c>
      <c r="BB1384" s="29">
        <v>296</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1552</v>
      </c>
      <c r="B1385" s="29" t="s">
        <v>4729</v>
      </c>
      <c r="C1385" s="29" t="s">
        <v>4730</v>
      </c>
      <c r="D1385" s="29" t="s">
        <v>86</v>
      </c>
      <c r="E1385" s="29" t="s">
        <v>184</v>
      </c>
      <c r="F1385" s="29" t="s">
        <v>59</v>
      </c>
      <c r="G1385" s="29">
        <v>991</v>
      </c>
      <c r="H1385" s="4">
        <v>45808</v>
      </c>
      <c r="I1385" s="29">
        <v>45805</v>
      </c>
      <c r="J1385" s="4">
        <v>45805</v>
      </c>
      <c r="K1385" s="4">
        <v>45810</v>
      </c>
      <c r="L1385" s="4">
        <v>45806.130439814813</v>
      </c>
      <c r="M1385" s="4">
        <v>45811</v>
      </c>
      <c r="N1385" s="4">
        <v>45807.548263888886</v>
      </c>
      <c r="O1385" s="4" t="s">
        <v>60</v>
      </c>
      <c r="P1385" s="4" t="s">
        <v>60</v>
      </c>
      <c r="Q1385" s="4" t="s">
        <v>60</v>
      </c>
      <c r="R1385" s="4" t="s">
        <v>60</v>
      </c>
      <c r="S1385" s="4" t="s">
        <v>60</v>
      </c>
      <c r="T1385" s="4">
        <v>45813</v>
      </c>
      <c r="U1385" s="4">
        <v>45812.98982638889</v>
      </c>
      <c r="V1385" s="4"/>
      <c r="W1385" s="4">
        <v>45814</v>
      </c>
      <c r="X1385" s="4"/>
      <c r="Y1385" s="4" t="s">
        <v>60</v>
      </c>
      <c r="Z1385" s="4">
        <v>45815</v>
      </c>
      <c r="AA1385" s="4"/>
      <c r="AB1385" s="4" t="s">
        <v>60</v>
      </c>
      <c r="AC1385" s="4">
        <v>45815</v>
      </c>
      <c r="AD1385" s="4">
        <v>45817</v>
      </c>
      <c r="AE1385" s="4">
        <v>45819</v>
      </c>
      <c r="AF1385" s="4"/>
      <c r="AG1385" s="29" t="s">
        <v>269</v>
      </c>
      <c r="AH1385" s="29" t="s">
        <v>185</v>
      </c>
      <c r="AI1385" s="29" t="s">
        <v>1165</v>
      </c>
      <c r="AJ1385" s="29" t="s">
        <v>186</v>
      </c>
      <c r="AK1385" s="29" t="s">
        <v>65</v>
      </c>
      <c r="AL1385" s="29" t="s">
        <v>187</v>
      </c>
      <c r="AM1385" s="29" t="s">
        <v>188</v>
      </c>
      <c r="AN1385" s="29">
        <v>30.42999</v>
      </c>
      <c r="AO1385" s="29" t="s">
        <v>68</v>
      </c>
      <c r="AP1385" s="29"/>
      <c r="AQ1385" s="29"/>
      <c r="AR1385" s="29" t="s">
        <v>68</v>
      </c>
      <c r="AS1385" s="29"/>
      <c r="AT1385" s="29"/>
      <c r="AU1385" s="29" t="s">
        <v>712</v>
      </c>
      <c r="AV1385" s="29" t="s">
        <v>713</v>
      </c>
      <c r="AW1385" s="29">
        <v>66.549130000000005</v>
      </c>
      <c r="AX1385" s="29" t="s">
        <v>6382</v>
      </c>
      <c r="AY1385" s="29" t="s">
        <v>6383</v>
      </c>
      <c r="AZ1385" s="3">
        <v>937</v>
      </c>
      <c r="BA1385" s="29" t="s">
        <v>60</v>
      </c>
      <c r="BB1385" s="29">
        <v>991</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1553</v>
      </c>
      <c r="B1386" s="29" t="s">
        <v>1301</v>
      </c>
      <c r="C1386" s="29" t="s">
        <v>1302</v>
      </c>
      <c r="D1386" s="29" t="s">
        <v>86</v>
      </c>
      <c r="E1386" s="29" t="s">
        <v>184</v>
      </c>
      <c r="F1386" s="29" t="s">
        <v>59</v>
      </c>
      <c r="G1386" s="29">
        <v>3045</v>
      </c>
      <c r="H1386" s="4">
        <v>45808</v>
      </c>
      <c r="I1386" s="29">
        <v>45797</v>
      </c>
      <c r="J1386" s="4">
        <v>45797</v>
      </c>
      <c r="K1386" s="4">
        <v>45810</v>
      </c>
      <c r="L1386" s="4">
        <v>45798.420081018521</v>
      </c>
      <c r="M1386" s="4">
        <v>45811</v>
      </c>
      <c r="N1386" s="4">
        <v>45799.195983796293</v>
      </c>
      <c r="O1386" s="4" t="s">
        <v>60</v>
      </c>
      <c r="P1386" s="4" t="s">
        <v>60</v>
      </c>
      <c r="Q1386" s="4" t="s">
        <v>60</v>
      </c>
      <c r="R1386" s="4" t="s">
        <v>60</v>
      </c>
      <c r="S1386" s="4" t="s">
        <v>60</v>
      </c>
      <c r="T1386" s="4">
        <v>45813</v>
      </c>
      <c r="U1386" s="4">
        <v>45806.693958333337</v>
      </c>
      <c r="V1386" s="4"/>
      <c r="W1386" s="4">
        <v>45814</v>
      </c>
      <c r="X1386" s="4"/>
      <c r="Y1386" s="4" t="s">
        <v>60</v>
      </c>
      <c r="Z1386" s="4">
        <v>45815</v>
      </c>
      <c r="AA1386" s="4"/>
      <c r="AB1386" s="4" t="s">
        <v>60</v>
      </c>
      <c r="AC1386" s="4">
        <v>45815</v>
      </c>
      <c r="AD1386" s="4">
        <v>45817</v>
      </c>
      <c r="AE1386" s="4">
        <v>45819</v>
      </c>
      <c r="AF1386" s="4"/>
      <c r="AG1386" s="29" t="s">
        <v>269</v>
      </c>
      <c r="AH1386" s="29" t="s">
        <v>232</v>
      </c>
      <c r="AI1386" s="29" t="s">
        <v>481</v>
      </c>
      <c r="AJ1386" s="29" t="s">
        <v>186</v>
      </c>
      <c r="AK1386" s="29" t="s">
        <v>100</v>
      </c>
      <c r="AL1386" s="29" t="s">
        <v>187</v>
      </c>
      <c r="AM1386" s="29" t="s">
        <v>188</v>
      </c>
      <c r="AN1386" s="29">
        <v>104.61985</v>
      </c>
      <c r="AO1386" s="29" t="s">
        <v>68</v>
      </c>
      <c r="AP1386" s="29"/>
      <c r="AQ1386" s="29"/>
      <c r="AR1386" s="29" t="s">
        <v>68</v>
      </c>
      <c r="AS1386" s="29"/>
      <c r="AT1386" s="29"/>
      <c r="AU1386" s="29" t="s">
        <v>482</v>
      </c>
      <c r="AV1386" s="29" t="s">
        <v>483</v>
      </c>
      <c r="AW1386" s="29">
        <v>228.79271</v>
      </c>
      <c r="AX1386" s="29" t="s">
        <v>236</v>
      </c>
      <c r="AY1386" s="29" t="s">
        <v>237</v>
      </c>
      <c r="AZ1386" s="3">
        <v>1822</v>
      </c>
      <c r="BA1386" s="29" t="s">
        <v>60</v>
      </c>
      <c r="BB1386" s="29">
        <v>3045</v>
      </c>
      <c r="BC1386" s="29" t="s">
        <v>60</v>
      </c>
      <c r="BD1386" s="29" t="s">
        <v>60</v>
      </c>
      <c r="BE1386" s="29" t="s">
        <v>60</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1554</v>
      </c>
      <c r="B1387" s="29" t="s">
        <v>11098</v>
      </c>
      <c r="C1387" s="29" t="s">
        <v>11099</v>
      </c>
      <c r="D1387" s="29" t="s">
        <v>86</v>
      </c>
      <c r="E1387" s="29" t="s">
        <v>176</v>
      </c>
      <c r="F1387" s="29" t="s">
        <v>72</v>
      </c>
      <c r="G1387" s="29">
        <v>336</v>
      </c>
      <c r="H1387" s="4">
        <v>45811</v>
      </c>
      <c r="I1387" s="29">
        <v>45811</v>
      </c>
      <c r="J1387" s="4">
        <v>45811</v>
      </c>
      <c r="K1387" s="4">
        <v>45812</v>
      </c>
      <c r="L1387" s="4">
        <v>45813.366307870368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162</v>
      </c>
      <c r="AH1387" s="29" t="s">
        <v>610</v>
      </c>
      <c r="AI1387" s="29" t="s">
        <v>11100</v>
      </c>
      <c r="AJ1387" s="29" t="s">
        <v>74</v>
      </c>
      <c r="AK1387" s="29" t="s">
        <v>65</v>
      </c>
      <c r="AL1387" s="29" t="s">
        <v>174</v>
      </c>
      <c r="AM1387" s="29" t="s">
        <v>175</v>
      </c>
      <c r="AN1387" s="29">
        <v>7.7216800000000001</v>
      </c>
      <c r="AO1387" s="29" t="s">
        <v>68</v>
      </c>
      <c r="AP1387" s="29"/>
      <c r="AQ1387" s="29"/>
      <c r="AR1387" s="29" t="s">
        <v>68</v>
      </c>
      <c r="AS1387" s="29"/>
      <c r="AT1387" s="29"/>
      <c r="AU1387" s="29" t="s">
        <v>11101</v>
      </c>
      <c r="AV1387" s="29" t="s">
        <v>11102</v>
      </c>
      <c r="AW1387" s="29">
        <v>16.88551</v>
      </c>
      <c r="AX1387" s="29" t="s">
        <v>11103</v>
      </c>
      <c r="AY1387" s="29" t="s">
        <v>11104</v>
      </c>
      <c r="AZ1387" s="3">
        <v>336</v>
      </c>
      <c r="BA1387" s="29" t="s">
        <v>230</v>
      </c>
      <c r="BB1387" s="29">
        <v>336</v>
      </c>
      <c r="BC1387" s="29" t="s">
        <v>60</v>
      </c>
      <c r="BD1387" s="29" t="s">
        <v>60</v>
      </c>
      <c r="BE1387" s="29" t="s">
        <v>879</v>
      </c>
      <c r="BF1387" s="31" t="str">
        <f>IFERROR(VLOOKUP(Data_Power_app[[#This Row],[PRO ODER]],'Result'!H:J,3,0),"")</f>
        <v>LAMINATION 3</v>
      </c>
      <c r="BG1387" s="14" t="str">
        <f>IFERROR(VLOOKUP(Data_Power_app[[#This Row],[PRO ODER]]&amp;"LAM",'Real Time'!A:E,4,0),"")</f>
        <v>ML-04</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1555</v>
      </c>
      <c r="B1388" s="29" t="s">
        <v>5810</v>
      </c>
      <c r="C1388" s="29" t="s">
        <v>5542</v>
      </c>
      <c r="D1388" s="29" t="s">
        <v>86</v>
      </c>
      <c r="E1388" s="29" t="s">
        <v>176</v>
      </c>
      <c r="F1388" s="29" t="s">
        <v>59</v>
      </c>
      <c r="G1388" s="29">
        <v>788</v>
      </c>
      <c r="H1388" s="4">
        <v>45810</v>
      </c>
      <c r="I1388" s="29">
        <v>45806</v>
      </c>
      <c r="J1388" s="4">
        <v>45806</v>
      </c>
      <c r="K1388" s="4">
        <v>45811</v>
      </c>
      <c r="L1388" s="4">
        <v>45808.52553240741</v>
      </c>
      <c r="M1388" s="4">
        <v>45812</v>
      </c>
      <c r="N1388" s="4">
        <v>45808.936967592592</v>
      </c>
      <c r="O1388" s="4" t="s">
        <v>60</v>
      </c>
      <c r="P1388" s="4" t="s">
        <v>60</v>
      </c>
      <c r="Q1388" s="4" t="s">
        <v>60</v>
      </c>
      <c r="R1388" s="4" t="s">
        <v>60</v>
      </c>
      <c r="S1388" s="4" t="s">
        <v>60</v>
      </c>
      <c r="T1388" s="4">
        <v>45813</v>
      </c>
      <c r="U1388" s="4">
        <v>45812.290706018517</v>
      </c>
      <c r="V1388" s="4"/>
      <c r="W1388" s="4">
        <v>45814</v>
      </c>
      <c r="X1388" s="4"/>
      <c r="Y1388" s="4" t="s">
        <v>60</v>
      </c>
      <c r="Z1388" s="4">
        <v>45815</v>
      </c>
      <c r="AA1388" s="4"/>
      <c r="AB1388" s="4" t="s">
        <v>60</v>
      </c>
      <c r="AC1388" s="4">
        <v>45815</v>
      </c>
      <c r="AD1388" s="4">
        <v>45817</v>
      </c>
      <c r="AE1388" s="4">
        <v>45819</v>
      </c>
      <c r="AF1388" s="4"/>
      <c r="AG1388" s="29" t="s">
        <v>269</v>
      </c>
      <c r="AH1388" s="29" t="s">
        <v>299</v>
      </c>
      <c r="AI1388" s="29" t="s">
        <v>3941</v>
      </c>
      <c r="AJ1388" s="29" t="s">
        <v>211</v>
      </c>
      <c r="AK1388" s="29" t="s">
        <v>65</v>
      </c>
      <c r="AL1388" s="29" t="s">
        <v>796</v>
      </c>
      <c r="AM1388" s="29" t="s">
        <v>797</v>
      </c>
      <c r="AN1388" s="29">
        <v>23.745249999999999</v>
      </c>
      <c r="AO1388" s="29" t="s">
        <v>68</v>
      </c>
      <c r="AP1388" s="29"/>
      <c r="AQ1388" s="29"/>
      <c r="AR1388" s="29" t="s">
        <v>68</v>
      </c>
      <c r="AS1388" s="29"/>
      <c r="AT1388" s="29"/>
      <c r="AU1388" s="29" t="s">
        <v>277</v>
      </c>
      <c r="AV1388" s="29" t="s">
        <v>278</v>
      </c>
      <c r="AW1388" s="29">
        <v>51.9345</v>
      </c>
      <c r="AX1388" s="29" t="s">
        <v>3942</v>
      </c>
      <c r="AY1388" s="29" t="s">
        <v>3943</v>
      </c>
      <c r="AZ1388" s="3">
        <v>788</v>
      </c>
      <c r="BA1388" s="29" t="s">
        <v>60</v>
      </c>
      <c r="BB1388" s="29">
        <v>788</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1556</v>
      </c>
      <c r="B1389" s="29" t="s">
        <v>11105</v>
      </c>
      <c r="C1389" s="29" t="s">
        <v>11106</v>
      </c>
      <c r="D1389" s="29" t="s">
        <v>86</v>
      </c>
      <c r="E1389" s="29" t="s">
        <v>184</v>
      </c>
      <c r="F1389" s="29" t="s">
        <v>72</v>
      </c>
      <c r="G1389" s="29">
        <v>4650</v>
      </c>
      <c r="H1389" s="4">
        <v>45811</v>
      </c>
      <c r="I1389" s="29">
        <v>45811</v>
      </c>
      <c r="J1389" s="4" t="s">
        <v>68</v>
      </c>
      <c r="K1389" s="4">
        <v>45812</v>
      </c>
      <c r="L1389" s="4">
        <v>45812.569374999999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29" t="s">
        <v>162</v>
      </c>
      <c r="AH1389" s="29" t="s">
        <v>3105</v>
      </c>
      <c r="AI1389" s="29" t="s">
        <v>3142</v>
      </c>
      <c r="AJ1389" s="29" t="s">
        <v>74</v>
      </c>
      <c r="AK1389" s="29" t="s">
        <v>65</v>
      </c>
      <c r="AL1389" s="29" t="s">
        <v>3106</v>
      </c>
      <c r="AM1389" s="29" t="s">
        <v>3107</v>
      </c>
      <c r="AN1389" s="29">
        <v>94.99736</v>
      </c>
      <c r="AO1389" s="29" t="s">
        <v>68</v>
      </c>
      <c r="AP1389" s="29"/>
      <c r="AQ1389" s="29"/>
      <c r="AR1389" s="29" t="s">
        <v>68</v>
      </c>
      <c r="AS1389" s="29"/>
      <c r="AT1389" s="29"/>
      <c r="AU1389" s="29" t="s">
        <v>3143</v>
      </c>
      <c r="AV1389" s="29" t="s">
        <v>3144</v>
      </c>
      <c r="AW1389" s="29">
        <v>207.72682</v>
      </c>
      <c r="AX1389" s="29" t="s">
        <v>68</v>
      </c>
      <c r="AY1389" s="29" t="s">
        <v>68</v>
      </c>
      <c r="AZ1389" s="3" t="s">
        <v>68</v>
      </c>
      <c r="BA1389" s="29" t="s">
        <v>60</v>
      </c>
      <c r="BB1389" s="29">
        <v>4650</v>
      </c>
      <c r="BC1389" s="29" t="s">
        <v>60</v>
      </c>
      <c r="BD1389" s="29" t="s">
        <v>60</v>
      </c>
      <c r="BE1389" s="29" t="s">
        <v>60</v>
      </c>
      <c r="BF1389" s="31" t="str">
        <f>IFERROR(VLOOKUP(Data_Power_app[[#This Row],[PRO ODER]],'Result'!H:J,3,0),"")</f>
        <v>LAMINATION 4</v>
      </c>
      <c r="BG1389" s="14" t="str">
        <f>IFERROR(VLOOKUP(Data_Power_app[[#This Row],[PRO ODER]]&amp;"LAM",'Real Time'!A:E,4,0),"")</f>
        <v>ML-02</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1557</v>
      </c>
      <c r="B1390" s="29" t="s">
        <v>5811</v>
      </c>
      <c r="C1390" s="29" t="s">
        <v>5543</v>
      </c>
      <c r="D1390" s="29" t="s">
        <v>86</v>
      </c>
      <c r="E1390" s="29" t="s">
        <v>176</v>
      </c>
      <c r="F1390" s="29" t="s">
        <v>59</v>
      </c>
      <c r="G1390" s="29">
        <v>8</v>
      </c>
      <c r="H1390" s="4">
        <v>45810</v>
      </c>
      <c r="I1390" s="29">
        <v>45806</v>
      </c>
      <c r="J1390" s="4">
        <v>45806</v>
      </c>
      <c r="K1390" s="4">
        <v>45811</v>
      </c>
      <c r="L1390" s="4">
        <v>45808.421944444446</v>
      </c>
      <c r="M1390" s="4">
        <v>45812</v>
      </c>
      <c r="N1390" s="4">
        <v>45808.229085648149</v>
      </c>
      <c r="O1390" s="4" t="s">
        <v>60</v>
      </c>
      <c r="P1390" s="4" t="s">
        <v>60</v>
      </c>
      <c r="Q1390" s="4" t="s">
        <v>60</v>
      </c>
      <c r="R1390" s="4" t="s">
        <v>60</v>
      </c>
      <c r="S1390" s="4" t="s">
        <v>60</v>
      </c>
      <c r="T1390" s="4">
        <v>45813</v>
      </c>
      <c r="U1390" s="4"/>
      <c r="V1390" s="4"/>
      <c r="W1390" s="4">
        <v>45814</v>
      </c>
      <c r="X1390" s="4"/>
      <c r="Y1390" s="4" t="s">
        <v>60</v>
      </c>
      <c r="Z1390" s="4">
        <v>45815</v>
      </c>
      <c r="AA1390" s="4"/>
      <c r="AB1390" s="4" t="s">
        <v>60</v>
      </c>
      <c r="AC1390" s="4">
        <v>45815</v>
      </c>
      <c r="AD1390" s="4">
        <v>45817</v>
      </c>
      <c r="AE1390" s="4">
        <v>45819</v>
      </c>
      <c r="AF1390" s="4"/>
      <c r="AG1390" s="29" t="s">
        <v>269</v>
      </c>
      <c r="AH1390" s="29" t="s">
        <v>299</v>
      </c>
      <c r="AI1390" s="29" t="s">
        <v>5812</v>
      </c>
      <c r="AJ1390" s="29" t="s">
        <v>211</v>
      </c>
      <c r="AK1390" s="29" t="s">
        <v>100</v>
      </c>
      <c r="AL1390" s="29" t="s">
        <v>796</v>
      </c>
      <c r="AM1390" s="29" t="s">
        <v>797</v>
      </c>
      <c r="AN1390" s="29">
        <v>0.28155999999999998</v>
      </c>
      <c r="AO1390" s="29" t="s">
        <v>68</v>
      </c>
      <c r="AP1390" s="29"/>
      <c r="AQ1390" s="29"/>
      <c r="AR1390" s="29" t="s">
        <v>68</v>
      </c>
      <c r="AS1390" s="29"/>
      <c r="AT1390" s="29"/>
      <c r="AU1390" s="29" t="s">
        <v>5813</v>
      </c>
      <c r="AV1390" s="29" t="s">
        <v>5814</v>
      </c>
      <c r="AW1390" s="29">
        <v>0.61573</v>
      </c>
      <c r="AX1390" s="29" t="s">
        <v>5815</v>
      </c>
      <c r="AY1390" s="29" t="s">
        <v>5816</v>
      </c>
      <c r="AZ1390" s="3">
        <v>8</v>
      </c>
      <c r="BA1390" s="29" t="s">
        <v>60</v>
      </c>
      <c r="BB1390" s="29">
        <v>8</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1558</v>
      </c>
      <c r="B1391" s="29" t="s">
        <v>11107</v>
      </c>
      <c r="C1391" s="29" t="s">
        <v>11108</v>
      </c>
      <c r="D1391" s="29" t="s">
        <v>86</v>
      </c>
      <c r="E1391" s="29" t="s">
        <v>209</v>
      </c>
      <c r="F1391" s="29" t="s">
        <v>72</v>
      </c>
      <c r="G1391" s="29">
        <v>80</v>
      </c>
      <c r="H1391" s="4">
        <v>45811</v>
      </c>
      <c r="I1391" s="29">
        <v>45811</v>
      </c>
      <c r="J1391" s="4" t="s">
        <v>68</v>
      </c>
      <c r="K1391" s="4">
        <v>45812</v>
      </c>
      <c r="L1391" s="4">
        <v>45812.661585648151</v>
      </c>
      <c r="M1391" s="4" t="s">
        <v>60</v>
      </c>
      <c r="N1391" s="4"/>
      <c r="O1391" s="4" t="s">
        <v>60</v>
      </c>
      <c r="P1391" s="4" t="s">
        <v>60</v>
      </c>
      <c r="Q1391" s="4" t="s">
        <v>60</v>
      </c>
      <c r="R1391" s="4" t="s">
        <v>60</v>
      </c>
      <c r="S1391" s="4" t="s">
        <v>60</v>
      </c>
      <c r="T1391" s="4" t="s">
        <v>60</v>
      </c>
      <c r="U1391" s="4"/>
      <c r="V1391" s="4"/>
      <c r="W1391" s="4"/>
      <c r="X1391" s="4">
        <v>45812.975289351853</v>
      </c>
      <c r="Y1391" s="4" t="s">
        <v>243</v>
      </c>
      <c r="Z1391" s="4" t="s">
        <v>60</v>
      </c>
      <c r="AA1391" s="4">
        <v>45812.179664351854</v>
      </c>
      <c r="AB1391" s="4" t="s">
        <v>60</v>
      </c>
      <c r="AC1391" s="4" t="s">
        <v>60</v>
      </c>
      <c r="AD1391" s="4">
        <v>45817</v>
      </c>
      <c r="AE1391" s="4">
        <v>45819</v>
      </c>
      <c r="AF1391" s="4">
        <v>45813</v>
      </c>
      <c r="AG1391" s="29" t="s">
        <v>1724</v>
      </c>
      <c r="AH1391" s="29" t="s">
        <v>8107</v>
      </c>
      <c r="AI1391" s="29" t="s">
        <v>11109</v>
      </c>
      <c r="AJ1391" s="29" t="s">
        <v>74</v>
      </c>
      <c r="AK1391" s="29" t="s">
        <v>293</v>
      </c>
      <c r="AL1391" s="29" t="s">
        <v>275</v>
      </c>
      <c r="AM1391" s="29" t="s">
        <v>276</v>
      </c>
      <c r="AN1391" s="29">
        <v>1.6225099999999999</v>
      </c>
      <c r="AO1391" s="29" t="s">
        <v>68</v>
      </c>
      <c r="AP1391" s="29"/>
      <c r="AQ1391" s="29"/>
      <c r="AR1391" s="29" t="s">
        <v>68</v>
      </c>
      <c r="AS1391" s="29"/>
      <c r="AT1391" s="29"/>
      <c r="AU1391" s="29" t="s">
        <v>11110</v>
      </c>
      <c r="AV1391" s="29" t="s">
        <v>11111</v>
      </c>
      <c r="AW1391" s="29">
        <v>3.5482800000000001</v>
      </c>
      <c r="AX1391" s="29" t="s">
        <v>68</v>
      </c>
      <c r="AY1391" s="29" t="s">
        <v>68</v>
      </c>
      <c r="AZ1391" s="3" t="s">
        <v>68</v>
      </c>
      <c r="BA1391" s="29" t="s">
        <v>60</v>
      </c>
      <c r="BB1391" s="29">
        <v>80</v>
      </c>
      <c r="BC1391" s="29" t="s">
        <v>60</v>
      </c>
      <c r="BD1391" s="29" t="s">
        <v>60</v>
      </c>
      <c r="BE1391" s="29" t="s">
        <v>60</v>
      </c>
      <c r="BF1391" s="31" t="str">
        <f>IFERROR(VLOOKUP(Data_Power_app[[#This Row],[PRO ODER]],'Result'!H:J,3,0),"")</f>
        <v>LAMINATION 3</v>
      </c>
      <c r="BG1391" s="14" t="str">
        <f>IFERROR(VLOOKUP(Data_Power_app[[#This Row],[PRO ODER]]&amp;"LAM",'Real Time'!A:E,4,0),"")</f>
        <v>ML-03</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1559</v>
      </c>
      <c r="B1392" s="29" t="s">
        <v>11112</v>
      </c>
      <c r="C1392" s="29" t="s">
        <v>11113</v>
      </c>
      <c r="D1392" s="29" t="s">
        <v>86</v>
      </c>
      <c r="E1392" s="29" t="s">
        <v>209</v>
      </c>
      <c r="F1392" s="29" t="s">
        <v>72</v>
      </c>
      <c r="G1392" s="29">
        <v>859</v>
      </c>
      <c r="H1392" s="4">
        <v>45811</v>
      </c>
      <c r="I1392" s="29">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29" t="s">
        <v>126</v>
      </c>
      <c r="AH1392" s="29" t="s">
        <v>8107</v>
      </c>
      <c r="AI1392" s="29" t="s">
        <v>11109</v>
      </c>
      <c r="AJ1392" s="29" t="s">
        <v>74</v>
      </c>
      <c r="AK1392" s="29" t="s">
        <v>293</v>
      </c>
      <c r="AL1392" s="29" t="s">
        <v>275</v>
      </c>
      <c r="AM1392" s="29" t="s">
        <v>276</v>
      </c>
      <c r="AN1392" s="29">
        <v>17.568349999999999</v>
      </c>
      <c r="AO1392" s="29" t="s">
        <v>68</v>
      </c>
      <c r="AP1392" s="29"/>
      <c r="AQ1392" s="29"/>
      <c r="AR1392" s="29" t="s">
        <v>68</v>
      </c>
      <c r="AS1392" s="29"/>
      <c r="AT1392" s="29"/>
      <c r="AU1392" s="29" t="s">
        <v>11110</v>
      </c>
      <c r="AV1392" s="29" t="s">
        <v>11111</v>
      </c>
      <c r="AW1392" s="29">
        <v>38.420479999999998</v>
      </c>
      <c r="AX1392" s="29" t="s">
        <v>68</v>
      </c>
      <c r="AY1392" s="29" t="s">
        <v>68</v>
      </c>
      <c r="AZ1392" s="3" t="s">
        <v>68</v>
      </c>
      <c r="BA1392" s="29" t="s">
        <v>60</v>
      </c>
      <c r="BB1392" s="29">
        <v>859</v>
      </c>
      <c r="BC1392" s="29" t="s">
        <v>60</v>
      </c>
      <c r="BD1392" s="29" t="s">
        <v>60</v>
      </c>
      <c r="BE1392" s="29" t="s">
        <v>60</v>
      </c>
      <c r="BF1392" s="31" t="str">
        <f>IFERROR(VLOOKUP(Data_Power_app[[#This Row],[PRO ODER]],'Result'!H:J,3,0),"")</f>
        <v>LAMINATION 3</v>
      </c>
      <c r="BG1392" s="14" t="str">
        <f>IFERROR(VLOOKUP(Data_Power_app[[#This Row],[PRO ODER]]&amp;"LAM",'Real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1560</v>
      </c>
      <c r="B1393" s="29" t="s">
        <v>11114</v>
      </c>
      <c r="C1393" s="29" t="s">
        <v>11115</v>
      </c>
      <c r="D1393" s="29" t="s">
        <v>86</v>
      </c>
      <c r="E1393" s="29" t="s">
        <v>209</v>
      </c>
      <c r="F1393" s="29" t="s">
        <v>72</v>
      </c>
      <c r="G1393" s="29">
        <v>692</v>
      </c>
      <c r="H1393" s="4">
        <v>45811</v>
      </c>
      <c r="I1393" s="29">
        <v>45811</v>
      </c>
      <c r="J1393" s="4" t="s">
        <v>68</v>
      </c>
      <c r="K1393" s="4">
        <v>45812</v>
      </c>
      <c r="L1393" s="4">
        <v>45812.662719907406</v>
      </c>
      <c r="M1393" s="4" t="s">
        <v>60</v>
      </c>
      <c r="N1393" s="4"/>
      <c r="O1393" s="4" t="s">
        <v>60</v>
      </c>
      <c r="P1393" s="4" t="s">
        <v>60</v>
      </c>
      <c r="Q1393" s="4" t="s">
        <v>60</v>
      </c>
      <c r="R1393" s="4" t="s">
        <v>60</v>
      </c>
      <c r="S1393" s="4" t="s">
        <v>60</v>
      </c>
      <c r="T1393" s="4" t="s">
        <v>60</v>
      </c>
      <c r="U1393" s="4"/>
      <c r="V1393" s="4"/>
      <c r="W1393" s="4"/>
      <c r="X1393" s="4">
        <v>45812.13181712963</v>
      </c>
      <c r="Y1393" s="4" t="s">
        <v>243</v>
      </c>
      <c r="Z1393" s="4" t="s">
        <v>60</v>
      </c>
      <c r="AA1393" s="4">
        <v>45812.179490740738</v>
      </c>
      <c r="AB1393" s="4" t="s">
        <v>60</v>
      </c>
      <c r="AC1393" s="4" t="s">
        <v>60</v>
      </c>
      <c r="AD1393" s="4">
        <v>45817</v>
      </c>
      <c r="AE1393" s="4">
        <v>45819</v>
      </c>
      <c r="AF1393" s="4">
        <v>45813</v>
      </c>
      <c r="AG1393" s="29" t="s">
        <v>1724</v>
      </c>
      <c r="AH1393" s="29" t="s">
        <v>8107</v>
      </c>
      <c r="AI1393" s="29" t="s">
        <v>8122</v>
      </c>
      <c r="AJ1393" s="29" t="s">
        <v>74</v>
      </c>
      <c r="AK1393" s="29" t="s">
        <v>293</v>
      </c>
      <c r="AL1393" s="29" t="s">
        <v>275</v>
      </c>
      <c r="AM1393" s="29" t="s">
        <v>276</v>
      </c>
      <c r="AN1393" s="29">
        <v>14.18413</v>
      </c>
      <c r="AO1393" s="29" t="s">
        <v>68</v>
      </c>
      <c r="AP1393" s="29"/>
      <c r="AQ1393" s="29"/>
      <c r="AR1393" s="29" t="s">
        <v>68</v>
      </c>
      <c r="AS1393" s="29"/>
      <c r="AT1393" s="29"/>
      <c r="AU1393" s="29" t="s">
        <v>3800</v>
      </c>
      <c r="AV1393" s="29" t="s">
        <v>3801</v>
      </c>
      <c r="AW1393" s="29">
        <v>31.020219999999998</v>
      </c>
      <c r="AX1393" s="29" t="s">
        <v>68</v>
      </c>
      <c r="AY1393" s="29" t="s">
        <v>68</v>
      </c>
      <c r="AZ1393" s="3" t="s">
        <v>68</v>
      </c>
      <c r="BA1393" s="29" t="s">
        <v>60</v>
      </c>
      <c r="BB1393" s="29">
        <v>692</v>
      </c>
      <c r="BC1393" s="29" t="s">
        <v>60</v>
      </c>
      <c r="BD1393" s="29" t="s">
        <v>60</v>
      </c>
      <c r="BE1393" s="29" t="s">
        <v>60</v>
      </c>
      <c r="BF1393" s="31" t="str">
        <f>IFERROR(VLOOKUP(Data_Power_app[[#This Row],[PRO ODER]],'Result'!H:J,3,0),"")</f>
        <v>LAMINATION 3</v>
      </c>
      <c r="BG1393" s="14" t="str">
        <f>IFERROR(VLOOKUP(Data_Power_app[[#This Row],[PRO ODER]]&amp;"LAM",'Real Time'!A:E,4,0),"")</f>
        <v>ML-03</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1561</v>
      </c>
      <c r="B1394" s="29" t="s">
        <v>11116</v>
      </c>
      <c r="C1394" s="29" t="s">
        <v>11117</v>
      </c>
      <c r="D1394" s="29" t="s">
        <v>86</v>
      </c>
      <c r="E1394" s="29" t="s">
        <v>209</v>
      </c>
      <c r="F1394" s="29" t="s">
        <v>72</v>
      </c>
      <c r="G1394" s="29">
        <v>1</v>
      </c>
      <c r="H1394" s="4">
        <v>45811</v>
      </c>
      <c r="I1394" s="29">
        <v>45811</v>
      </c>
      <c r="J1394" s="4" t="s">
        <v>68</v>
      </c>
      <c r="K1394" s="4">
        <v>45812</v>
      </c>
      <c r="L1394" s="4">
        <v>45812.662824074076</v>
      </c>
      <c r="M1394" s="4" t="s">
        <v>60</v>
      </c>
      <c r="N1394" s="4"/>
      <c r="O1394" s="4" t="s">
        <v>60</v>
      </c>
      <c r="P1394" s="4" t="s">
        <v>60</v>
      </c>
      <c r="Q1394" s="4" t="s">
        <v>60</v>
      </c>
      <c r="R1394" s="4" t="s">
        <v>60</v>
      </c>
      <c r="S1394" s="4" t="s">
        <v>60</v>
      </c>
      <c r="T1394" s="4" t="s">
        <v>60</v>
      </c>
      <c r="U1394" s="4"/>
      <c r="V1394" s="4"/>
      <c r="W1394" s="4"/>
      <c r="X1394" s="4">
        <v>45812.986956018518</v>
      </c>
      <c r="Y1394" s="4" t="s">
        <v>243</v>
      </c>
      <c r="Z1394" s="4" t="s">
        <v>60</v>
      </c>
      <c r="AA1394" s="4">
        <v>45812.179606481484</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1.822E-2</v>
      </c>
      <c r="AO1394" s="29" t="s">
        <v>68</v>
      </c>
      <c r="AP1394" s="29"/>
      <c r="AQ1394" s="29"/>
      <c r="AR1394" s="29" t="s">
        <v>68</v>
      </c>
      <c r="AS1394" s="29"/>
      <c r="AT1394" s="29"/>
      <c r="AU1394" s="29" t="s">
        <v>3800</v>
      </c>
      <c r="AV1394" s="29" t="s">
        <v>3801</v>
      </c>
      <c r="AW1394" s="29">
        <v>3.9829999999999997E-2</v>
      </c>
      <c r="AX1394" s="29" t="s">
        <v>68</v>
      </c>
      <c r="AY1394" s="29" t="s">
        <v>68</v>
      </c>
      <c r="AZ1394" s="3" t="s">
        <v>68</v>
      </c>
      <c r="BA1394" s="29" t="s">
        <v>60</v>
      </c>
      <c r="BB1394" s="29">
        <v>1</v>
      </c>
      <c r="BC1394" s="29" t="s">
        <v>60</v>
      </c>
      <c r="BD1394" s="29" t="s">
        <v>60</v>
      </c>
      <c r="BE1394" s="29" t="s">
        <v>60</v>
      </c>
      <c r="BF1394" s="31" t="str">
        <f>IFERROR(VLOOKUP(Data_Power_app[[#This Row],[PRO ODER]],'Result'!H:J,3,0),"")</f>
        <v>LAMINATION 3</v>
      </c>
      <c r="BG1394" s="14" t="str">
        <f>IFERROR(VLOOKUP(Data_Power_app[[#This Row],[PRO ODER]]&amp;"LAM",'Real Time'!A:E,4,0),"")</f>
        <v>ML-03</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1562</v>
      </c>
      <c r="B1395" s="29" t="s">
        <v>11118</v>
      </c>
      <c r="C1395" s="29" t="s">
        <v>11119</v>
      </c>
      <c r="D1395" s="29" t="s">
        <v>86</v>
      </c>
      <c r="E1395" s="29" t="s">
        <v>209</v>
      </c>
      <c r="F1395" s="29" t="s">
        <v>72</v>
      </c>
      <c r="G1395" s="29">
        <v>400</v>
      </c>
      <c r="H1395" s="4">
        <v>45811</v>
      </c>
      <c r="I1395" s="29">
        <v>45811</v>
      </c>
      <c r="J1395" s="4" t="s">
        <v>68</v>
      </c>
      <c r="K1395" s="4">
        <v>45812</v>
      </c>
      <c r="L1395" s="4">
        <v>45812.661539351851</v>
      </c>
      <c r="M1395" s="4" t="s">
        <v>60</v>
      </c>
      <c r="N1395" s="4"/>
      <c r="O1395" s="4" t="s">
        <v>60</v>
      </c>
      <c r="P1395" s="4" t="s">
        <v>60</v>
      </c>
      <c r="Q1395" s="4" t="s">
        <v>60</v>
      </c>
      <c r="R1395" s="4" t="s">
        <v>60</v>
      </c>
      <c r="S1395" s="4" t="s">
        <v>60</v>
      </c>
      <c r="T1395" s="4" t="s">
        <v>60</v>
      </c>
      <c r="U1395" s="4"/>
      <c r="V1395" s="4"/>
      <c r="W1395" s="4"/>
      <c r="X1395" s="4">
        <v>45812.975254629629</v>
      </c>
      <c r="Y1395" s="4" t="s">
        <v>243</v>
      </c>
      <c r="Z1395" s="4" t="s">
        <v>60</v>
      </c>
      <c r="AA1395" s="4">
        <v>45812.179560185185</v>
      </c>
      <c r="AB1395" s="4" t="s">
        <v>60</v>
      </c>
      <c r="AC1395" s="4" t="s">
        <v>60</v>
      </c>
      <c r="AD1395" s="4">
        <v>45817</v>
      </c>
      <c r="AE1395" s="4">
        <v>45819</v>
      </c>
      <c r="AF1395" s="4"/>
      <c r="AG1395" s="29" t="s">
        <v>62</v>
      </c>
      <c r="AH1395" s="29" t="s">
        <v>8107</v>
      </c>
      <c r="AI1395" s="29" t="s">
        <v>11109</v>
      </c>
      <c r="AJ1395" s="29" t="s">
        <v>74</v>
      </c>
      <c r="AK1395" s="29" t="s">
        <v>293</v>
      </c>
      <c r="AL1395" s="29" t="s">
        <v>275</v>
      </c>
      <c r="AM1395" s="29" t="s">
        <v>276</v>
      </c>
      <c r="AN1395" s="29">
        <v>8.3171800000000005</v>
      </c>
      <c r="AO1395" s="29" t="s">
        <v>68</v>
      </c>
      <c r="AP1395" s="29"/>
      <c r="AQ1395" s="29"/>
      <c r="AR1395" s="29" t="s">
        <v>68</v>
      </c>
      <c r="AS1395" s="29"/>
      <c r="AT1395" s="29"/>
      <c r="AU1395" s="29" t="s">
        <v>11110</v>
      </c>
      <c r="AV1395" s="29" t="s">
        <v>11111</v>
      </c>
      <c r="AW1395" s="29">
        <v>18.189430000000002</v>
      </c>
      <c r="AX1395" s="29" t="s">
        <v>68</v>
      </c>
      <c r="AY1395" s="29" t="s">
        <v>68</v>
      </c>
      <c r="AZ1395" s="3" t="s">
        <v>68</v>
      </c>
      <c r="BA1395" s="29" t="s">
        <v>60</v>
      </c>
      <c r="BB1395" s="29">
        <v>400</v>
      </c>
      <c r="BC1395" s="29" t="s">
        <v>60</v>
      </c>
      <c r="BD1395" s="29" t="s">
        <v>60</v>
      </c>
      <c r="BE1395" s="29" t="s">
        <v>60</v>
      </c>
      <c r="BF1395" s="31" t="str">
        <f>IFERROR(VLOOKUP(Data_Power_app[[#This Row],[PRO ODER]],'Result'!H:J,3,0),"")</f>
        <v>LAMINATION 3</v>
      </c>
      <c r="BG1395" s="14" t="str">
        <f>IFERROR(VLOOKUP(Data_Power_app[[#This Row],[PRO ODER]]&amp;"LAM",'Real Time'!A:E,4,0),"")</f>
        <v>ML-03</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1563</v>
      </c>
      <c r="B1396" s="29" t="s">
        <v>11120</v>
      </c>
      <c r="C1396" s="29" t="s">
        <v>11121</v>
      </c>
      <c r="D1396" s="29" t="s">
        <v>86</v>
      </c>
      <c r="E1396" s="29" t="s">
        <v>209</v>
      </c>
      <c r="F1396" s="29" t="s">
        <v>72</v>
      </c>
      <c r="G1396" s="29">
        <v>1124</v>
      </c>
      <c r="H1396" s="4">
        <v>45811</v>
      </c>
      <c r="I1396" s="29">
        <v>45811</v>
      </c>
      <c r="J1396" s="4" t="s">
        <v>68</v>
      </c>
      <c r="K1396" s="4">
        <v>45812</v>
      </c>
      <c r="L1396" s="4">
        <v>45812.661504629628</v>
      </c>
      <c r="M1396" s="4" t="s">
        <v>60</v>
      </c>
      <c r="N1396" s="4"/>
      <c r="O1396" s="4" t="s">
        <v>60</v>
      </c>
      <c r="P1396" s="4" t="s">
        <v>60</v>
      </c>
      <c r="Q1396" s="4" t="s">
        <v>60</v>
      </c>
      <c r="R1396" s="4" t="s">
        <v>60</v>
      </c>
      <c r="S1396" s="4" t="s">
        <v>60</v>
      </c>
      <c r="T1396" s="4" t="s">
        <v>60</v>
      </c>
      <c r="U1396" s="4"/>
      <c r="V1396" s="4"/>
      <c r="W1396" s="4"/>
      <c r="X1396" s="4">
        <v>45812.975208333337</v>
      </c>
      <c r="Y1396" s="4" t="s">
        <v>243</v>
      </c>
      <c r="Z1396" s="4" t="s">
        <v>60</v>
      </c>
      <c r="AA1396" s="4">
        <v>45812.179525462961</v>
      </c>
      <c r="AB1396" s="4" t="s">
        <v>60</v>
      </c>
      <c r="AC1396" s="4" t="s">
        <v>60</v>
      </c>
      <c r="AD1396" s="4">
        <v>45817</v>
      </c>
      <c r="AE1396" s="4">
        <v>45819</v>
      </c>
      <c r="AF1396" s="4"/>
      <c r="AG1396" s="29" t="s">
        <v>62</v>
      </c>
      <c r="AH1396" s="29" t="s">
        <v>8107</v>
      </c>
      <c r="AI1396" s="29" t="s">
        <v>11109</v>
      </c>
      <c r="AJ1396" s="29" t="s">
        <v>74</v>
      </c>
      <c r="AK1396" s="29" t="s">
        <v>293</v>
      </c>
      <c r="AL1396" s="29" t="s">
        <v>275</v>
      </c>
      <c r="AM1396" s="29" t="s">
        <v>276</v>
      </c>
      <c r="AN1396" s="29">
        <v>22.96125</v>
      </c>
      <c r="AO1396" s="29" t="s">
        <v>68</v>
      </c>
      <c r="AP1396" s="29"/>
      <c r="AQ1396" s="29"/>
      <c r="AR1396" s="29" t="s">
        <v>68</v>
      </c>
      <c r="AS1396" s="29"/>
      <c r="AT1396" s="29"/>
      <c r="AU1396" s="29" t="s">
        <v>11110</v>
      </c>
      <c r="AV1396" s="29" t="s">
        <v>11111</v>
      </c>
      <c r="AW1396" s="29">
        <v>50.21584</v>
      </c>
      <c r="AX1396" s="29" t="s">
        <v>68</v>
      </c>
      <c r="AY1396" s="29" t="s">
        <v>68</v>
      </c>
      <c r="AZ1396" s="3" t="s">
        <v>68</v>
      </c>
      <c r="BA1396" s="29" t="s">
        <v>60</v>
      </c>
      <c r="BB1396" s="29">
        <v>1124</v>
      </c>
      <c r="BC1396" s="29" t="s">
        <v>60</v>
      </c>
      <c r="BD1396" s="29" t="s">
        <v>60</v>
      </c>
      <c r="BE1396" s="29" t="s">
        <v>60</v>
      </c>
      <c r="BF1396" s="31" t="str">
        <f>IFERROR(VLOOKUP(Data_Power_app[[#This Row],[PRO ODER]],'Result'!H:J,3,0),"")</f>
        <v>LAMINATION 3</v>
      </c>
      <c r="BG1396" s="14" t="str">
        <f>IFERROR(VLOOKUP(Data_Power_app[[#This Row],[PRO ODER]]&amp;"LAM",'Real Time'!A:E,4,0),"")</f>
        <v>ML-03</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1564</v>
      </c>
      <c r="B1397" s="29" t="s">
        <v>3964</v>
      </c>
      <c r="C1397" s="29" t="s">
        <v>3965</v>
      </c>
      <c r="D1397" s="29" t="s">
        <v>303</v>
      </c>
      <c r="E1397" s="29" t="s">
        <v>391</v>
      </c>
      <c r="F1397" s="29" t="s">
        <v>59</v>
      </c>
      <c r="G1397" s="29">
        <v>5006</v>
      </c>
      <c r="H1397" s="4">
        <v>45806</v>
      </c>
      <c r="I1397" s="29">
        <v>45804</v>
      </c>
      <c r="J1397" s="4">
        <v>45807</v>
      </c>
      <c r="K1397" s="4">
        <v>45807</v>
      </c>
      <c r="L1397" s="4">
        <v>45807.569351851853</v>
      </c>
      <c r="M1397" s="4">
        <v>45808</v>
      </c>
      <c r="N1397" s="4">
        <v>45808.379293981481</v>
      </c>
      <c r="O1397" s="4" t="s">
        <v>60</v>
      </c>
      <c r="P1397" s="4" t="s">
        <v>60</v>
      </c>
      <c r="Q1397" s="4" t="s">
        <v>60</v>
      </c>
      <c r="R1397" s="4" t="s">
        <v>60</v>
      </c>
      <c r="S1397" s="4" t="s">
        <v>60</v>
      </c>
      <c r="T1397" s="4">
        <v>45810</v>
      </c>
      <c r="U1397" s="4">
        <v>45808.622615740744</v>
      </c>
      <c r="V1397" s="4">
        <v>45811.613888888889</v>
      </c>
      <c r="W1397" s="4">
        <v>45813</v>
      </c>
      <c r="X1397" s="4"/>
      <c r="Y1397" s="4" t="s">
        <v>60</v>
      </c>
      <c r="Z1397" s="4">
        <v>45815</v>
      </c>
      <c r="AA1397" s="4"/>
      <c r="AB1397" s="4" t="s">
        <v>60</v>
      </c>
      <c r="AC1397" s="4">
        <v>45815</v>
      </c>
      <c r="AD1397" s="4">
        <v>45817</v>
      </c>
      <c r="AE1397" s="4">
        <v>45819</v>
      </c>
      <c r="AF1397" s="4"/>
      <c r="AG1397" s="29" t="s">
        <v>346</v>
      </c>
      <c r="AH1397" s="29" t="s">
        <v>305</v>
      </c>
      <c r="AI1397" s="29" t="s">
        <v>3966</v>
      </c>
      <c r="AJ1397" s="29" t="s">
        <v>306</v>
      </c>
      <c r="AK1397" s="29" t="s">
        <v>65</v>
      </c>
      <c r="AL1397" s="29" t="s">
        <v>392</v>
      </c>
      <c r="AM1397" s="29" t="s">
        <v>393</v>
      </c>
      <c r="AN1397" s="29">
        <v>85.04513</v>
      </c>
      <c r="AO1397" s="29" t="s">
        <v>68</v>
      </c>
      <c r="AP1397" s="29"/>
      <c r="AQ1397" s="29"/>
      <c r="AR1397" s="29" t="s">
        <v>68</v>
      </c>
      <c r="AS1397" s="29"/>
      <c r="AT1397" s="29"/>
      <c r="AU1397" s="29" t="s">
        <v>394</v>
      </c>
      <c r="AV1397" s="29" t="s">
        <v>395</v>
      </c>
      <c r="AW1397" s="29">
        <v>371.93270999999999</v>
      </c>
      <c r="AX1397" s="29" t="s">
        <v>3967</v>
      </c>
      <c r="AY1397" s="29" t="s">
        <v>3968</v>
      </c>
      <c r="AZ1397" s="3">
        <v>5006</v>
      </c>
      <c r="BA1397" s="29" t="s">
        <v>60</v>
      </c>
      <c r="BB1397" s="29">
        <v>5006</v>
      </c>
      <c r="BC1397" s="29" t="s">
        <v>60</v>
      </c>
      <c r="BD1397" s="29" t="s">
        <v>60</v>
      </c>
      <c r="BE1397" s="29" t="s">
        <v>60</v>
      </c>
      <c r="BF1397" s="31" t="str">
        <f>IFERROR(VLOOKUP(Data_Power_app[[#This Row],[PRO ODER]],'Result'!H:J,3,0),"")</f>
        <v/>
      </c>
      <c r="BG1397" s="14" t="str">
        <f>IFERROR(VLOOKUP(Data_Power_app[[#This Row],[PRO ODER]]&amp;"LAM",'Real Time'!A:E,4,0),"")</f>
        <v>ML-04</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1565</v>
      </c>
      <c r="B1398" s="29" t="s">
        <v>11122</v>
      </c>
      <c r="C1398" s="29" t="s">
        <v>11123</v>
      </c>
      <c r="D1398" s="29" t="s">
        <v>86</v>
      </c>
      <c r="E1398" s="29" t="s">
        <v>184</v>
      </c>
      <c r="F1398" s="29" t="s">
        <v>72</v>
      </c>
      <c r="G1398" s="29">
        <v>5867</v>
      </c>
      <c r="H1398" s="4">
        <v>45811</v>
      </c>
      <c r="I1398" s="29">
        <v>45811</v>
      </c>
      <c r="J1398" s="4" t="s">
        <v>68</v>
      </c>
      <c r="K1398" s="4">
        <v>45812</v>
      </c>
      <c r="L1398" s="4">
        <v>45812.53601851852</v>
      </c>
      <c r="M1398" s="4" t="s">
        <v>60</v>
      </c>
      <c r="N1398" s="4"/>
      <c r="O1398" s="4" t="s">
        <v>60</v>
      </c>
      <c r="P1398" s="4" t="s">
        <v>60</v>
      </c>
      <c r="Q1398" s="4" t="s">
        <v>60</v>
      </c>
      <c r="R1398" s="4" t="s">
        <v>60</v>
      </c>
      <c r="S1398" s="4" t="s">
        <v>60</v>
      </c>
      <c r="T1398" s="4" t="s">
        <v>60</v>
      </c>
      <c r="U1398" s="4"/>
      <c r="V1398" s="4"/>
      <c r="W1398" s="4"/>
      <c r="X1398" s="4">
        <v>45812.195034722223</v>
      </c>
      <c r="Y1398" s="4" t="s">
        <v>243</v>
      </c>
      <c r="Z1398" s="4" t="s">
        <v>60</v>
      </c>
      <c r="AA1398" s="4"/>
      <c r="AB1398" s="4" t="s">
        <v>60</v>
      </c>
      <c r="AC1398" s="4" t="s">
        <v>60</v>
      </c>
      <c r="AD1398" s="4">
        <v>45817</v>
      </c>
      <c r="AE1398" s="4">
        <v>45819</v>
      </c>
      <c r="AF1398" s="4"/>
      <c r="AG1398" s="29" t="s">
        <v>294</v>
      </c>
      <c r="AH1398" s="29" t="s">
        <v>204</v>
      </c>
      <c r="AI1398" s="29" t="s">
        <v>1030</v>
      </c>
      <c r="AJ1398" s="29" t="s">
        <v>74</v>
      </c>
      <c r="AK1398" s="29" t="s">
        <v>100</v>
      </c>
      <c r="AL1398" s="29" t="s">
        <v>205</v>
      </c>
      <c r="AM1398" s="29" t="s">
        <v>206</v>
      </c>
      <c r="AN1398" s="29">
        <v>190.14823000000001</v>
      </c>
      <c r="AO1398" s="29" t="s">
        <v>93</v>
      </c>
      <c r="AP1398" s="29" t="s">
        <v>94</v>
      </c>
      <c r="AQ1398" s="29">
        <v>190.14823000000001</v>
      </c>
      <c r="AR1398" s="29" t="s">
        <v>68</v>
      </c>
      <c r="AS1398" s="29"/>
      <c r="AT1398" s="29"/>
      <c r="AU1398" s="29" t="s">
        <v>1031</v>
      </c>
      <c r="AV1398" s="29" t="s">
        <v>1032</v>
      </c>
      <c r="AW1398" s="29">
        <v>353.46546999999998</v>
      </c>
      <c r="AX1398" s="29" t="s">
        <v>68</v>
      </c>
      <c r="AY1398" s="29" t="s">
        <v>68</v>
      </c>
      <c r="AZ1398" s="3" t="s">
        <v>68</v>
      </c>
      <c r="BA1398" s="29" t="s">
        <v>60</v>
      </c>
      <c r="BB1398" s="29">
        <v>5867</v>
      </c>
      <c r="BC1398" s="29" t="s">
        <v>60</v>
      </c>
      <c r="BD1398" s="29" t="s">
        <v>60</v>
      </c>
      <c r="BE1398" s="29" t="s">
        <v>60</v>
      </c>
      <c r="BF1398" s="31" t="str">
        <f>IFERROR(VLOOKUP(Data_Power_app[[#This Row],[PRO ODER]],'Result'!H:J,3,0),"")</f>
        <v>LAMINATION 2</v>
      </c>
      <c r="BG1398" s="14" t="str">
        <f>IFERROR(VLOOKUP(Data_Power_app[[#This Row],[PRO ODER]]&amp;"LAM",'Real Time'!A:E,4,0),"")</f>
        <v>ML-01</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1566</v>
      </c>
      <c r="B1399" s="29" t="s">
        <v>3969</v>
      </c>
      <c r="C1399" s="29" t="s">
        <v>3970</v>
      </c>
      <c r="D1399" s="29" t="s">
        <v>303</v>
      </c>
      <c r="E1399" s="29" t="s">
        <v>898</v>
      </c>
      <c r="F1399" s="29" t="s">
        <v>59</v>
      </c>
      <c r="G1399" s="29">
        <v>350</v>
      </c>
      <c r="H1399" s="4">
        <v>45806</v>
      </c>
      <c r="I1399" s="29">
        <v>45804</v>
      </c>
      <c r="J1399" s="4" t="s">
        <v>68</v>
      </c>
      <c r="K1399" s="4">
        <v>45807</v>
      </c>
      <c r="L1399" s="4">
        <v>45808.330439814818</v>
      </c>
      <c r="M1399" s="4">
        <v>45810</v>
      </c>
      <c r="N1399" s="4">
        <v>45810.528263888889</v>
      </c>
      <c r="O1399" s="4" t="s">
        <v>60</v>
      </c>
      <c r="P1399" s="4" t="s">
        <v>60</v>
      </c>
      <c r="Q1399" s="4" t="s">
        <v>60</v>
      </c>
      <c r="R1399" s="4" t="s">
        <v>60</v>
      </c>
      <c r="S1399" s="4" t="s">
        <v>60</v>
      </c>
      <c r="T1399" s="4">
        <v>45810</v>
      </c>
      <c r="U1399" s="4">
        <v>45810.142476851855</v>
      </c>
      <c r="V1399" s="4">
        <v>45811.857800925929</v>
      </c>
      <c r="W1399" s="4">
        <v>45813</v>
      </c>
      <c r="X1399" s="4"/>
      <c r="Y1399" s="4" t="s">
        <v>60</v>
      </c>
      <c r="Z1399" s="4" t="s">
        <v>60</v>
      </c>
      <c r="AA1399" s="4"/>
      <c r="AB1399" s="4" t="s">
        <v>60</v>
      </c>
      <c r="AC1399" s="4">
        <v>45815</v>
      </c>
      <c r="AD1399" s="4">
        <v>45817</v>
      </c>
      <c r="AE1399" s="4">
        <v>45819</v>
      </c>
      <c r="AF1399" s="4"/>
      <c r="AG1399" s="29" t="s">
        <v>346</v>
      </c>
      <c r="AH1399" s="29" t="s">
        <v>305</v>
      </c>
      <c r="AI1399" s="29" t="s">
        <v>953</v>
      </c>
      <c r="AJ1399" s="29" t="s">
        <v>306</v>
      </c>
      <c r="AK1399" s="29" t="s">
        <v>100</v>
      </c>
      <c r="AL1399" s="29" t="s">
        <v>398</v>
      </c>
      <c r="AM1399" s="29" t="s">
        <v>399</v>
      </c>
      <c r="AN1399" s="29">
        <v>7.04169</v>
      </c>
      <c r="AO1399" s="29" t="s">
        <v>68</v>
      </c>
      <c r="AP1399" s="29"/>
      <c r="AQ1399" s="29"/>
      <c r="AR1399" s="29" t="s">
        <v>68</v>
      </c>
      <c r="AS1399" s="29"/>
      <c r="AT1399" s="29"/>
      <c r="AU1399" s="29" t="s">
        <v>400</v>
      </c>
      <c r="AV1399" s="29" t="s">
        <v>401</v>
      </c>
      <c r="AW1399" s="29">
        <v>30.799140000000001</v>
      </c>
      <c r="AX1399" s="29" t="s">
        <v>68</v>
      </c>
      <c r="AY1399" s="29" t="s">
        <v>68</v>
      </c>
      <c r="AZ1399" s="3" t="s">
        <v>68</v>
      </c>
      <c r="BA1399" s="29" t="s">
        <v>60</v>
      </c>
      <c r="BB1399" s="29">
        <v>350</v>
      </c>
      <c r="BC1399" s="29" t="s">
        <v>60</v>
      </c>
      <c r="BD1399" s="29" t="s">
        <v>60</v>
      </c>
      <c r="BE1399" s="29" t="s">
        <v>60</v>
      </c>
      <c r="BF1399" s="31" t="str">
        <f>IFERROR(VLOOKUP(Data_Power_app[[#This Row],[PRO ODER]],'Result'!H:J,3,0),"")</f>
        <v/>
      </c>
      <c r="BG1399" s="14" t="str">
        <f>IFERROR(VLOOKUP(Data_Power_app[[#This Row],[PRO ODER]]&amp;"LAM",'Real Time'!A:E,4,0),"")</f>
        <v>ML-05</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1567</v>
      </c>
      <c r="B1400" s="29" t="s">
        <v>3971</v>
      </c>
      <c r="C1400" s="29" t="s">
        <v>3972</v>
      </c>
      <c r="D1400" s="29" t="s">
        <v>303</v>
      </c>
      <c r="E1400" s="29" t="s">
        <v>898</v>
      </c>
      <c r="F1400" s="29" t="s">
        <v>59</v>
      </c>
      <c r="G1400" s="29">
        <v>794</v>
      </c>
      <c r="H1400" s="4">
        <v>45806</v>
      </c>
      <c r="I1400" s="29">
        <v>45804</v>
      </c>
      <c r="J1400" s="4" t="s">
        <v>68</v>
      </c>
      <c r="K1400" s="4">
        <v>45807</v>
      </c>
      <c r="L1400" s="4">
        <v>45808.33048611111</v>
      </c>
      <c r="M1400" s="4">
        <v>45810</v>
      </c>
      <c r="N1400" s="4">
        <v>45810.528310185182</v>
      </c>
      <c r="O1400" s="4" t="s">
        <v>60</v>
      </c>
      <c r="P1400" s="4" t="s">
        <v>60</v>
      </c>
      <c r="Q1400" s="4" t="s">
        <v>60</v>
      </c>
      <c r="R1400" s="4" t="s">
        <v>60</v>
      </c>
      <c r="S1400" s="4" t="s">
        <v>60</v>
      </c>
      <c r="T1400" s="4">
        <v>45810</v>
      </c>
      <c r="U1400" s="4">
        <v>45810.142534722225</v>
      </c>
      <c r="V1400" s="4">
        <v>45811.858043981483</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15.874029999999999</v>
      </c>
      <c r="AO1400" s="29" t="s">
        <v>68</v>
      </c>
      <c r="AP1400" s="29"/>
      <c r="AQ1400" s="29"/>
      <c r="AR1400" s="29" t="s">
        <v>68</v>
      </c>
      <c r="AS1400" s="29"/>
      <c r="AT1400" s="29"/>
      <c r="AU1400" s="29" t="s">
        <v>400</v>
      </c>
      <c r="AV1400" s="29" t="s">
        <v>401</v>
      </c>
      <c r="AW1400" s="29">
        <v>69.430049999999994</v>
      </c>
      <c r="AX1400" s="29" t="s">
        <v>68</v>
      </c>
      <c r="AY1400" s="29" t="s">
        <v>68</v>
      </c>
      <c r="AZ1400" s="3" t="s">
        <v>68</v>
      </c>
      <c r="BA1400" s="29" t="s">
        <v>60</v>
      </c>
      <c r="BB1400" s="29">
        <v>794</v>
      </c>
      <c r="BC1400" s="29" t="s">
        <v>60</v>
      </c>
      <c r="BD1400" s="29" t="s">
        <v>60</v>
      </c>
      <c r="BE1400" s="29" t="s">
        <v>60</v>
      </c>
      <c r="BF1400" s="31" t="str">
        <f>IFERROR(VLOOKUP(Data_Power_app[[#This Row],[PRO ODER]],'Result'!H:J,3,0),"")</f>
        <v/>
      </c>
      <c r="BG1400" s="14" t="str">
        <f>IFERROR(VLOOKUP(Data_Power_app[[#This Row],[PRO ODER]]&amp;"LAM",'Real Time'!A:E,4,0),"")</f>
        <v>ML-05</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1568</v>
      </c>
      <c r="B1401" s="29" t="s">
        <v>3973</v>
      </c>
      <c r="C1401" s="29" t="s">
        <v>3974</v>
      </c>
      <c r="D1401" s="29" t="s">
        <v>303</v>
      </c>
      <c r="E1401" s="29" t="s">
        <v>898</v>
      </c>
      <c r="F1401" s="29" t="s">
        <v>59</v>
      </c>
      <c r="G1401" s="29">
        <v>812</v>
      </c>
      <c r="H1401" s="4">
        <v>45806</v>
      </c>
      <c r="I1401" s="29">
        <v>45804</v>
      </c>
      <c r="J1401" s="4" t="s">
        <v>68</v>
      </c>
      <c r="K1401" s="4">
        <v>45807</v>
      </c>
      <c r="L1401" s="4">
        <v>45808.330555555556</v>
      </c>
      <c r="M1401" s="4">
        <v>45810</v>
      </c>
      <c r="N1401" s="4">
        <v>45810.528425925928</v>
      </c>
      <c r="O1401" s="4" t="s">
        <v>60</v>
      </c>
      <c r="P1401" s="4" t="s">
        <v>60</v>
      </c>
      <c r="Q1401" s="4" t="s">
        <v>60</v>
      </c>
      <c r="R1401" s="4" t="s">
        <v>60</v>
      </c>
      <c r="S1401" s="4" t="s">
        <v>60</v>
      </c>
      <c r="T1401" s="4">
        <v>45810</v>
      </c>
      <c r="U1401" s="4">
        <v>45810.142604166664</v>
      </c>
      <c r="V1401" s="4">
        <v>45811.857870370368</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16.358470000000001</v>
      </c>
      <c r="AO1401" s="29" t="s">
        <v>68</v>
      </c>
      <c r="AP1401" s="29"/>
      <c r="AQ1401" s="29"/>
      <c r="AR1401" s="29" t="s">
        <v>68</v>
      </c>
      <c r="AS1401" s="29"/>
      <c r="AT1401" s="29"/>
      <c r="AU1401" s="29" t="s">
        <v>400</v>
      </c>
      <c r="AV1401" s="29" t="s">
        <v>401</v>
      </c>
      <c r="AW1401" s="29">
        <v>71.549289999999999</v>
      </c>
      <c r="AX1401" s="29" t="s">
        <v>68</v>
      </c>
      <c r="AY1401" s="29" t="s">
        <v>68</v>
      </c>
      <c r="AZ1401" s="3" t="s">
        <v>68</v>
      </c>
      <c r="BA1401" s="29" t="s">
        <v>60</v>
      </c>
      <c r="BB1401" s="29">
        <v>812</v>
      </c>
      <c r="BC1401" s="29" t="s">
        <v>60</v>
      </c>
      <c r="BD1401" s="29" t="s">
        <v>60</v>
      </c>
      <c r="BE1401" s="29" t="s">
        <v>60</v>
      </c>
      <c r="BF1401" s="31" t="str">
        <f>IFERROR(VLOOKUP(Data_Power_app[[#This Row],[PRO ODER]],'Result'!H:J,3,0),"")</f>
        <v/>
      </c>
      <c r="BG1401" s="14" t="str">
        <f>IFERROR(VLOOKUP(Data_Power_app[[#This Row],[PRO ODER]]&amp;"LAM",'Real Time'!A:E,4,0),"")</f>
        <v>ML-05</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1569</v>
      </c>
      <c r="B1402" s="29" t="s">
        <v>11124</v>
      </c>
      <c r="C1402" s="29" t="s">
        <v>11125</v>
      </c>
      <c r="D1402" s="29" t="s">
        <v>86</v>
      </c>
      <c r="E1402" s="29" t="s">
        <v>184</v>
      </c>
      <c r="F1402" s="29" t="s">
        <v>72</v>
      </c>
      <c r="G1402" s="29">
        <v>2121</v>
      </c>
      <c r="H1402" s="4">
        <v>45811</v>
      </c>
      <c r="I1402" s="29">
        <v>45811</v>
      </c>
      <c r="J1402" s="4">
        <v>45811</v>
      </c>
      <c r="K1402" s="4">
        <v>45812</v>
      </c>
      <c r="L1402" s="4">
        <v>45812.550405092596</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162</v>
      </c>
      <c r="AH1402" s="29" t="s">
        <v>347</v>
      </c>
      <c r="AI1402" s="29" t="s">
        <v>11126</v>
      </c>
      <c r="AJ1402" s="29" t="s">
        <v>74</v>
      </c>
      <c r="AK1402" s="29" t="s">
        <v>65</v>
      </c>
      <c r="AL1402" s="29" t="s">
        <v>275</v>
      </c>
      <c r="AM1402" s="29" t="s">
        <v>276</v>
      </c>
      <c r="AN1402" s="29">
        <v>52.867719999999998</v>
      </c>
      <c r="AO1402" s="29" t="s">
        <v>68</v>
      </c>
      <c r="AP1402" s="29"/>
      <c r="AQ1402" s="29"/>
      <c r="AR1402" s="29" t="s">
        <v>68</v>
      </c>
      <c r="AS1402" s="29"/>
      <c r="AT1402" s="29"/>
      <c r="AU1402" s="29" t="s">
        <v>277</v>
      </c>
      <c r="AV1402" s="29" t="s">
        <v>278</v>
      </c>
      <c r="AW1402" s="29">
        <v>115.61833</v>
      </c>
      <c r="AX1402" s="29" t="s">
        <v>11127</v>
      </c>
      <c r="AY1402" s="29" t="s">
        <v>11128</v>
      </c>
      <c r="AZ1402" s="3">
        <v>2121</v>
      </c>
      <c r="BA1402" s="29" t="s">
        <v>230</v>
      </c>
      <c r="BB1402" s="29">
        <v>2121</v>
      </c>
      <c r="BC1402" s="29" t="s">
        <v>60</v>
      </c>
      <c r="BD1402" s="29" t="s">
        <v>60</v>
      </c>
      <c r="BE1402" s="29" t="s">
        <v>322</v>
      </c>
      <c r="BF1402" s="31" t="str">
        <f>IFERROR(VLOOKUP(Data_Power_app[[#This Row],[PRO ODER]],'Result'!H:J,3,0),"")</f>
        <v>LAMINATION 3</v>
      </c>
      <c r="BG1402" s="14" t="str">
        <f>IFERROR(VLOOKUP(Data_Power_app[[#This Row],[PRO ODER]]&amp;"LAM",'Real Time'!A:E,4,0),"")</f>
        <v>ML-03</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1570</v>
      </c>
      <c r="B1403" s="29" t="s">
        <v>11129</v>
      </c>
      <c r="C1403" s="29" t="s">
        <v>11130</v>
      </c>
      <c r="D1403" s="29" t="s">
        <v>86</v>
      </c>
      <c r="E1403" s="29" t="s">
        <v>184</v>
      </c>
      <c r="F1403" s="29" t="s">
        <v>72</v>
      </c>
      <c r="G1403" s="29">
        <v>1025</v>
      </c>
      <c r="H1403" s="4">
        <v>45811</v>
      </c>
      <c r="I1403" s="29">
        <v>45811</v>
      </c>
      <c r="J1403" s="4">
        <v>45811</v>
      </c>
      <c r="K1403" s="4">
        <v>45812</v>
      </c>
      <c r="L1403" s="4">
        <v>45812.550451388888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11126</v>
      </c>
      <c r="AJ1403" s="29" t="s">
        <v>74</v>
      </c>
      <c r="AK1403" s="29" t="s">
        <v>65</v>
      </c>
      <c r="AL1403" s="29" t="s">
        <v>275</v>
      </c>
      <c r="AM1403" s="29" t="s">
        <v>276</v>
      </c>
      <c r="AN1403" s="29">
        <v>25.159739999999999</v>
      </c>
      <c r="AO1403" s="29" t="s">
        <v>68</v>
      </c>
      <c r="AP1403" s="29"/>
      <c r="AQ1403" s="29"/>
      <c r="AR1403" s="29" t="s">
        <v>68</v>
      </c>
      <c r="AS1403" s="29"/>
      <c r="AT1403" s="29"/>
      <c r="AU1403" s="29" t="s">
        <v>277</v>
      </c>
      <c r="AV1403" s="29" t="s">
        <v>278</v>
      </c>
      <c r="AW1403" s="29">
        <v>55.022550000000003</v>
      </c>
      <c r="AX1403" s="29" t="s">
        <v>11127</v>
      </c>
      <c r="AY1403" s="29" t="s">
        <v>11128</v>
      </c>
      <c r="AZ1403" s="3">
        <v>1025</v>
      </c>
      <c r="BA1403" s="29" t="s">
        <v>230</v>
      </c>
      <c r="BB1403" s="29">
        <v>1025</v>
      </c>
      <c r="BC1403" s="29" t="s">
        <v>60</v>
      </c>
      <c r="BD1403" s="29" t="s">
        <v>60</v>
      </c>
      <c r="BE1403" s="29" t="s">
        <v>322</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1571</v>
      </c>
      <c r="B1404" s="29" t="s">
        <v>5817</v>
      </c>
      <c r="C1404" s="29" t="s">
        <v>5541</v>
      </c>
      <c r="D1404" s="29" t="s">
        <v>86</v>
      </c>
      <c r="E1404" s="29" t="s">
        <v>176</v>
      </c>
      <c r="F1404" s="29" t="s">
        <v>59</v>
      </c>
      <c r="G1404" s="29">
        <v>5</v>
      </c>
      <c r="H1404" s="4">
        <v>45810</v>
      </c>
      <c r="I1404" s="29">
        <v>45806</v>
      </c>
      <c r="J1404" s="4">
        <v>45806</v>
      </c>
      <c r="K1404" s="4">
        <v>45811</v>
      </c>
      <c r="L1404" s="4">
        <v>45808.421875</v>
      </c>
      <c r="M1404" s="4">
        <v>45812</v>
      </c>
      <c r="N1404" s="4">
        <v>45808.229004629633</v>
      </c>
      <c r="O1404" s="4" t="s">
        <v>60</v>
      </c>
      <c r="P1404" s="4" t="s">
        <v>60</v>
      </c>
      <c r="Q1404" s="4" t="s">
        <v>60</v>
      </c>
      <c r="R1404" s="4" t="s">
        <v>60</v>
      </c>
      <c r="S1404" s="4" t="s">
        <v>60</v>
      </c>
      <c r="T1404" s="4">
        <v>45813</v>
      </c>
      <c r="U1404" s="4">
        <v>45810.351099537038</v>
      </c>
      <c r="V1404" s="4">
        <v>45812.501307870371</v>
      </c>
      <c r="W1404" s="4">
        <v>45814</v>
      </c>
      <c r="X1404" s="4">
        <v>45812.553831018522</v>
      </c>
      <c r="Y1404" s="4" t="s">
        <v>77</v>
      </c>
      <c r="Z1404" s="4">
        <v>45815</v>
      </c>
      <c r="AA1404" s="4">
        <v>45812.136134259257</v>
      </c>
      <c r="AB1404" s="4" t="s">
        <v>60</v>
      </c>
      <c r="AC1404" s="4">
        <v>45815</v>
      </c>
      <c r="AD1404" s="4">
        <v>45817</v>
      </c>
      <c r="AE1404" s="4">
        <v>45819</v>
      </c>
      <c r="AF1404" s="4">
        <v>45813</v>
      </c>
      <c r="AG1404" s="29" t="s">
        <v>1724</v>
      </c>
      <c r="AH1404" s="29" t="s">
        <v>299</v>
      </c>
      <c r="AI1404" s="29" t="s">
        <v>5812</v>
      </c>
      <c r="AJ1404" s="29" t="s">
        <v>211</v>
      </c>
      <c r="AK1404" s="29" t="s">
        <v>100</v>
      </c>
      <c r="AL1404" s="29" t="s">
        <v>796</v>
      </c>
      <c r="AM1404" s="29" t="s">
        <v>797</v>
      </c>
      <c r="AN1404" s="29">
        <v>0.17509</v>
      </c>
      <c r="AO1404" s="29" t="s">
        <v>68</v>
      </c>
      <c r="AP1404" s="29"/>
      <c r="AQ1404" s="29"/>
      <c r="AR1404" s="29" t="s">
        <v>68</v>
      </c>
      <c r="AS1404" s="29"/>
      <c r="AT1404" s="29"/>
      <c r="AU1404" s="29" t="s">
        <v>5813</v>
      </c>
      <c r="AV1404" s="29" t="s">
        <v>5814</v>
      </c>
      <c r="AW1404" s="29">
        <v>0.38289000000000001</v>
      </c>
      <c r="AX1404" s="29" t="s">
        <v>5815</v>
      </c>
      <c r="AY1404" s="29" t="s">
        <v>5816</v>
      </c>
      <c r="AZ1404" s="3">
        <v>5</v>
      </c>
      <c r="BA1404" s="29" t="s">
        <v>60</v>
      </c>
      <c r="BB1404" s="29">
        <v>5</v>
      </c>
      <c r="BC1404" s="29" t="s">
        <v>60</v>
      </c>
      <c r="BD1404" s="29" t="s">
        <v>60</v>
      </c>
      <c r="BE1404" s="29" t="s">
        <v>60</v>
      </c>
      <c r="BF1404" s="31" t="str">
        <f>IFERROR(VLOOKUP(Data_Power_app[[#This Row],[PRO ODER]],'Result'!H:J,3,0),"")</f>
        <v/>
      </c>
      <c r="BG1404" s="14" t="str">
        <f>IFERROR(VLOOKUP(Data_Power_app[[#This Row],[PRO ODER]]&amp;"LAM",'Real Time'!A:E,4,0),"")</f>
        <v>ML-06</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1572</v>
      </c>
      <c r="B1405" s="29" t="s">
        <v>4740</v>
      </c>
      <c r="C1405" s="29" t="s">
        <v>4741</v>
      </c>
      <c r="D1405" s="29" t="s">
        <v>57</v>
      </c>
      <c r="E1405" s="29" t="s">
        <v>58</v>
      </c>
      <c r="F1405" s="29" t="s">
        <v>59</v>
      </c>
      <c r="G1405" s="29">
        <v>6445</v>
      </c>
      <c r="H1405" s="4">
        <v>45807</v>
      </c>
      <c r="I1405" s="29">
        <v>45805</v>
      </c>
      <c r="J1405" s="4">
        <v>45805</v>
      </c>
      <c r="K1405" s="4">
        <v>45807</v>
      </c>
      <c r="L1405" s="4">
        <v>45807.767118055555</v>
      </c>
      <c r="M1405" s="4">
        <v>45808</v>
      </c>
      <c r="N1405" s="4">
        <v>45807.169872685183</v>
      </c>
      <c r="O1405" s="4" t="s">
        <v>60</v>
      </c>
      <c r="P1405" s="4" t="s">
        <v>60</v>
      </c>
      <c r="Q1405" s="4" t="s">
        <v>60</v>
      </c>
      <c r="R1405" s="4" t="s">
        <v>60</v>
      </c>
      <c r="S1405" s="4" t="s">
        <v>60</v>
      </c>
      <c r="T1405" s="4">
        <v>45811</v>
      </c>
      <c r="U1405" s="4">
        <v>45808.966006944444</v>
      </c>
      <c r="V1405" s="4">
        <v>45810.087743055556</v>
      </c>
      <c r="W1405" s="4">
        <v>45813</v>
      </c>
      <c r="X1405" s="4">
        <v>45811.429212962961</v>
      </c>
      <c r="Y1405" s="4" t="s">
        <v>77</v>
      </c>
      <c r="Z1405" s="4">
        <v>45814</v>
      </c>
      <c r="AA1405" s="4">
        <v>45811.949363425927</v>
      </c>
      <c r="AB1405" s="4" t="s">
        <v>60</v>
      </c>
      <c r="AC1405" s="4">
        <v>45815</v>
      </c>
      <c r="AD1405" s="4">
        <v>45817</v>
      </c>
      <c r="AE1405" s="4">
        <v>45819</v>
      </c>
      <c r="AF1405" s="4">
        <v>45812</v>
      </c>
      <c r="AG1405" s="29" t="s">
        <v>1724</v>
      </c>
      <c r="AH1405" s="29" t="s">
        <v>63</v>
      </c>
      <c r="AI1405" s="29" t="s">
        <v>3197</v>
      </c>
      <c r="AJ1405" s="29" t="s">
        <v>64</v>
      </c>
      <c r="AK1405" s="29" t="s">
        <v>65</v>
      </c>
      <c r="AL1405" s="29" t="s">
        <v>66</v>
      </c>
      <c r="AM1405" s="29" t="s">
        <v>67</v>
      </c>
      <c r="AN1405" s="29">
        <v>196.91111000000001</v>
      </c>
      <c r="AO1405" s="29" t="s">
        <v>68</v>
      </c>
      <c r="AP1405" s="29"/>
      <c r="AQ1405" s="29"/>
      <c r="AR1405" s="29" t="s">
        <v>68</v>
      </c>
      <c r="AS1405" s="29"/>
      <c r="AT1405" s="29"/>
      <c r="AU1405" s="29" t="s">
        <v>710</v>
      </c>
      <c r="AV1405" s="29" t="s">
        <v>711</v>
      </c>
      <c r="AW1405" s="29">
        <v>430.67455999999999</v>
      </c>
      <c r="AX1405" s="29" t="s">
        <v>69</v>
      </c>
      <c r="AY1405" s="29" t="s">
        <v>70</v>
      </c>
      <c r="AZ1405" s="3">
        <v>6445</v>
      </c>
      <c r="BA1405" s="29" t="s">
        <v>60</v>
      </c>
      <c r="BB1405" s="29">
        <v>6445</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1573</v>
      </c>
      <c r="B1406" s="29" t="s">
        <v>4742</v>
      </c>
      <c r="C1406" s="29" t="s">
        <v>4743</v>
      </c>
      <c r="D1406" s="29" t="s">
        <v>57</v>
      </c>
      <c r="E1406" s="29" t="s">
        <v>58</v>
      </c>
      <c r="F1406" s="29" t="s">
        <v>59</v>
      </c>
      <c r="G1406" s="29">
        <v>1705</v>
      </c>
      <c r="H1406" s="4">
        <v>45807</v>
      </c>
      <c r="I1406" s="29">
        <v>45805</v>
      </c>
      <c r="J1406" s="4">
        <v>45805</v>
      </c>
      <c r="K1406" s="4">
        <v>45807</v>
      </c>
      <c r="L1406" s="4">
        <v>45807.888703703706</v>
      </c>
      <c r="M1406" s="4">
        <v>45808</v>
      </c>
      <c r="N1406" s="4">
        <v>45807.170069444444</v>
      </c>
      <c r="O1406" s="4" t="s">
        <v>60</v>
      </c>
      <c r="P1406" s="4" t="s">
        <v>60</v>
      </c>
      <c r="Q1406" s="4" t="s">
        <v>60</v>
      </c>
      <c r="R1406" s="4" t="s">
        <v>60</v>
      </c>
      <c r="S1406" s="4" t="s">
        <v>60</v>
      </c>
      <c r="T1406" s="4">
        <v>45811</v>
      </c>
      <c r="U1406" s="4">
        <v>45810.635659722226</v>
      </c>
      <c r="V1406" s="4">
        <v>45811.073113425926</v>
      </c>
      <c r="W1406" s="4">
        <v>45813</v>
      </c>
      <c r="X1406" s="4">
        <v>45812.364699074074</v>
      </c>
      <c r="Y1406" s="4" t="s">
        <v>61</v>
      </c>
      <c r="Z1406" s="4">
        <v>45814</v>
      </c>
      <c r="AA1406" s="4">
        <v>45812.225219907406</v>
      </c>
      <c r="AB1406" s="4" t="s">
        <v>60</v>
      </c>
      <c r="AC1406" s="4">
        <v>45815</v>
      </c>
      <c r="AD1406" s="4">
        <v>45817</v>
      </c>
      <c r="AE1406" s="4">
        <v>45819</v>
      </c>
      <c r="AF1406" s="4"/>
      <c r="AG1406" s="29" t="s">
        <v>62</v>
      </c>
      <c r="AH1406" s="29" t="s">
        <v>63</v>
      </c>
      <c r="AI1406" s="29" t="s">
        <v>3197</v>
      </c>
      <c r="AJ1406" s="29" t="s">
        <v>64</v>
      </c>
      <c r="AK1406" s="29" t="s">
        <v>65</v>
      </c>
      <c r="AL1406" s="29" t="s">
        <v>66</v>
      </c>
      <c r="AM1406" s="29" t="s">
        <v>67</v>
      </c>
      <c r="AN1406" s="29">
        <v>52.094149999999999</v>
      </c>
      <c r="AO1406" s="29" t="s">
        <v>68</v>
      </c>
      <c r="AP1406" s="29"/>
      <c r="AQ1406" s="29"/>
      <c r="AR1406" s="29" t="s">
        <v>68</v>
      </c>
      <c r="AS1406" s="29"/>
      <c r="AT1406" s="29"/>
      <c r="AU1406" s="29" t="s">
        <v>710</v>
      </c>
      <c r="AV1406" s="29" t="s">
        <v>711</v>
      </c>
      <c r="AW1406" s="29">
        <v>113.93742</v>
      </c>
      <c r="AX1406" s="29" t="s">
        <v>69</v>
      </c>
      <c r="AY1406" s="29" t="s">
        <v>70</v>
      </c>
      <c r="AZ1406" s="3">
        <v>1705</v>
      </c>
      <c r="BA1406" s="29" t="s">
        <v>60</v>
      </c>
      <c r="BB1406" s="29">
        <v>1705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1574</v>
      </c>
      <c r="B1407" s="29" t="s">
        <v>4744</v>
      </c>
      <c r="C1407" s="29" t="s">
        <v>4745</v>
      </c>
      <c r="D1407" s="29" t="s">
        <v>57</v>
      </c>
      <c r="E1407" s="29" t="s">
        <v>58</v>
      </c>
      <c r="F1407" s="29" t="s">
        <v>59</v>
      </c>
      <c r="G1407" s="29">
        <v>6405</v>
      </c>
      <c r="H1407" s="4">
        <v>45807</v>
      </c>
      <c r="I1407" s="29">
        <v>45805</v>
      </c>
      <c r="J1407" s="4">
        <v>45805</v>
      </c>
      <c r="K1407" s="4">
        <v>45807</v>
      </c>
      <c r="L1407" s="4">
        <v>45807.953217592592</v>
      </c>
      <c r="M1407" s="4">
        <v>45808</v>
      </c>
      <c r="N1407" s="4">
        <v>45807.177708333336</v>
      </c>
      <c r="O1407" s="4" t="s">
        <v>60</v>
      </c>
      <c r="P1407" s="4" t="s">
        <v>60</v>
      </c>
      <c r="Q1407" s="4" t="s">
        <v>60</v>
      </c>
      <c r="R1407" s="4" t="s">
        <v>60</v>
      </c>
      <c r="S1407" s="4" t="s">
        <v>60</v>
      </c>
      <c r="T1407" s="4">
        <v>45811</v>
      </c>
      <c r="U1407" s="4">
        <v>45808.087731481479</v>
      </c>
      <c r="V1407" s="4">
        <v>45811.385208333333</v>
      </c>
      <c r="W1407" s="4">
        <v>45813</v>
      </c>
      <c r="X1407" s="4">
        <v>45811.702766203707</v>
      </c>
      <c r="Y1407" s="4" t="s">
        <v>77</v>
      </c>
      <c r="Z1407" s="4">
        <v>45814</v>
      </c>
      <c r="AA1407" s="4">
        <v>45812.588495370372</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196.95129</v>
      </c>
      <c r="AO1407" s="29" t="s">
        <v>68</v>
      </c>
      <c r="AP1407" s="29"/>
      <c r="AQ1407" s="29"/>
      <c r="AR1407" s="29" t="s">
        <v>68</v>
      </c>
      <c r="AS1407" s="29"/>
      <c r="AT1407" s="29"/>
      <c r="AU1407" s="29" t="s">
        <v>710</v>
      </c>
      <c r="AV1407" s="29" t="s">
        <v>711</v>
      </c>
      <c r="AW1407" s="29">
        <v>430.76287000000002</v>
      </c>
      <c r="AX1407" s="29" t="s">
        <v>69</v>
      </c>
      <c r="AY1407" s="29" t="s">
        <v>70</v>
      </c>
      <c r="AZ1407" s="3">
        <v>6405</v>
      </c>
      <c r="BA1407" s="29" t="s">
        <v>60</v>
      </c>
      <c r="BB1407" s="29">
        <v>6405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1575</v>
      </c>
      <c r="B1408" s="29" t="s">
        <v>4746</v>
      </c>
      <c r="C1408" s="29" t="s">
        <v>4747</v>
      </c>
      <c r="D1408" s="29" t="s">
        <v>57</v>
      </c>
      <c r="E1408" s="29" t="s">
        <v>58</v>
      </c>
      <c r="F1408" s="29" t="s">
        <v>59</v>
      </c>
      <c r="G1408" s="29">
        <v>3235</v>
      </c>
      <c r="H1408" s="4">
        <v>45807</v>
      </c>
      <c r="I1408" s="29">
        <v>45805</v>
      </c>
      <c r="J1408" s="4">
        <v>45805</v>
      </c>
      <c r="K1408" s="4">
        <v>45807</v>
      </c>
      <c r="L1408" s="4">
        <v>45807.767187500001</v>
      </c>
      <c r="M1408" s="4">
        <v>45808</v>
      </c>
      <c r="N1408" s="4">
        <v>45807.169930555552</v>
      </c>
      <c r="O1408" s="4" t="s">
        <v>60</v>
      </c>
      <c r="P1408" s="4" t="s">
        <v>60</v>
      </c>
      <c r="Q1408" s="4" t="s">
        <v>60</v>
      </c>
      <c r="R1408" s="4" t="s">
        <v>60</v>
      </c>
      <c r="S1408" s="4" t="s">
        <v>60</v>
      </c>
      <c r="T1408" s="4">
        <v>45811</v>
      </c>
      <c r="U1408" s="4">
        <v>45810.947893518518</v>
      </c>
      <c r="V1408" s="4">
        <v>45811.061979166669</v>
      </c>
      <c r="W1408" s="4">
        <v>45813</v>
      </c>
      <c r="X1408" s="4">
        <v>45812.322592592594</v>
      </c>
      <c r="Y1408" s="4" t="s">
        <v>61</v>
      </c>
      <c r="Z1408" s="4">
        <v>45814</v>
      </c>
      <c r="AA1408" s="4"/>
      <c r="AB1408" s="4" t="s">
        <v>60</v>
      </c>
      <c r="AC1408" s="4">
        <v>45815</v>
      </c>
      <c r="AD1408" s="4">
        <v>45817</v>
      </c>
      <c r="AE1408" s="4">
        <v>45819</v>
      </c>
      <c r="AF1408" s="4"/>
      <c r="AG1408" s="29" t="s">
        <v>97</v>
      </c>
      <c r="AH1408" s="29" t="s">
        <v>115</v>
      </c>
      <c r="AI1408" s="29" t="s">
        <v>4683</v>
      </c>
      <c r="AJ1408" s="29" t="s">
        <v>64</v>
      </c>
      <c r="AK1408" s="29" t="s">
        <v>100</v>
      </c>
      <c r="AL1408" s="29" t="s">
        <v>66</v>
      </c>
      <c r="AM1408" s="29" t="s">
        <v>67</v>
      </c>
      <c r="AN1408" s="29">
        <v>117.91439</v>
      </c>
      <c r="AO1408" s="29" t="s">
        <v>68</v>
      </c>
      <c r="AP1408" s="29"/>
      <c r="AQ1408" s="29"/>
      <c r="AR1408" s="29" t="s">
        <v>68</v>
      </c>
      <c r="AS1408" s="29"/>
      <c r="AT1408" s="29"/>
      <c r="AU1408" s="29" t="s">
        <v>710</v>
      </c>
      <c r="AV1408" s="29" t="s">
        <v>711</v>
      </c>
      <c r="AW1408" s="29">
        <v>257.86977000000002</v>
      </c>
      <c r="AX1408" s="29" t="s">
        <v>69</v>
      </c>
      <c r="AY1408" s="29" t="s">
        <v>70</v>
      </c>
      <c r="AZ1408" s="3">
        <v>3235</v>
      </c>
      <c r="BA1408" s="29" t="s">
        <v>60</v>
      </c>
      <c r="BB1408" s="29">
        <v>3235</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1576</v>
      </c>
      <c r="B1409" s="29" t="s">
        <v>4748</v>
      </c>
      <c r="C1409" s="29" t="s">
        <v>4749</v>
      </c>
      <c r="D1409" s="29" t="s">
        <v>57</v>
      </c>
      <c r="E1409" s="29" t="s">
        <v>58</v>
      </c>
      <c r="F1409" s="29" t="s">
        <v>59</v>
      </c>
      <c r="G1409" s="29">
        <v>6265</v>
      </c>
      <c r="H1409" s="4">
        <v>45807</v>
      </c>
      <c r="I1409" s="29">
        <v>45805</v>
      </c>
      <c r="J1409" s="4">
        <v>45805</v>
      </c>
      <c r="K1409" s="4">
        <v>45807</v>
      </c>
      <c r="L1409" s="4">
        <v>45806.769375000003</v>
      </c>
      <c r="M1409" s="4">
        <v>45808</v>
      </c>
      <c r="N1409" s="4">
        <v>45806.215439814812</v>
      </c>
      <c r="O1409" s="4" t="s">
        <v>60</v>
      </c>
      <c r="P1409" s="4" t="s">
        <v>60</v>
      </c>
      <c r="Q1409" s="4" t="s">
        <v>60</v>
      </c>
      <c r="R1409" s="4" t="s">
        <v>60</v>
      </c>
      <c r="S1409" s="4" t="s">
        <v>60</v>
      </c>
      <c r="T1409" s="4">
        <v>45811</v>
      </c>
      <c r="U1409" s="4">
        <v>45807.38590277778</v>
      </c>
      <c r="V1409" s="4">
        <v>45808.212337962963</v>
      </c>
      <c r="W1409" s="4">
        <v>45813</v>
      </c>
      <c r="X1409" s="4">
        <v>45810.33730324074</v>
      </c>
      <c r="Y1409" s="4" t="s">
        <v>77</v>
      </c>
      <c r="Z1409" s="4">
        <v>45814</v>
      </c>
      <c r="AA1409" s="4">
        <v>45810.142997685187</v>
      </c>
      <c r="AB1409" s="4" t="s">
        <v>60</v>
      </c>
      <c r="AC1409" s="4">
        <v>45815</v>
      </c>
      <c r="AD1409" s="4">
        <v>45817</v>
      </c>
      <c r="AE1409" s="4">
        <v>45819</v>
      </c>
      <c r="AF1409" s="4">
        <v>45812</v>
      </c>
      <c r="AG1409" s="29" t="s">
        <v>1724</v>
      </c>
      <c r="AH1409" s="29" t="s">
        <v>115</v>
      </c>
      <c r="AI1409" s="29" t="s">
        <v>4683</v>
      </c>
      <c r="AJ1409" s="29" t="s">
        <v>64</v>
      </c>
      <c r="AK1409" s="29" t="s">
        <v>100</v>
      </c>
      <c r="AL1409" s="29" t="s">
        <v>66</v>
      </c>
      <c r="AM1409" s="29" t="s">
        <v>67</v>
      </c>
      <c r="AN1409" s="29">
        <v>234.99715</v>
      </c>
      <c r="AO1409" s="29" t="s">
        <v>68</v>
      </c>
      <c r="AP1409" s="29"/>
      <c r="AQ1409" s="29"/>
      <c r="AR1409" s="29" t="s">
        <v>68</v>
      </c>
      <c r="AS1409" s="29"/>
      <c r="AT1409" s="29"/>
      <c r="AU1409" s="29" t="s">
        <v>710</v>
      </c>
      <c r="AV1409" s="29" t="s">
        <v>711</v>
      </c>
      <c r="AW1409" s="29">
        <v>513.89966000000004</v>
      </c>
      <c r="AX1409" s="29" t="s">
        <v>69</v>
      </c>
      <c r="AY1409" s="29" t="s">
        <v>70</v>
      </c>
      <c r="AZ1409" s="3">
        <v>6265</v>
      </c>
      <c r="BA1409" s="29" t="s">
        <v>60</v>
      </c>
      <c r="BB1409" s="29">
        <v>6265</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1577</v>
      </c>
      <c r="B1410" s="29" t="s">
        <v>4750</v>
      </c>
      <c r="C1410" s="29" t="s">
        <v>4751</v>
      </c>
      <c r="D1410" s="29" t="s">
        <v>57</v>
      </c>
      <c r="E1410" s="29" t="s">
        <v>58</v>
      </c>
      <c r="F1410" s="29" t="s">
        <v>59</v>
      </c>
      <c r="G1410" s="29">
        <v>10405</v>
      </c>
      <c r="H1410" s="4">
        <v>45807</v>
      </c>
      <c r="I1410" s="29">
        <v>45805</v>
      </c>
      <c r="J1410" s="4">
        <v>45805</v>
      </c>
      <c r="K1410" s="4">
        <v>45807</v>
      </c>
      <c r="L1410" s="4">
        <v>45807.655289351853</v>
      </c>
      <c r="M1410" s="4">
        <v>45808</v>
      </c>
      <c r="N1410" s="4">
        <v>45807.966377314813</v>
      </c>
      <c r="O1410" s="4" t="s">
        <v>60</v>
      </c>
      <c r="P1410" s="4" t="s">
        <v>60</v>
      </c>
      <c r="Q1410" s="4" t="s">
        <v>60</v>
      </c>
      <c r="R1410" s="4" t="s">
        <v>60</v>
      </c>
      <c r="S1410" s="4" t="s">
        <v>60</v>
      </c>
      <c r="T1410" s="4">
        <v>45811</v>
      </c>
      <c r="U1410" s="4">
        <v>45807.062650462962</v>
      </c>
      <c r="V1410" s="4">
        <v>45810.484270833331</v>
      </c>
      <c r="W1410" s="4">
        <v>45813</v>
      </c>
      <c r="X1410" s="4">
        <v>45811.412743055553</v>
      </c>
      <c r="Y1410" s="4" t="s">
        <v>77</v>
      </c>
      <c r="Z1410" s="4">
        <v>45814</v>
      </c>
      <c r="AA1410" s="4">
        <v>45811.94427083333</v>
      </c>
      <c r="AB1410" s="4" t="s">
        <v>60</v>
      </c>
      <c r="AC1410" s="4">
        <v>45815</v>
      </c>
      <c r="AD1410" s="4">
        <v>45817</v>
      </c>
      <c r="AE1410" s="4">
        <v>45819</v>
      </c>
      <c r="AF1410" s="4"/>
      <c r="AG1410" s="29" t="s">
        <v>62</v>
      </c>
      <c r="AH1410" s="29" t="s">
        <v>115</v>
      </c>
      <c r="AI1410" s="29" t="s">
        <v>4683</v>
      </c>
      <c r="AJ1410" s="29" t="s">
        <v>64</v>
      </c>
      <c r="AK1410" s="29" t="s">
        <v>100</v>
      </c>
      <c r="AL1410" s="29" t="s">
        <v>66</v>
      </c>
      <c r="AM1410" s="29" t="s">
        <v>67</v>
      </c>
      <c r="AN1410" s="29">
        <v>382.59726999999998</v>
      </c>
      <c r="AO1410" s="29" t="s">
        <v>68</v>
      </c>
      <c r="AP1410" s="29"/>
      <c r="AQ1410" s="29"/>
      <c r="AR1410" s="29" t="s">
        <v>68</v>
      </c>
      <c r="AS1410" s="29"/>
      <c r="AT1410" s="29"/>
      <c r="AU1410" s="29" t="s">
        <v>710</v>
      </c>
      <c r="AV1410" s="29" t="s">
        <v>711</v>
      </c>
      <c r="AW1410" s="29">
        <v>836.69937000000004</v>
      </c>
      <c r="AX1410" s="29" t="s">
        <v>69</v>
      </c>
      <c r="AY1410" s="29" t="s">
        <v>70</v>
      </c>
      <c r="AZ1410" s="3">
        <v>10405</v>
      </c>
      <c r="BA1410" s="29" t="s">
        <v>60</v>
      </c>
      <c r="BB1410" s="29">
        <v>10405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1578</v>
      </c>
      <c r="B1411" s="29" t="s">
        <v>4752</v>
      </c>
      <c r="C1411" s="29" t="s">
        <v>4753</v>
      </c>
      <c r="D1411" s="29" t="s">
        <v>57</v>
      </c>
      <c r="E1411" s="29" t="s">
        <v>58</v>
      </c>
      <c r="F1411" s="29" t="s">
        <v>59</v>
      </c>
      <c r="G1411" s="29">
        <v>1385</v>
      </c>
      <c r="H1411" s="4">
        <v>45807</v>
      </c>
      <c r="I1411" s="29">
        <v>45805</v>
      </c>
      <c r="J1411" s="4">
        <v>45805</v>
      </c>
      <c r="K1411" s="4">
        <v>45807</v>
      </c>
      <c r="L1411" s="4">
        <v>45807.89949074074</v>
      </c>
      <c r="M1411" s="4">
        <v>45808</v>
      </c>
      <c r="N1411" s="4">
        <v>45807.177777777775</v>
      </c>
      <c r="O1411" s="4" t="s">
        <v>60</v>
      </c>
      <c r="P1411" s="4" t="s">
        <v>60</v>
      </c>
      <c r="Q1411" s="4" t="s">
        <v>60</v>
      </c>
      <c r="R1411" s="4" t="s">
        <v>60</v>
      </c>
      <c r="S1411" s="4" t="s">
        <v>60</v>
      </c>
      <c r="T1411" s="4">
        <v>45811</v>
      </c>
      <c r="U1411" s="4">
        <v>45808.626504629632</v>
      </c>
      <c r="V1411" s="4">
        <v>45812.36310185185</v>
      </c>
      <c r="W1411" s="4">
        <v>45813</v>
      </c>
      <c r="X1411" s="4">
        <v>45812.674120370371</v>
      </c>
      <c r="Y1411" s="4" t="s">
        <v>61</v>
      </c>
      <c r="Z1411" s="4">
        <v>45814</v>
      </c>
      <c r="AA1411" s="4">
        <v>45812.674270833333</v>
      </c>
      <c r="AB1411" s="4" t="s">
        <v>60</v>
      </c>
      <c r="AC1411" s="4">
        <v>45815</v>
      </c>
      <c r="AD1411" s="4">
        <v>45817</v>
      </c>
      <c r="AE1411" s="4">
        <v>45819</v>
      </c>
      <c r="AF1411" s="4">
        <v>45813</v>
      </c>
      <c r="AG1411" s="29" t="s">
        <v>1724</v>
      </c>
      <c r="AH1411" s="29" t="s">
        <v>115</v>
      </c>
      <c r="AI1411" s="29" t="s">
        <v>4683</v>
      </c>
      <c r="AJ1411" s="29" t="s">
        <v>64</v>
      </c>
      <c r="AK1411" s="29" t="s">
        <v>100</v>
      </c>
      <c r="AL1411" s="29" t="s">
        <v>66</v>
      </c>
      <c r="AM1411" s="29" t="s">
        <v>67</v>
      </c>
      <c r="AN1411" s="29">
        <v>48.323970000000003</v>
      </c>
      <c r="AO1411" s="29" t="s">
        <v>68</v>
      </c>
      <c r="AP1411" s="29"/>
      <c r="AQ1411" s="29"/>
      <c r="AR1411" s="29" t="s">
        <v>68</v>
      </c>
      <c r="AS1411" s="29"/>
      <c r="AT1411" s="29"/>
      <c r="AU1411" s="29" t="s">
        <v>710</v>
      </c>
      <c r="AV1411" s="29" t="s">
        <v>711</v>
      </c>
      <c r="AW1411" s="29">
        <v>105.68679</v>
      </c>
      <c r="AX1411" s="29" t="s">
        <v>69</v>
      </c>
      <c r="AY1411" s="29" t="s">
        <v>70</v>
      </c>
      <c r="AZ1411" s="3">
        <v>1385</v>
      </c>
      <c r="BA1411" s="29" t="s">
        <v>60</v>
      </c>
      <c r="BB1411" s="29">
        <v>1385</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1579</v>
      </c>
      <c r="B1412" s="29" t="s">
        <v>4754</v>
      </c>
      <c r="C1412" s="29" t="s">
        <v>4755</v>
      </c>
      <c r="D1412" s="29" t="s">
        <v>57</v>
      </c>
      <c r="E1412" s="29" t="s">
        <v>58</v>
      </c>
      <c r="F1412" s="29" t="s">
        <v>59</v>
      </c>
      <c r="G1412" s="29">
        <v>282</v>
      </c>
      <c r="H1412" s="4">
        <v>45807</v>
      </c>
      <c r="I1412" s="29">
        <v>45805</v>
      </c>
      <c r="J1412" s="4">
        <v>45805</v>
      </c>
      <c r="K1412" s="4">
        <v>45807</v>
      </c>
      <c r="L1412" s="4">
        <v>45807.65525462963</v>
      </c>
      <c r="M1412" s="4">
        <v>45808</v>
      </c>
      <c r="N1412" s="4">
        <v>45807.177743055552</v>
      </c>
      <c r="O1412" s="4" t="s">
        <v>60</v>
      </c>
      <c r="P1412" s="4" t="s">
        <v>60</v>
      </c>
      <c r="Q1412" s="4" t="s">
        <v>60</v>
      </c>
      <c r="R1412" s="4" t="s">
        <v>60</v>
      </c>
      <c r="S1412" s="4" t="s">
        <v>60</v>
      </c>
      <c r="T1412" s="4">
        <v>45811</v>
      </c>
      <c r="U1412" s="4">
        <v>45810.314502314817</v>
      </c>
      <c r="V1412" s="4">
        <v>45812.508437500001</v>
      </c>
      <c r="W1412" s="4">
        <v>45813</v>
      </c>
      <c r="X1412" s="4">
        <v>45812.091192129628</v>
      </c>
      <c r="Y1412" s="4" t="s">
        <v>77</v>
      </c>
      <c r="Z1412" s="4">
        <v>45814</v>
      </c>
      <c r="AA1412" s="4"/>
      <c r="AB1412" s="4" t="s">
        <v>60</v>
      </c>
      <c r="AC1412" s="4">
        <v>45815</v>
      </c>
      <c r="AD1412" s="4">
        <v>45817</v>
      </c>
      <c r="AE1412" s="4">
        <v>45819</v>
      </c>
      <c r="AF1412" s="4"/>
      <c r="AG1412" s="29" t="s">
        <v>97</v>
      </c>
      <c r="AH1412" s="29" t="s">
        <v>115</v>
      </c>
      <c r="AI1412" s="29" t="s">
        <v>4683</v>
      </c>
      <c r="AJ1412" s="29" t="s">
        <v>64</v>
      </c>
      <c r="AK1412" s="29" t="s">
        <v>100</v>
      </c>
      <c r="AL1412" s="29" t="s">
        <v>66</v>
      </c>
      <c r="AM1412" s="29" t="s">
        <v>67</v>
      </c>
      <c r="AN1412" s="29">
        <v>10.03604</v>
      </c>
      <c r="AO1412" s="29" t="s">
        <v>68</v>
      </c>
      <c r="AP1412" s="29"/>
      <c r="AQ1412" s="29"/>
      <c r="AR1412" s="29" t="s">
        <v>68</v>
      </c>
      <c r="AS1412" s="29"/>
      <c r="AT1412" s="29"/>
      <c r="AU1412" s="29" t="s">
        <v>710</v>
      </c>
      <c r="AV1412" s="29" t="s">
        <v>711</v>
      </c>
      <c r="AW1412" s="29">
        <v>21.948869999999999</v>
      </c>
      <c r="AX1412" s="29" t="s">
        <v>69</v>
      </c>
      <c r="AY1412" s="29" t="s">
        <v>70</v>
      </c>
      <c r="AZ1412" s="3">
        <v>282</v>
      </c>
      <c r="BA1412" s="29" t="s">
        <v>60</v>
      </c>
      <c r="BB1412" s="29">
        <v>282</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1580</v>
      </c>
      <c r="B1413" s="29" t="s">
        <v>4023</v>
      </c>
      <c r="C1413" s="29" t="s">
        <v>4024</v>
      </c>
      <c r="D1413" s="29" t="s">
        <v>303</v>
      </c>
      <c r="E1413" s="29" t="s">
        <v>396</v>
      </c>
      <c r="F1413" s="29" t="s">
        <v>59</v>
      </c>
      <c r="G1413" s="29">
        <v>1395</v>
      </c>
      <c r="H1413" s="4">
        <v>45810</v>
      </c>
      <c r="I1413" s="29">
        <v>45804</v>
      </c>
      <c r="J1413" s="4">
        <v>45804</v>
      </c>
      <c r="K1413" s="4">
        <v>45810</v>
      </c>
      <c r="L1413" s="4">
        <v>45810.429282407407</v>
      </c>
      <c r="M1413" s="4">
        <v>45810</v>
      </c>
      <c r="N1413" s="4">
        <v>45810.723969907405</v>
      </c>
      <c r="O1413" s="4" t="s">
        <v>60</v>
      </c>
      <c r="P1413" s="4" t="s">
        <v>60</v>
      </c>
      <c r="Q1413" s="4" t="s">
        <v>60</v>
      </c>
      <c r="R1413" s="4" t="s">
        <v>60</v>
      </c>
      <c r="S1413" s="4" t="s">
        <v>60</v>
      </c>
      <c r="T1413" s="4">
        <v>45811</v>
      </c>
      <c r="U1413" s="4">
        <v>45810.757002314815</v>
      </c>
      <c r="V1413" s="4">
        <v>45810.074189814812</v>
      </c>
      <c r="W1413" s="4">
        <v>45813</v>
      </c>
      <c r="X1413" s="4">
        <v>45811.354803240742</v>
      </c>
      <c r="Y1413" s="4" t="s">
        <v>77</v>
      </c>
      <c r="Z1413" s="4">
        <v>45814</v>
      </c>
      <c r="AA1413" s="4">
        <v>45811.207766203705</v>
      </c>
      <c r="AB1413" s="4" t="s">
        <v>60</v>
      </c>
      <c r="AC1413" s="4">
        <v>45815</v>
      </c>
      <c r="AD1413" s="4">
        <v>45817</v>
      </c>
      <c r="AE1413" s="4">
        <v>45819</v>
      </c>
      <c r="AF1413" s="4">
        <v>45813</v>
      </c>
      <c r="AG1413" s="29" t="s">
        <v>1724</v>
      </c>
      <c r="AH1413" s="29" t="s">
        <v>305</v>
      </c>
      <c r="AI1413" s="29" t="s">
        <v>4025</v>
      </c>
      <c r="AJ1413" s="29" t="s">
        <v>306</v>
      </c>
      <c r="AK1413" s="29" t="s">
        <v>65</v>
      </c>
      <c r="AL1413" s="29" t="s">
        <v>398</v>
      </c>
      <c r="AM1413" s="29" t="s">
        <v>399</v>
      </c>
      <c r="AN1413" s="29">
        <v>23.23198</v>
      </c>
      <c r="AO1413" s="29" t="s">
        <v>68</v>
      </c>
      <c r="AP1413" s="29"/>
      <c r="AQ1413" s="29"/>
      <c r="AR1413" s="29" t="s">
        <v>68</v>
      </c>
      <c r="AS1413" s="29"/>
      <c r="AT1413" s="29"/>
      <c r="AU1413" s="29" t="s">
        <v>400</v>
      </c>
      <c r="AV1413" s="29" t="s">
        <v>401</v>
      </c>
      <c r="AW1413" s="29">
        <v>101.60056</v>
      </c>
      <c r="AX1413" s="29" t="s">
        <v>1077</v>
      </c>
      <c r="AY1413" s="29" t="s">
        <v>403</v>
      </c>
      <c r="AZ1413" s="3">
        <v>1395</v>
      </c>
      <c r="BA1413" s="29" t="s">
        <v>60</v>
      </c>
      <c r="BB1413" s="29">
        <v>1395</v>
      </c>
      <c r="BC1413" s="29" t="s">
        <v>60</v>
      </c>
      <c r="BD1413" s="29" t="s">
        <v>60</v>
      </c>
      <c r="BE1413" s="29" t="s">
        <v>60</v>
      </c>
      <c r="BF1413" s="31" t="str">
        <f>IFERROR(VLOOKUP(Data_Power_app[[#This Row],[PRO ODER]],'Result'!H:J,3,0),"")</f>
        <v/>
      </c>
      <c r="BG1413" s="14" t="str">
        <f>IFERROR(VLOOKUP(Data_Power_app[[#This Row],[PRO ODER]]&amp;"LAM",'Real Time'!A:E,4,0),"")</f>
        <v>ML-05</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1581</v>
      </c>
      <c r="B1414" s="29" t="s">
        <v>13405</v>
      </c>
      <c r="C1414" s="29" t="s">
        <v>13406</v>
      </c>
      <c r="D1414" s="29" t="s">
        <v>246</v>
      </c>
      <c r="E1414" s="29" t="s">
        <v>119</v>
      </c>
      <c r="F1414" s="29" t="s">
        <v>72</v>
      </c>
      <c r="G1414" s="29">
        <v>251</v>
      </c>
      <c r="H1414" s="4">
        <v>45812</v>
      </c>
      <c r="I1414" s="29">
        <v>45812</v>
      </c>
      <c r="J1414" s="4">
        <v>45812</v>
      </c>
      <c r="K1414" s="4">
        <v>45813</v>
      </c>
      <c r="L1414" s="4">
        <v>45812.991087962961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162</v>
      </c>
      <c r="AH1414" s="29" t="s">
        <v>312</v>
      </c>
      <c r="AI1414" s="29" t="s">
        <v>10975</v>
      </c>
      <c r="AJ1414" s="29" t="s">
        <v>74</v>
      </c>
      <c r="AK1414" s="29" t="s">
        <v>100</v>
      </c>
      <c r="AL1414" s="29" t="s">
        <v>313</v>
      </c>
      <c r="AM1414" s="29" t="s">
        <v>314</v>
      </c>
      <c r="AN1414" s="29">
        <v>5.79542</v>
      </c>
      <c r="AO1414" s="29" t="s">
        <v>68</v>
      </c>
      <c r="AP1414" s="29"/>
      <c r="AQ1414" s="29"/>
      <c r="AR1414" s="29" t="s">
        <v>68</v>
      </c>
      <c r="AS1414" s="29"/>
      <c r="AT1414" s="29"/>
      <c r="AU1414" s="29" t="s">
        <v>315</v>
      </c>
      <c r="AV1414" s="29" t="s">
        <v>316</v>
      </c>
      <c r="AW1414" s="29">
        <v>12.673220000000001</v>
      </c>
      <c r="AX1414" s="29" t="s">
        <v>10976</v>
      </c>
      <c r="AY1414" s="29" t="s">
        <v>10977</v>
      </c>
      <c r="AZ1414" s="3">
        <v>251</v>
      </c>
      <c r="BA1414" s="29" t="s">
        <v>230</v>
      </c>
      <c r="BB1414" s="29">
        <v>251</v>
      </c>
      <c r="BC1414" s="29" t="s">
        <v>60</v>
      </c>
      <c r="BD1414" s="29" t="s">
        <v>60</v>
      </c>
      <c r="BE1414" s="29" t="s">
        <v>317</v>
      </c>
      <c r="BF1414" s="31" t="str">
        <f>IFERROR(VLOOKUP(Data_Power_app[[#This Row],[PRO ODER]],'Result'!H:J,3,0),"")</f>
        <v>LAMINATION 3</v>
      </c>
      <c r="BG1414" s="14" t="str">
        <f>IFERROR(VLOOKUP(Data_Power_app[[#This Row],[PRO ODER]]&amp;"LAM",'Real Time'!A:E,4,0),"")</f>
        <v>ML-04</v>
      </c>
      <c r="BH1414" s="32" t="b">
        <f>IF(Data_Power_app[[#This Row],[LAMINATION MACHINE (PLAN)]]="","",IF(Data_Power_app[[#This Row],[LAMINATION MACHINE (REALTIME)]]="","",RIGHT(Data_Power_app[[#This Row],[LAMINATION MACHINE (REALTIME)]],1)=RIGHT(Data_Power_app[[#This Row],[LAMINATION MACHINE (PLAN)]],1)))</f>
        <v>0</v>
      </c>
    </row>
    <row r="1415" spans="1:60" x14ac:dyDescent="0.25">
      <c r="A1415" s="27">
        <v>1582</v>
      </c>
      <c r="B1415" s="29" t="s">
        <v>13407</v>
      </c>
      <c r="C1415" s="29" t="s">
        <v>13408</v>
      </c>
      <c r="D1415" s="29" t="s">
        <v>246</v>
      </c>
      <c r="E1415" s="29" t="s">
        <v>119</v>
      </c>
      <c r="F1415" s="29" t="s">
        <v>72</v>
      </c>
      <c r="G1415" s="29">
        <v>1326</v>
      </c>
      <c r="H1415" s="4">
        <v>45812</v>
      </c>
      <c r="I1415" s="29">
        <v>45812</v>
      </c>
      <c r="J1415" s="4">
        <v>45812</v>
      </c>
      <c r="K1415" s="4">
        <v>45813</v>
      </c>
      <c r="L1415" s="4">
        <v>45812.99114583333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10975</v>
      </c>
      <c r="AJ1415" s="29" t="s">
        <v>74</v>
      </c>
      <c r="AK1415" s="29" t="s">
        <v>100</v>
      </c>
      <c r="AL1415" s="29" t="s">
        <v>313</v>
      </c>
      <c r="AM1415" s="29" t="s">
        <v>314</v>
      </c>
      <c r="AN1415" s="29">
        <v>30.38757</v>
      </c>
      <c r="AO1415" s="29" t="s">
        <v>68</v>
      </c>
      <c r="AP1415" s="29"/>
      <c r="AQ1415" s="29"/>
      <c r="AR1415" s="29" t="s">
        <v>68</v>
      </c>
      <c r="AS1415" s="29"/>
      <c r="AT1415" s="29"/>
      <c r="AU1415" s="29" t="s">
        <v>315</v>
      </c>
      <c r="AV1415" s="29" t="s">
        <v>316</v>
      </c>
      <c r="AW1415" s="29">
        <v>66.450819999999993</v>
      </c>
      <c r="AX1415" s="29" t="s">
        <v>10976</v>
      </c>
      <c r="AY1415" s="29" t="s">
        <v>10977</v>
      </c>
      <c r="AZ1415" s="3">
        <v>1326</v>
      </c>
      <c r="BA1415" s="29" t="s">
        <v>230</v>
      </c>
      <c r="BB1415" s="29">
        <v>1326</v>
      </c>
      <c r="BC1415" s="29" t="s">
        <v>60</v>
      </c>
      <c r="BD1415" s="29" t="s">
        <v>60</v>
      </c>
      <c r="BE1415" s="29" t="s">
        <v>317</v>
      </c>
      <c r="BF1415" s="31" t="str">
        <f>IFERROR(VLOOKUP(Data_Power_app[[#This Row],[PRO ODER]],'Result'!H:J,3,0),"")</f>
        <v>LAMINATION 3</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1583</v>
      </c>
      <c r="B1416" s="29" t="s">
        <v>13409</v>
      </c>
      <c r="C1416" s="29" t="s">
        <v>13410</v>
      </c>
      <c r="D1416" s="29" t="s">
        <v>246</v>
      </c>
      <c r="E1416" s="29" t="s">
        <v>119</v>
      </c>
      <c r="F1416" s="29" t="s">
        <v>72</v>
      </c>
      <c r="G1416" s="29">
        <v>323</v>
      </c>
      <c r="H1416" s="4">
        <v>45812</v>
      </c>
      <c r="I1416" s="29">
        <v>45812</v>
      </c>
      <c r="J1416" s="4">
        <v>45812</v>
      </c>
      <c r="K1416" s="4">
        <v>45813</v>
      </c>
      <c r="L1416" s="4">
        <v>45812.990879629629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10975</v>
      </c>
      <c r="AJ1416" s="29" t="s">
        <v>74</v>
      </c>
      <c r="AK1416" s="29" t="s">
        <v>100</v>
      </c>
      <c r="AL1416" s="29" t="s">
        <v>313</v>
      </c>
      <c r="AM1416" s="29" t="s">
        <v>314</v>
      </c>
      <c r="AN1416" s="29">
        <v>7.2561999999999998</v>
      </c>
      <c r="AO1416" s="29" t="s">
        <v>68</v>
      </c>
      <c r="AP1416" s="29"/>
      <c r="AQ1416" s="29"/>
      <c r="AR1416" s="29" t="s">
        <v>68</v>
      </c>
      <c r="AS1416" s="29"/>
      <c r="AT1416" s="29"/>
      <c r="AU1416" s="29" t="s">
        <v>315</v>
      </c>
      <c r="AV1416" s="29" t="s">
        <v>316</v>
      </c>
      <c r="AW1416" s="29">
        <v>15.867649999999999</v>
      </c>
      <c r="AX1416" s="29" t="s">
        <v>10976</v>
      </c>
      <c r="AY1416" s="29" t="s">
        <v>10977</v>
      </c>
      <c r="AZ1416" s="3">
        <v>323</v>
      </c>
      <c r="BA1416" s="29" t="s">
        <v>230</v>
      </c>
      <c r="BB1416" s="29">
        <v>323</v>
      </c>
      <c r="BC1416" s="29" t="s">
        <v>60</v>
      </c>
      <c r="BD1416" s="29" t="s">
        <v>60</v>
      </c>
      <c r="BE1416" s="29" t="s">
        <v>317</v>
      </c>
      <c r="BF1416" s="31" t="str">
        <f>IFERROR(VLOOKUP(Data_Power_app[[#This Row],[PRO ODER]],'Result'!H:J,3,0),"")</f>
        <v>LAMINATION 3</v>
      </c>
      <c r="BG1416" s="14"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1584</v>
      </c>
      <c r="B1417" s="29" t="s">
        <v>13411</v>
      </c>
      <c r="C1417" s="29" t="s">
        <v>13412</v>
      </c>
      <c r="D1417" s="29" t="s">
        <v>246</v>
      </c>
      <c r="E1417" s="29" t="s">
        <v>119</v>
      </c>
      <c r="F1417" s="29" t="s">
        <v>72</v>
      </c>
      <c r="G1417" s="29">
        <v>575</v>
      </c>
      <c r="H1417" s="4">
        <v>45812</v>
      </c>
      <c r="I1417" s="29">
        <v>45812</v>
      </c>
      <c r="J1417" s="4">
        <v>45812</v>
      </c>
      <c r="K1417" s="4">
        <v>45813</v>
      </c>
      <c r="L1417" s="4">
        <v>45812.990925925929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10975</v>
      </c>
      <c r="AJ1417" s="29" t="s">
        <v>74</v>
      </c>
      <c r="AK1417" s="29" t="s">
        <v>100</v>
      </c>
      <c r="AL1417" s="29" t="s">
        <v>313</v>
      </c>
      <c r="AM1417" s="29" t="s">
        <v>314</v>
      </c>
      <c r="AN1417" s="29">
        <v>12.89841</v>
      </c>
      <c r="AO1417" s="29" t="s">
        <v>68</v>
      </c>
      <c r="AP1417" s="29"/>
      <c r="AQ1417" s="29"/>
      <c r="AR1417" s="29" t="s">
        <v>68</v>
      </c>
      <c r="AS1417" s="29"/>
      <c r="AT1417" s="29"/>
      <c r="AU1417" s="29" t="s">
        <v>315</v>
      </c>
      <c r="AV1417" s="29" t="s">
        <v>316</v>
      </c>
      <c r="AW1417" s="29">
        <v>28.205780000000001</v>
      </c>
      <c r="AX1417" s="29" t="s">
        <v>10976</v>
      </c>
      <c r="AY1417" s="29" t="s">
        <v>10977</v>
      </c>
      <c r="AZ1417" s="3">
        <v>575</v>
      </c>
      <c r="BA1417" s="29" t="s">
        <v>230</v>
      </c>
      <c r="BB1417" s="29">
        <v>575</v>
      </c>
      <c r="BC1417" s="29" t="s">
        <v>60</v>
      </c>
      <c r="BD1417" s="29" t="s">
        <v>60</v>
      </c>
      <c r="BE1417" s="29" t="s">
        <v>317</v>
      </c>
      <c r="BF1417" s="31" t="str">
        <f>IFERROR(VLOOKUP(Data_Power_app[[#This Row],[PRO ODER]],'Result'!H:J,3,0),"")</f>
        <v>LAMINATION 3</v>
      </c>
      <c r="BG1417" s="14"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1585</v>
      </c>
      <c r="B1418" s="29" t="s">
        <v>13413</v>
      </c>
      <c r="C1418" s="29" t="s">
        <v>13414</v>
      </c>
      <c r="D1418" s="29" t="s">
        <v>246</v>
      </c>
      <c r="E1418" s="29" t="s">
        <v>119</v>
      </c>
      <c r="F1418" s="29" t="s">
        <v>72</v>
      </c>
      <c r="G1418" s="29">
        <v>149</v>
      </c>
      <c r="H1418" s="4">
        <v>45812</v>
      </c>
      <c r="I1418" s="29">
        <v>45812</v>
      </c>
      <c r="J1418" s="4">
        <v>45812</v>
      </c>
      <c r="K1418" s="4">
        <v>45813</v>
      </c>
      <c r="L1418" s="4">
        <v>45812.990960648145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10975</v>
      </c>
      <c r="AJ1418" s="29" t="s">
        <v>74</v>
      </c>
      <c r="AK1418" s="29" t="s">
        <v>100</v>
      </c>
      <c r="AL1418" s="29" t="s">
        <v>313</v>
      </c>
      <c r="AM1418" s="29" t="s">
        <v>314</v>
      </c>
      <c r="AN1418" s="29">
        <v>3.3136100000000002</v>
      </c>
      <c r="AO1418" s="29" t="s">
        <v>68</v>
      </c>
      <c r="AP1418" s="29"/>
      <c r="AQ1418" s="29"/>
      <c r="AR1418" s="29" t="s">
        <v>68</v>
      </c>
      <c r="AS1418" s="29"/>
      <c r="AT1418" s="29"/>
      <c r="AU1418" s="29" t="s">
        <v>315</v>
      </c>
      <c r="AV1418" s="29" t="s">
        <v>316</v>
      </c>
      <c r="AW1418" s="29">
        <v>7.2463199999999999</v>
      </c>
      <c r="AX1418" s="29" t="s">
        <v>10976</v>
      </c>
      <c r="AY1418" s="29" t="s">
        <v>10977</v>
      </c>
      <c r="AZ1418" s="3">
        <v>149</v>
      </c>
      <c r="BA1418" s="29" t="s">
        <v>230</v>
      </c>
      <c r="BB1418" s="29">
        <v>149</v>
      </c>
      <c r="BC1418" s="29" t="s">
        <v>60</v>
      </c>
      <c r="BD1418" s="29" t="s">
        <v>60</v>
      </c>
      <c r="BE1418" s="29" t="s">
        <v>317</v>
      </c>
      <c r="BF1418" s="31" t="str">
        <f>IFERROR(VLOOKUP(Data_Power_app[[#This Row],[PRO ODER]],'Result'!H:J,3,0),"")</f>
        <v>LAMINATION 3</v>
      </c>
      <c r="BG1418" s="14" t="str">
        <f>IFERROR(VLOOKUP(Data_Power_app[[#This Row],[PRO ODER]]&amp;"LAM",'Real Time'!A:E,4,0),"")</f>
        <v>ML-04</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1586</v>
      </c>
      <c r="B1419" s="29" t="s">
        <v>13415</v>
      </c>
      <c r="C1419" s="29" t="s">
        <v>13416</v>
      </c>
      <c r="D1419" s="29" t="s">
        <v>246</v>
      </c>
      <c r="E1419" s="29" t="s">
        <v>119</v>
      </c>
      <c r="F1419" s="29" t="s">
        <v>72</v>
      </c>
      <c r="G1419" s="29">
        <v>72</v>
      </c>
      <c r="H1419" s="4">
        <v>45812</v>
      </c>
      <c r="I1419" s="29">
        <v>45812</v>
      </c>
      <c r="J1419" s="4">
        <v>45812</v>
      </c>
      <c r="K1419" s="4">
        <v>45813</v>
      </c>
      <c r="L1419" s="4">
        <v>45812.990995370368</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10975</v>
      </c>
      <c r="AJ1419" s="29" t="s">
        <v>74</v>
      </c>
      <c r="AK1419" s="29" t="s">
        <v>100</v>
      </c>
      <c r="AL1419" s="29" t="s">
        <v>313</v>
      </c>
      <c r="AM1419" s="29" t="s">
        <v>314</v>
      </c>
      <c r="AN1419" s="29">
        <v>1.6117999999999999</v>
      </c>
      <c r="AO1419" s="29" t="s">
        <v>68</v>
      </c>
      <c r="AP1419" s="29"/>
      <c r="AQ1419" s="29"/>
      <c r="AR1419" s="29" t="s">
        <v>68</v>
      </c>
      <c r="AS1419" s="29"/>
      <c r="AT1419" s="29"/>
      <c r="AU1419" s="29" t="s">
        <v>315</v>
      </c>
      <c r="AV1419" s="29" t="s">
        <v>316</v>
      </c>
      <c r="AW1419" s="29">
        <v>3.5245700000000002</v>
      </c>
      <c r="AX1419" s="29" t="s">
        <v>10976</v>
      </c>
      <c r="AY1419" s="29" t="s">
        <v>10977</v>
      </c>
      <c r="AZ1419" s="3">
        <v>72</v>
      </c>
      <c r="BA1419" s="29" t="s">
        <v>230</v>
      </c>
      <c r="BB1419" s="29">
        <v>72</v>
      </c>
      <c r="BC1419" s="29" t="s">
        <v>60</v>
      </c>
      <c r="BD1419" s="29" t="s">
        <v>60</v>
      </c>
      <c r="BE1419" s="29" t="s">
        <v>317</v>
      </c>
      <c r="BF1419" s="31" t="str">
        <f>IFERROR(VLOOKUP(Data_Power_app[[#This Row],[PRO ODER]],'Result'!H:J,3,0),"")</f>
        <v>LAMINATION 3</v>
      </c>
      <c r="BG1419" s="14" t="str">
        <f>IFERROR(VLOOKUP(Data_Power_app[[#This Row],[PRO ODER]]&amp;"LAM",'Real Time'!A:E,4,0),"")</f>
        <v>ML-04</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1587</v>
      </c>
      <c r="B1420" s="29" t="s">
        <v>13417</v>
      </c>
      <c r="C1420" s="29" t="s">
        <v>13418</v>
      </c>
      <c r="D1420" s="29" t="s">
        <v>246</v>
      </c>
      <c r="E1420" s="29" t="s">
        <v>119</v>
      </c>
      <c r="F1420" s="29" t="s">
        <v>72</v>
      </c>
      <c r="G1420" s="29">
        <v>1134</v>
      </c>
      <c r="H1420" s="4">
        <v>45812</v>
      </c>
      <c r="I1420" s="29">
        <v>45812</v>
      </c>
      <c r="J1420" s="4">
        <v>45812</v>
      </c>
      <c r="K1420" s="4">
        <v>45813</v>
      </c>
      <c r="L1420" s="4">
        <v>45812.991215277776</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10975</v>
      </c>
      <c r="AJ1420" s="29" t="s">
        <v>74</v>
      </c>
      <c r="AK1420" s="29" t="s">
        <v>100</v>
      </c>
      <c r="AL1420" s="29" t="s">
        <v>313</v>
      </c>
      <c r="AM1420" s="29" t="s">
        <v>314</v>
      </c>
      <c r="AN1420" s="29">
        <v>25.996189999999999</v>
      </c>
      <c r="AO1420" s="29" t="s">
        <v>68</v>
      </c>
      <c r="AP1420" s="29"/>
      <c r="AQ1420" s="29"/>
      <c r="AR1420" s="29" t="s">
        <v>68</v>
      </c>
      <c r="AS1420" s="29"/>
      <c r="AT1420" s="29"/>
      <c r="AU1420" s="29" t="s">
        <v>315</v>
      </c>
      <c r="AV1420" s="29" t="s">
        <v>316</v>
      </c>
      <c r="AW1420" s="29">
        <v>56.847830000000002</v>
      </c>
      <c r="AX1420" s="29" t="s">
        <v>10976</v>
      </c>
      <c r="AY1420" s="29" t="s">
        <v>10977</v>
      </c>
      <c r="AZ1420" s="3">
        <v>1134</v>
      </c>
      <c r="BA1420" s="29" t="s">
        <v>230</v>
      </c>
      <c r="BB1420" s="29">
        <v>1134</v>
      </c>
      <c r="BC1420" s="29" t="s">
        <v>60</v>
      </c>
      <c r="BD1420" s="29" t="s">
        <v>60</v>
      </c>
      <c r="BE1420" s="29" t="s">
        <v>317</v>
      </c>
      <c r="BF1420" s="31" t="str">
        <f>IFERROR(VLOOKUP(Data_Power_app[[#This Row],[PRO ODER]],'Result'!H:J,3,0),"")</f>
        <v>LAMINATION 3</v>
      </c>
      <c r="BG1420" s="14" t="str">
        <f>IFERROR(VLOOKUP(Data_Power_app[[#This Row],[PRO ODER]]&amp;"LAM",'Real Time'!A:E,4,0),"")</f>
        <v>ML-04</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1588</v>
      </c>
      <c r="B1421" s="29" t="s">
        <v>13419</v>
      </c>
      <c r="C1421" s="29" t="s">
        <v>13420</v>
      </c>
      <c r="D1421" s="29" t="s">
        <v>246</v>
      </c>
      <c r="E1421" s="29" t="s">
        <v>119</v>
      </c>
      <c r="F1421" s="29" t="s">
        <v>72</v>
      </c>
      <c r="G1421" s="29">
        <v>197</v>
      </c>
      <c r="H1421" s="4">
        <v>45812</v>
      </c>
      <c r="I1421" s="29">
        <v>45812</v>
      </c>
      <c r="J1421" s="4">
        <v>45812</v>
      </c>
      <c r="K1421" s="4">
        <v>45813</v>
      </c>
      <c r="L1421" s="4">
        <v>45812.991041666668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10975</v>
      </c>
      <c r="AJ1421" s="29" t="s">
        <v>74</v>
      </c>
      <c r="AK1421" s="29" t="s">
        <v>100</v>
      </c>
      <c r="AL1421" s="29" t="s">
        <v>313</v>
      </c>
      <c r="AM1421" s="29" t="s">
        <v>314</v>
      </c>
      <c r="AN1421" s="29">
        <v>4.4235300000000004</v>
      </c>
      <c r="AO1421" s="29" t="s">
        <v>68</v>
      </c>
      <c r="AP1421" s="29"/>
      <c r="AQ1421" s="29"/>
      <c r="AR1421" s="29" t="s">
        <v>68</v>
      </c>
      <c r="AS1421" s="29"/>
      <c r="AT1421" s="29"/>
      <c r="AU1421" s="29" t="s">
        <v>315</v>
      </c>
      <c r="AV1421" s="29" t="s">
        <v>316</v>
      </c>
      <c r="AW1421" s="29">
        <v>9.6735199999999999</v>
      </c>
      <c r="AX1421" s="29" t="s">
        <v>10976</v>
      </c>
      <c r="AY1421" s="29" t="s">
        <v>10977</v>
      </c>
      <c r="AZ1421" s="3">
        <v>197</v>
      </c>
      <c r="BA1421" s="29" t="s">
        <v>230</v>
      </c>
      <c r="BB1421" s="29">
        <v>197</v>
      </c>
      <c r="BC1421" s="29" t="s">
        <v>60</v>
      </c>
      <c r="BD1421" s="29" t="s">
        <v>60</v>
      </c>
      <c r="BE1421" s="29" t="s">
        <v>317</v>
      </c>
      <c r="BF1421" s="31" t="str">
        <f>IFERROR(VLOOKUP(Data_Power_app[[#This Row],[PRO ODER]],'Result'!H:J,3,0),"")</f>
        <v>LAMINATION 3</v>
      </c>
      <c r="BG1421" s="14" t="str">
        <f>IFERROR(VLOOKUP(Data_Power_app[[#This Row],[PRO ODER]]&amp;"LAM",'Real Time'!A:E,4,0),"")</f>
        <v>ML-04</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1589</v>
      </c>
      <c r="B1422" s="29" t="s">
        <v>5818</v>
      </c>
      <c r="C1422" s="29" t="s">
        <v>5540</v>
      </c>
      <c r="D1422" s="29" t="s">
        <v>86</v>
      </c>
      <c r="E1422" s="29" t="s">
        <v>176</v>
      </c>
      <c r="F1422" s="29" t="s">
        <v>59</v>
      </c>
      <c r="G1422" s="29">
        <v>26</v>
      </c>
      <c r="H1422" s="4">
        <v>45810</v>
      </c>
      <c r="I1422" s="29">
        <v>45806</v>
      </c>
      <c r="J1422" s="4">
        <v>45806</v>
      </c>
      <c r="K1422" s="4">
        <v>45811</v>
      </c>
      <c r="L1422" s="4">
        <v>45808.525462962964</v>
      </c>
      <c r="M1422" s="4">
        <v>45812</v>
      </c>
      <c r="N1422" s="4">
        <v>45808.936932870369</v>
      </c>
      <c r="O1422" s="4" t="s">
        <v>60</v>
      </c>
      <c r="P1422" s="4" t="s">
        <v>60</v>
      </c>
      <c r="Q1422" s="4" t="s">
        <v>60</v>
      </c>
      <c r="R1422" s="4" t="s">
        <v>60</v>
      </c>
      <c r="S1422" s="4" t="s">
        <v>60</v>
      </c>
      <c r="T1422" s="4">
        <v>45813</v>
      </c>
      <c r="U1422" s="4">
        <v>45812.290613425925</v>
      </c>
      <c r="V1422" s="4"/>
      <c r="W1422" s="4">
        <v>45814</v>
      </c>
      <c r="X1422" s="4"/>
      <c r="Y1422" s="4" t="s">
        <v>60</v>
      </c>
      <c r="Z1422" s="4">
        <v>45815</v>
      </c>
      <c r="AA1422" s="4"/>
      <c r="AB1422" s="4" t="s">
        <v>60</v>
      </c>
      <c r="AC1422" s="4">
        <v>45815</v>
      </c>
      <c r="AD1422" s="4">
        <v>45817</v>
      </c>
      <c r="AE1422" s="4">
        <v>45819</v>
      </c>
      <c r="AF1422" s="4"/>
      <c r="AG1422" s="29" t="s">
        <v>269</v>
      </c>
      <c r="AH1422" s="29" t="s">
        <v>299</v>
      </c>
      <c r="AI1422" s="29" t="s">
        <v>3941</v>
      </c>
      <c r="AJ1422" s="29" t="s">
        <v>211</v>
      </c>
      <c r="AK1422" s="29" t="s">
        <v>65</v>
      </c>
      <c r="AL1422" s="29" t="s">
        <v>796</v>
      </c>
      <c r="AM1422" s="29" t="s">
        <v>797</v>
      </c>
      <c r="AN1422" s="29">
        <v>0.80539000000000005</v>
      </c>
      <c r="AO1422" s="29" t="s">
        <v>68</v>
      </c>
      <c r="AP1422" s="29"/>
      <c r="AQ1422" s="29"/>
      <c r="AR1422" s="29" t="s">
        <v>68</v>
      </c>
      <c r="AS1422" s="29"/>
      <c r="AT1422" s="29"/>
      <c r="AU1422" s="29" t="s">
        <v>277</v>
      </c>
      <c r="AV1422" s="29" t="s">
        <v>278</v>
      </c>
      <c r="AW1422" s="29">
        <v>1.7615000000000001</v>
      </c>
      <c r="AX1422" s="29" t="s">
        <v>3942</v>
      </c>
      <c r="AY1422" s="29" t="s">
        <v>3943</v>
      </c>
      <c r="AZ1422" s="3">
        <v>26</v>
      </c>
      <c r="BA1422" s="29" t="s">
        <v>60</v>
      </c>
      <c r="BB1422" s="29">
        <v>26</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1590</v>
      </c>
      <c r="B1423" s="29" t="s">
        <v>11131</v>
      </c>
      <c r="C1423" s="29" t="s">
        <v>11132</v>
      </c>
      <c r="D1423" s="29" t="s">
        <v>86</v>
      </c>
      <c r="E1423" s="29" t="s">
        <v>176</v>
      </c>
      <c r="F1423" s="29" t="s">
        <v>72</v>
      </c>
      <c r="G1423" s="29">
        <v>28</v>
      </c>
      <c r="H1423" s="4">
        <v>45811</v>
      </c>
      <c r="I1423" s="29">
        <v>45811</v>
      </c>
      <c r="J1423" s="4">
        <v>45811</v>
      </c>
      <c r="K1423" s="4">
        <v>45812</v>
      </c>
      <c r="L1423" s="4">
        <v>45812.564317129632</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162</v>
      </c>
      <c r="AH1423" s="29" t="s">
        <v>610</v>
      </c>
      <c r="AI1423" s="29" t="s">
        <v>11100</v>
      </c>
      <c r="AJ1423" s="29" t="s">
        <v>74</v>
      </c>
      <c r="AK1423" s="29" t="s">
        <v>65</v>
      </c>
      <c r="AL1423" s="29" t="s">
        <v>174</v>
      </c>
      <c r="AM1423" s="29" t="s">
        <v>175</v>
      </c>
      <c r="AN1423" s="29">
        <v>0.65927000000000002</v>
      </c>
      <c r="AO1423" s="29" t="s">
        <v>68</v>
      </c>
      <c r="AP1423" s="29"/>
      <c r="AQ1423" s="29"/>
      <c r="AR1423" s="29" t="s">
        <v>68</v>
      </c>
      <c r="AS1423" s="29"/>
      <c r="AT1423" s="29"/>
      <c r="AU1423" s="29" t="s">
        <v>11101</v>
      </c>
      <c r="AV1423" s="29" t="s">
        <v>11102</v>
      </c>
      <c r="AW1423" s="29">
        <v>1.44173</v>
      </c>
      <c r="AX1423" s="29" t="s">
        <v>11103</v>
      </c>
      <c r="AY1423" s="29" t="s">
        <v>11104</v>
      </c>
      <c r="AZ1423" s="3">
        <v>28</v>
      </c>
      <c r="BA1423" s="29" t="s">
        <v>230</v>
      </c>
      <c r="BB1423" s="29">
        <v>28</v>
      </c>
      <c r="BC1423" s="29" t="s">
        <v>60</v>
      </c>
      <c r="BD1423" s="29" t="s">
        <v>60</v>
      </c>
      <c r="BE1423" s="29" t="s">
        <v>879</v>
      </c>
      <c r="BF1423" s="31" t="str">
        <f>IFERROR(VLOOKUP(Data_Power_app[[#This Row],[PRO ODER]],'Result'!H:J,3,0),"")</f>
        <v>LAMINATION 3</v>
      </c>
      <c r="BG1423" s="14" t="str">
        <f>IFERROR(VLOOKUP(Data_Power_app[[#This Row],[PRO ODER]]&amp;"LAM",'Real Time'!A:E,4,0),"")</f>
        <v>ML-04</v>
      </c>
      <c r="BH1423" s="32" t="b">
        <f>IF(Data_Power_app[[#This Row],[LAMINATION MACHINE (PLAN)]]="","",IF(Data_Power_app[[#This Row],[LAMINATION MACHINE (REALTIME)]]="","",RIGHT(Data_Power_app[[#This Row],[LAMINATION MACHINE (REALTIME)]],1)=RIGHT(Data_Power_app[[#This Row],[LAMINATION MACHINE (PLAN)]],1)))</f>
        <v>0</v>
      </c>
    </row>
    <row r="1424" spans="1:60" x14ac:dyDescent="0.25">
      <c r="A1424" s="27">
        <v>1591</v>
      </c>
      <c r="B1424" s="29" t="s">
        <v>11133</v>
      </c>
      <c r="C1424" s="29" t="s">
        <v>11134</v>
      </c>
      <c r="D1424" s="29" t="s">
        <v>86</v>
      </c>
      <c r="E1424" s="29" t="s">
        <v>176</v>
      </c>
      <c r="F1424" s="29" t="s">
        <v>72</v>
      </c>
      <c r="G1424" s="29">
        <v>4716</v>
      </c>
      <c r="H1424" s="4">
        <v>45811</v>
      </c>
      <c r="I1424" s="29">
        <v>45811</v>
      </c>
      <c r="J1424" s="4">
        <v>45811</v>
      </c>
      <c r="K1424" s="4">
        <v>45812</v>
      </c>
      <c r="L1424" s="4">
        <v>45812.657407407409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286</v>
      </c>
      <c r="AI1424" s="29" t="s">
        <v>1176</v>
      </c>
      <c r="AJ1424" s="29" t="s">
        <v>74</v>
      </c>
      <c r="AK1424" s="29" t="s">
        <v>100</v>
      </c>
      <c r="AL1424" s="29" t="s">
        <v>287</v>
      </c>
      <c r="AM1424" s="29" t="s">
        <v>288</v>
      </c>
      <c r="AN1424" s="29">
        <v>119.39089</v>
      </c>
      <c r="AO1424" s="29" t="s">
        <v>68</v>
      </c>
      <c r="AP1424" s="29"/>
      <c r="AQ1424" s="29"/>
      <c r="AR1424" s="29" t="s">
        <v>68</v>
      </c>
      <c r="AS1424" s="29"/>
      <c r="AT1424" s="29"/>
      <c r="AU1424" s="29" t="s">
        <v>422</v>
      </c>
      <c r="AV1424" s="29" t="s">
        <v>423</v>
      </c>
      <c r="AW1424" s="29">
        <v>261.10813999999999</v>
      </c>
      <c r="AX1424" s="29" t="s">
        <v>1177</v>
      </c>
      <c r="AY1424" s="29" t="s">
        <v>856</v>
      </c>
      <c r="AZ1424" s="3">
        <v>4716</v>
      </c>
      <c r="BA1424" s="29" t="s">
        <v>230</v>
      </c>
      <c r="BB1424" s="29">
        <v>4716</v>
      </c>
      <c r="BC1424" s="29" t="s">
        <v>60</v>
      </c>
      <c r="BD1424" s="29" t="s">
        <v>60</v>
      </c>
      <c r="BE1424" s="29" t="s">
        <v>289</v>
      </c>
      <c r="BF1424" s="31" t="str">
        <f>IFERROR(VLOOKUP(Data_Power_app[[#This Row],[PRO ODER]],'Result'!H:J,3,0),"")</f>
        <v>LAMINATION 1</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1592</v>
      </c>
      <c r="B1425" s="29" t="s">
        <v>6713</v>
      </c>
      <c r="C1425" s="29" t="s">
        <v>6714</v>
      </c>
      <c r="D1425" s="29" t="s">
        <v>86</v>
      </c>
      <c r="E1425" s="29" t="s">
        <v>176</v>
      </c>
      <c r="F1425" s="29" t="s">
        <v>72</v>
      </c>
      <c r="G1425" s="29">
        <v>2048</v>
      </c>
      <c r="H1425" s="4">
        <v>45811</v>
      </c>
      <c r="I1425" s="29">
        <v>45807</v>
      </c>
      <c r="J1425" s="4">
        <v>45807</v>
      </c>
      <c r="K1425" s="4">
        <v>45812</v>
      </c>
      <c r="L1425" s="4">
        <v>45808.862800925926</v>
      </c>
      <c r="M1425" s="4" t="s">
        <v>60</v>
      </c>
      <c r="N1425" s="4"/>
      <c r="O1425" s="4" t="s">
        <v>60</v>
      </c>
      <c r="P1425" s="4" t="s">
        <v>60</v>
      </c>
      <c r="Q1425" s="4" t="s">
        <v>60</v>
      </c>
      <c r="R1425" s="4" t="s">
        <v>60</v>
      </c>
      <c r="S1425" s="4" t="s">
        <v>60</v>
      </c>
      <c r="T1425" s="4" t="s">
        <v>60</v>
      </c>
      <c r="U1425" s="4"/>
      <c r="V1425" s="4"/>
      <c r="W1425" s="4"/>
      <c r="X1425" s="4">
        <v>45811.702581018515</v>
      </c>
      <c r="Y1425" s="4" t="s">
        <v>290</v>
      </c>
      <c r="Z1425" s="4" t="s">
        <v>60</v>
      </c>
      <c r="AA1425" s="4">
        <v>45811.111712962964</v>
      </c>
      <c r="AB1425" s="4" t="s">
        <v>60</v>
      </c>
      <c r="AC1425" s="4" t="s">
        <v>60</v>
      </c>
      <c r="AD1425" s="4">
        <v>45817</v>
      </c>
      <c r="AE1425" s="4">
        <v>45819</v>
      </c>
      <c r="AF1425" s="4">
        <v>45812</v>
      </c>
      <c r="AG1425" s="29" t="s">
        <v>1724</v>
      </c>
      <c r="AH1425" s="29" t="s">
        <v>286</v>
      </c>
      <c r="AI1425" s="29" t="s">
        <v>895</v>
      </c>
      <c r="AJ1425" s="29" t="s">
        <v>74</v>
      </c>
      <c r="AK1425" s="29" t="s">
        <v>65</v>
      </c>
      <c r="AL1425" s="29" t="s">
        <v>287</v>
      </c>
      <c r="AM1425" s="29" t="s">
        <v>288</v>
      </c>
      <c r="AN1425" s="29">
        <v>43.760170000000002</v>
      </c>
      <c r="AO1425" s="29" t="s">
        <v>68</v>
      </c>
      <c r="AP1425" s="29"/>
      <c r="AQ1425" s="29"/>
      <c r="AR1425" s="29" t="s">
        <v>68</v>
      </c>
      <c r="AS1425" s="29"/>
      <c r="AT1425" s="29"/>
      <c r="AU1425" s="29" t="s">
        <v>422</v>
      </c>
      <c r="AV1425" s="29" t="s">
        <v>423</v>
      </c>
      <c r="AW1425" s="29">
        <v>95.687309999999997</v>
      </c>
      <c r="AX1425" s="29" t="s">
        <v>896</v>
      </c>
      <c r="AY1425" s="29" t="s">
        <v>897</v>
      </c>
      <c r="AZ1425" s="3">
        <v>2048</v>
      </c>
      <c r="BA1425" s="29" t="s">
        <v>230</v>
      </c>
      <c r="BB1425" s="29">
        <v>2048</v>
      </c>
      <c r="BC1425" s="29" t="s">
        <v>60</v>
      </c>
      <c r="BD1425" s="29" t="s">
        <v>60</v>
      </c>
      <c r="BE1425" s="29" t="s">
        <v>609</v>
      </c>
      <c r="BF1425" s="31" t="str">
        <f>IFERROR(VLOOKUP(Data_Power_app[[#This Row],[PRO ODER]],'Result'!H:J,3,0),"")</f>
        <v/>
      </c>
      <c r="BG1425" s="14" t="str">
        <f>IFERROR(VLOOKUP(Data_Power_app[[#This Row],[PRO ODER]]&amp;"LAM",'Real Time'!A:E,4,0),"")</f>
        <v>ML-04</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1593</v>
      </c>
      <c r="B1426" s="29" t="s">
        <v>6715</v>
      </c>
      <c r="C1426" s="29" t="s">
        <v>6716</v>
      </c>
      <c r="D1426" s="29" t="s">
        <v>86</v>
      </c>
      <c r="E1426" s="29" t="s">
        <v>176</v>
      </c>
      <c r="F1426" s="29" t="s">
        <v>72</v>
      </c>
      <c r="G1426" s="29">
        <v>4990</v>
      </c>
      <c r="H1426" s="4">
        <v>45811</v>
      </c>
      <c r="I1426" s="29">
        <v>45807</v>
      </c>
      <c r="J1426" s="4">
        <v>45807</v>
      </c>
      <c r="K1426" s="4">
        <v>45812</v>
      </c>
      <c r="L1426" s="4">
        <v>45808.967939814815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286</v>
      </c>
      <c r="AI1426" s="29" t="s">
        <v>862</v>
      </c>
      <c r="AJ1426" s="29" t="s">
        <v>74</v>
      </c>
      <c r="AK1426" s="29" t="s">
        <v>65</v>
      </c>
      <c r="AL1426" s="29" t="s">
        <v>287</v>
      </c>
      <c r="AM1426" s="29" t="s">
        <v>288</v>
      </c>
      <c r="AN1426" s="29">
        <v>101.85572999999999</v>
      </c>
      <c r="AO1426" s="29" t="s">
        <v>68</v>
      </c>
      <c r="AP1426" s="29"/>
      <c r="AQ1426" s="29"/>
      <c r="AR1426" s="29" t="s">
        <v>68</v>
      </c>
      <c r="AS1426" s="29"/>
      <c r="AT1426" s="29"/>
      <c r="AU1426" s="29" t="s">
        <v>863</v>
      </c>
      <c r="AV1426" s="29" t="s">
        <v>864</v>
      </c>
      <c r="AW1426" s="29">
        <v>222.72140999999999</v>
      </c>
      <c r="AX1426" s="29" t="s">
        <v>865</v>
      </c>
      <c r="AY1426" s="29" t="s">
        <v>866</v>
      </c>
      <c r="AZ1426" s="3">
        <v>4990</v>
      </c>
      <c r="BA1426" s="29" t="s">
        <v>230</v>
      </c>
      <c r="BB1426" s="29">
        <v>4990</v>
      </c>
      <c r="BC1426" s="29" t="s">
        <v>60</v>
      </c>
      <c r="BD1426" s="29" t="s">
        <v>60</v>
      </c>
      <c r="BE1426" s="29" t="s">
        <v>609</v>
      </c>
      <c r="BF1426" s="31" t="str">
        <f>IFERROR(VLOOKUP(Data_Power_app[[#This Row],[PRO ODER]],'Result'!H:J,3,0),"")</f>
        <v/>
      </c>
      <c r="BG1426" s="14" t="str">
        <f>IFERROR(VLOOKUP(Data_Power_app[[#This Row],[PRO ODER]]&amp;"LAM",'Real Time'!A:E,4,0),"")</f>
        <v>ML-04</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1594</v>
      </c>
      <c r="B1427" s="29" t="s">
        <v>9965</v>
      </c>
      <c r="C1427" s="29" t="s">
        <v>9966</v>
      </c>
      <c r="D1427" s="29" t="s">
        <v>95</v>
      </c>
      <c r="E1427" s="29" t="s">
        <v>332</v>
      </c>
      <c r="F1427" s="29" t="s">
        <v>59</v>
      </c>
      <c r="G1427" s="29">
        <v>420</v>
      </c>
      <c r="H1427" s="4">
        <v>45813</v>
      </c>
      <c r="I1427" s="29">
        <v>45810</v>
      </c>
      <c r="J1427" s="4">
        <v>45811</v>
      </c>
      <c r="K1427" s="4">
        <v>45814</v>
      </c>
      <c r="L1427" s="4">
        <v>45811.056620370371</v>
      </c>
      <c r="M1427" s="4">
        <v>45814</v>
      </c>
      <c r="N1427" s="4"/>
      <c r="O1427" s="4">
        <v>45814</v>
      </c>
      <c r="P1427" s="4" t="s">
        <v>60</v>
      </c>
      <c r="Q1427" s="4" t="s">
        <v>60</v>
      </c>
      <c r="R1427" s="4" t="s">
        <v>60</v>
      </c>
      <c r="S1427" s="4" t="s">
        <v>60</v>
      </c>
      <c r="T1427" s="4">
        <v>45815</v>
      </c>
      <c r="U1427" s="4"/>
      <c r="V1427" s="4"/>
      <c r="W1427" s="4">
        <v>45815</v>
      </c>
      <c r="X1427" s="4"/>
      <c r="Y1427" s="4" t="s">
        <v>60</v>
      </c>
      <c r="Z1427" s="4">
        <v>45815</v>
      </c>
      <c r="AA1427" s="4"/>
      <c r="AB1427" s="4" t="s">
        <v>60</v>
      </c>
      <c r="AC1427" s="4">
        <v>45817</v>
      </c>
      <c r="AD1427" s="4">
        <v>45817</v>
      </c>
      <c r="AE1427" s="4">
        <v>45819</v>
      </c>
      <c r="AF1427" s="4"/>
      <c r="AG1427" s="29" t="s">
        <v>88</v>
      </c>
      <c r="AH1427" s="29" t="s">
        <v>98</v>
      </c>
      <c r="AI1427" s="29" t="s">
        <v>9967</v>
      </c>
      <c r="AJ1427" s="29" t="s">
        <v>99</v>
      </c>
      <c r="AK1427" s="29" t="s">
        <v>65</v>
      </c>
      <c r="AL1427" s="29" t="s">
        <v>333</v>
      </c>
      <c r="AM1427" s="29" t="s">
        <v>334</v>
      </c>
      <c r="AN1427" s="29">
        <v>8.1380300000000005</v>
      </c>
      <c r="AO1427" s="29" t="s">
        <v>68</v>
      </c>
      <c r="AP1427" s="29"/>
      <c r="AQ1427" s="29"/>
      <c r="AR1427" s="29" t="s">
        <v>68</v>
      </c>
      <c r="AS1427" s="29"/>
      <c r="AT1427" s="29"/>
      <c r="AU1427" s="29" t="s">
        <v>530</v>
      </c>
      <c r="AV1427" s="29" t="s">
        <v>531</v>
      </c>
      <c r="AW1427" s="29">
        <v>30.256049999999998</v>
      </c>
      <c r="AX1427" s="29" t="s">
        <v>9968</v>
      </c>
      <c r="AY1427" s="29" t="s">
        <v>9969</v>
      </c>
      <c r="AZ1427" s="3">
        <v>420</v>
      </c>
      <c r="BA1427" s="29" t="s">
        <v>60</v>
      </c>
      <c r="BB1427" s="29">
        <v>420</v>
      </c>
      <c r="BC1427" s="29" t="s">
        <v>60</v>
      </c>
      <c r="BD1427" s="29" t="s">
        <v>60</v>
      </c>
      <c r="BE1427" s="29" t="s">
        <v>60</v>
      </c>
      <c r="BF1427" s="31" t="str">
        <f>IFERROR(VLOOKUP(Data_Power_app[[#This Row],[PRO ODER]],'Result'!H:J,3,0),"")</f>
        <v>LAMINATION 5</v>
      </c>
      <c r="BG1427" s="14" t="str">
        <f>IFERROR(VLOOKUP(Data_Power_app[[#This Row],[PRO ODER]]&amp;"LAM",'Real Time'!A:E,4,0),"")</f>
        <v>ML-01</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1595</v>
      </c>
      <c r="B1428" s="29" t="s">
        <v>9970</v>
      </c>
      <c r="C1428" s="29" t="s">
        <v>9971</v>
      </c>
      <c r="D1428" s="29" t="s">
        <v>95</v>
      </c>
      <c r="E1428" s="29" t="s">
        <v>332</v>
      </c>
      <c r="F1428" s="29" t="s">
        <v>59</v>
      </c>
      <c r="G1428" s="29">
        <v>228</v>
      </c>
      <c r="H1428" s="4">
        <v>45813</v>
      </c>
      <c r="I1428" s="29">
        <v>45810</v>
      </c>
      <c r="J1428" s="4">
        <v>45811</v>
      </c>
      <c r="K1428" s="4">
        <v>45814</v>
      </c>
      <c r="L1428" s="4">
        <v>45811.056550925925</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4.0902399999999997</v>
      </c>
      <c r="AO1428" s="29" t="s">
        <v>68</v>
      </c>
      <c r="AP1428" s="29"/>
      <c r="AQ1428" s="29"/>
      <c r="AR1428" s="29" t="s">
        <v>68</v>
      </c>
      <c r="AS1428" s="29"/>
      <c r="AT1428" s="29"/>
      <c r="AU1428" s="29" t="s">
        <v>530</v>
      </c>
      <c r="AV1428" s="29" t="s">
        <v>531</v>
      </c>
      <c r="AW1428" s="29">
        <v>15.205500000000001</v>
      </c>
      <c r="AX1428" s="29" t="s">
        <v>9968</v>
      </c>
      <c r="AY1428" s="29" t="s">
        <v>9969</v>
      </c>
      <c r="AZ1428" s="3">
        <v>228</v>
      </c>
      <c r="BA1428" s="29" t="s">
        <v>60</v>
      </c>
      <c r="BB1428" s="29">
        <v>228</v>
      </c>
      <c r="BC1428" s="29" t="s">
        <v>60</v>
      </c>
      <c r="BD1428" s="29" t="s">
        <v>60</v>
      </c>
      <c r="BE1428" s="29" t="s">
        <v>60</v>
      </c>
      <c r="BF1428" s="31" t="str">
        <f>IFERROR(VLOOKUP(Data_Power_app[[#This Row],[PRO ODER]],'Result'!H:J,3,0),"")</f>
        <v>LAMINATION 5</v>
      </c>
      <c r="BG1428" s="14" t="str">
        <f>IFERROR(VLOOKUP(Data_Power_app[[#This Row],[PRO ODER]]&amp;"LAM",'Real Time'!A:E,4,0),"")</f>
        <v>ML-01</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1596</v>
      </c>
      <c r="B1429" s="29" t="s">
        <v>7179</v>
      </c>
      <c r="C1429" s="29" t="s">
        <v>7180</v>
      </c>
      <c r="D1429" s="29" t="s">
        <v>95</v>
      </c>
      <c r="E1429" s="29" t="s">
        <v>332</v>
      </c>
      <c r="F1429" s="29" t="s">
        <v>59</v>
      </c>
      <c r="G1429" s="29">
        <v>534</v>
      </c>
      <c r="H1429" s="4">
        <v>45810</v>
      </c>
      <c r="I1429" s="29">
        <v>45807</v>
      </c>
      <c r="J1429" s="4">
        <v>45808</v>
      </c>
      <c r="K1429" s="4">
        <v>45811</v>
      </c>
      <c r="L1429" s="4">
        <v>45811.871689814812</v>
      </c>
      <c r="M1429" s="4">
        <v>45812</v>
      </c>
      <c r="N1429" s="4">
        <v>45812.440682870372</v>
      </c>
      <c r="O1429" s="4">
        <v>45812</v>
      </c>
      <c r="P1429" s="4" t="s">
        <v>60</v>
      </c>
      <c r="Q1429" s="4" t="s">
        <v>60</v>
      </c>
      <c r="R1429" s="4" t="s">
        <v>60</v>
      </c>
      <c r="S1429" s="4" t="s">
        <v>60</v>
      </c>
      <c r="T1429" s="4">
        <v>45813</v>
      </c>
      <c r="U1429" s="4">
        <v>45812.499097222222</v>
      </c>
      <c r="V1429" s="4"/>
      <c r="W1429" s="4">
        <v>45814</v>
      </c>
      <c r="X1429" s="4"/>
      <c r="Y1429" s="4" t="s">
        <v>60</v>
      </c>
      <c r="Z1429" s="4">
        <v>45814</v>
      </c>
      <c r="AA1429" s="4"/>
      <c r="AB1429" s="4" t="s">
        <v>60</v>
      </c>
      <c r="AC1429" s="4">
        <v>45815</v>
      </c>
      <c r="AD1429" s="4">
        <v>45817</v>
      </c>
      <c r="AE1429" s="4">
        <v>45819</v>
      </c>
      <c r="AF1429" s="4"/>
      <c r="AG1429" s="29" t="s">
        <v>269</v>
      </c>
      <c r="AH1429" s="29" t="s">
        <v>98</v>
      </c>
      <c r="AI1429" s="29" t="s">
        <v>4856</v>
      </c>
      <c r="AJ1429" s="29" t="s">
        <v>99</v>
      </c>
      <c r="AK1429" s="29" t="s">
        <v>65</v>
      </c>
      <c r="AL1429" s="29" t="s">
        <v>333</v>
      </c>
      <c r="AM1429" s="29" t="s">
        <v>334</v>
      </c>
      <c r="AN1429" s="29">
        <v>10.243029999999999</v>
      </c>
      <c r="AO1429" s="29" t="s">
        <v>68</v>
      </c>
      <c r="AP1429" s="29"/>
      <c r="AQ1429" s="29"/>
      <c r="AR1429" s="29" t="s">
        <v>68</v>
      </c>
      <c r="AS1429" s="29"/>
      <c r="AT1429" s="29"/>
      <c r="AU1429" s="29" t="s">
        <v>335</v>
      </c>
      <c r="AV1429" s="29" t="s">
        <v>336</v>
      </c>
      <c r="AW1429" s="29">
        <v>38.08164</v>
      </c>
      <c r="AX1429" s="29" t="s">
        <v>4857</v>
      </c>
      <c r="AY1429" s="29" t="s">
        <v>4858</v>
      </c>
      <c r="AZ1429" s="3">
        <v>534</v>
      </c>
      <c r="BA1429" s="29" t="s">
        <v>60</v>
      </c>
      <c r="BB1429" s="29">
        <v>534</v>
      </c>
      <c r="BC1429" s="29" t="s">
        <v>60</v>
      </c>
      <c r="BD1429" s="29" t="s">
        <v>60</v>
      </c>
      <c r="BE1429" s="29" t="s">
        <v>60</v>
      </c>
      <c r="BF1429" s="31" t="str">
        <f>IFERROR(VLOOKUP(Data_Power_app[[#This Row],[PRO ODER]],'Result'!H:J,3,0),"")</f>
        <v>LAMINATION 7</v>
      </c>
      <c r="BG1429" s="14" t="str">
        <f>IFERROR(VLOOKUP(Data_Power_app[[#This Row],[PRO ODER]]&amp;"LAM",'Real Time'!A:E,4,0),"")</f>
        <v>ML-05</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1597</v>
      </c>
      <c r="B1430" s="29" t="s">
        <v>4028</v>
      </c>
      <c r="C1430" s="29" t="s">
        <v>4029</v>
      </c>
      <c r="D1430" s="29" t="s">
        <v>303</v>
      </c>
      <c r="E1430" s="29" t="s">
        <v>396</v>
      </c>
      <c r="F1430" s="29" t="s">
        <v>59</v>
      </c>
      <c r="G1430" s="29">
        <v>1227</v>
      </c>
      <c r="H1430" s="4">
        <v>45806</v>
      </c>
      <c r="I1430" s="29">
        <v>45804</v>
      </c>
      <c r="J1430" s="4">
        <v>45805</v>
      </c>
      <c r="K1430" s="4">
        <v>45807</v>
      </c>
      <c r="L1430" s="4">
        <v>45807.569502314815</v>
      </c>
      <c r="M1430" s="4">
        <v>45808</v>
      </c>
      <c r="N1430" s="4">
        <v>45808.506226851852</v>
      </c>
      <c r="O1430" s="4" t="s">
        <v>60</v>
      </c>
      <c r="P1430" s="4" t="s">
        <v>60</v>
      </c>
      <c r="Q1430" s="4" t="s">
        <v>60</v>
      </c>
      <c r="R1430" s="4" t="s">
        <v>60</v>
      </c>
      <c r="S1430" s="4" t="s">
        <v>60</v>
      </c>
      <c r="T1430" s="4">
        <v>45810</v>
      </c>
      <c r="U1430" s="4">
        <v>45811.292430555557</v>
      </c>
      <c r="V1430" s="4"/>
      <c r="W1430" s="4">
        <v>45813</v>
      </c>
      <c r="X1430" s="4"/>
      <c r="Y1430" s="4" t="s">
        <v>60</v>
      </c>
      <c r="Z1430" s="4">
        <v>45815</v>
      </c>
      <c r="AA1430" s="4"/>
      <c r="AB1430" s="4" t="s">
        <v>60</v>
      </c>
      <c r="AC1430" s="4">
        <v>45816</v>
      </c>
      <c r="AD1430" s="4">
        <v>45817</v>
      </c>
      <c r="AE1430" s="4">
        <v>45819</v>
      </c>
      <c r="AF1430" s="4"/>
      <c r="AG1430" s="29" t="s">
        <v>269</v>
      </c>
      <c r="AH1430" s="29" t="s">
        <v>305</v>
      </c>
      <c r="AI1430" s="29" t="s">
        <v>519</v>
      </c>
      <c r="AJ1430" s="29" t="s">
        <v>306</v>
      </c>
      <c r="AK1430" s="29" t="s">
        <v>65</v>
      </c>
      <c r="AL1430" s="29" t="s">
        <v>392</v>
      </c>
      <c r="AM1430" s="29" t="s">
        <v>393</v>
      </c>
      <c r="AN1430" s="29">
        <v>19.513079999999999</v>
      </c>
      <c r="AO1430" s="29" t="s">
        <v>68</v>
      </c>
      <c r="AP1430" s="29"/>
      <c r="AQ1430" s="29"/>
      <c r="AR1430" s="29" t="s">
        <v>68</v>
      </c>
      <c r="AS1430" s="29"/>
      <c r="AT1430" s="29"/>
      <c r="AU1430" s="29" t="s">
        <v>394</v>
      </c>
      <c r="AV1430" s="29" t="s">
        <v>395</v>
      </c>
      <c r="AW1430" s="29">
        <v>85.334530000000001</v>
      </c>
      <c r="AX1430" s="29" t="s">
        <v>520</v>
      </c>
      <c r="AY1430" s="29" t="s">
        <v>521</v>
      </c>
      <c r="AZ1430" s="3">
        <v>1227</v>
      </c>
      <c r="BA1430" s="29" t="s">
        <v>60</v>
      </c>
      <c r="BB1430" s="29">
        <v>1227</v>
      </c>
      <c r="BC1430" s="29" t="s">
        <v>60</v>
      </c>
      <c r="BD1430" s="29" t="s">
        <v>60</v>
      </c>
      <c r="BE1430" s="29" t="s">
        <v>60</v>
      </c>
      <c r="BF1430" s="31" t="str">
        <f>IFERROR(VLOOKUP(Data_Power_app[[#This Row],[PRO ODER]],'Result'!H:J,3,0),"")</f>
        <v/>
      </c>
      <c r="BG1430" s="14" t="str">
        <f>IFERROR(VLOOKUP(Data_Power_app[[#This Row],[PRO ODER]]&amp;"LAM",'Real Time'!A:E,4,0),"")</f>
        <v>ML-04</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1598</v>
      </c>
      <c r="B1431" s="29" t="s">
        <v>12159</v>
      </c>
      <c r="C1431" s="29" t="s">
        <v>12160</v>
      </c>
      <c r="D1431" s="29" t="s">
        <v>86</v>
      </c>
      <c r="E1431" s="29" t="s">
        <v>184</v>
      </c>
      <c r="F1431" s="29" t="s">
        <v>72</v>
      </c>
      <c r="G1431" s="29">
        <v>3650</v>
      </c>
      <c r="H1431" s="4">
        <v>45813</v>
      </c>
      <c r="I1431" s="29">
        <v>45811</v>
      </c>
      <c r="J1431" s="4">
        <v>45812</v>
      </c>
      <c r="K1431" s="4">
        <v>45814</v>
      </c>
      <c r="L1431" s="4">
        <v>45812.496018518519</v>
      </c>
      <c r="M1431" s="4" t="s">
        <v>60</v>
      </c>
      <c r="N1431" s="4"/>
      <c r="O1431" s="4" t="s">
        <v>60</v>
      </c>
      <c r="P1431" s="4" t="s">
        <v>60</v>
      </c>
      <c r="Q1431" s="4" t="s">
        <v>60</v>
      </c>
      <c r="R1431" s="4" t="s">
        <v>60</v>
      </c>
      <c r="S1431" s="4" t="s">
        <v>60</v>
      </c>
      <c r="T1431" s="4" t="s">
        <v>60</v>
      </c>
      <c r="U1431" s="4"/>
      <c r="V1431" s="4"/>
      <c r="W1431" s="4"/>
      <c r="X1431" s="4">
        <v>45812.23364583333</v>
      </c>
      <c r="Y1431" s="4" t="s">
        <v>290</v>
      </c>
      <c r="Z1431" s="4" t="s">
        <v>60</v>
      </c>
      <c r="AA1431" s="4">
        <v>45813.383657407408</v>
      </c>
      <c r="AB1431" s="4" t="s">
        <v>60</v>
      </c>
      <c r="AC1431" s="4" t="s">
        <v>60</v>
      </c>
      <c r="AD1431" s="4">
        <v>45817</v>
      </c>
      <c r="AE1431" s="4">
        <v>45819</v>
      </c>
      <c r="AF1431" s="4">
        <v>45813</v>
      </c>
      <c r="AG1431" s="29" t="s">
        <v>1724</v>
      </c>
      <c r="AH1431" s="29" t="s">
        <v>652</v>
      </c>
      <c r="AI1431" s="29" t="s">
        <v>12161</v>
      </c>
      <c r="AJ1431" s="29" t="s">
        <v>74</v>
      </c>
      <c r="AK1431" s="29" t="s">
        <v>65</v>
      </c>
      <c r="AL1431" s="29" t="s">
        <v>275</v>
      </c>
      <c r="AM1431" s="29" t="s">
        <v>276</v>
      </c>
      <c r="AN1431" s="29">
        <v>72.958299999999994</v>
      </c>
      <c r="AO1431" s="29" t="s">
        <v>68</v>
      </c>
      <c r="AP1431" s="29"/>
      <c r="AQ1431" s="29"/>
      <c r="AR1431" s="29" t="s">
        <v>68</v>
      </c>
      <c r="AS1431" s="29"/>
      <c r="AT1431" s="29"/>
      <c r="AU1431" s="29" t="s">
        <v>349</v>
      </c>
      <c r="AV1431" s="29" t="s">
        <v>350</v>
      </c>
      <c r="AW1431" s="29">
        <v>159.54161999999999</v>
      </c>
      <c r="AX1431" s="29" t="s">
        <v>12162</v>
      </c>
      <c r="AY1431" s="29" t="s">
        <v>12163</v>
      </c>
      <c r="AZ1431" s="3">
        <v>3650</v>
      </c>
      <c r="BA1431" s="29" t="s">
        <v>60</v>
      </c>
      <c r="BB1431" s="29">
        <v>3650</v>
      </c>
      <c r="BC1431" s="29" t="s">
        <v>60</v>
      </c>
      <c r="BD1431" s="29" t="s">
        <v>60</v>
      </c>
      <c r="BE1431" s="29" t="s">
        <v>60</v>
      </c>
      <c r="BF1431" s="31" t="str">
        <f>IFERROR(VLOOKUP(Data_Power_app[[#This Row],[PRO ODER]],'Result'!H:J,3,0),"")</f>
        <v>LAMINATION 3</v>
      </c>
      <c r="BG1431" s="14" t="str">
        <f>IFERROR(VLOOKUP(Data_Power_app[[#This Row],[PRO ODER]]&amp;"LAM",'Real Time'!A:E,4,0),"")</f>
        <v>ML-03</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1599</v>
      </c>
      <c r="B1432" s="29" t="s">
        <v>11135</v>
      </c>
      <c r="C1432" s="29" t="s">
        <v>11136</v>
      </c>
      <c r="D1432" s="29" t="s">
        <v>86</v>
      </c>
      <c r="E1432" s="29" t="s">
        <v>172</v>
      </c>
      <c r="F1432" s="29" t="s">
        <v>72</v>
      </c>
      <c r="G1432" s="29">
        <v>1</v>
      </c>
      <c r="H1432" s="4">
        <v>45811</v>
      </c>
      <c r="I1432" s="29">
        <v>45811</v>
      </c>
      <c r="J1432" s="4">
        <v>45811</v>
      </c>
      <c r="K1432" s="4">
        <v>45812</v>
      </c>
      <c r="L1432" s="4">
        <v>45812.563796296294</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29" t="s">
        <v>162</v>
      </c>
      <c r="AH1432" s="29" t="s">
        <v>173</v>
      </c>
      <c r="AI1432" s="29" t="s">
        <v>11137</v>
      </c>
      <c r="AJ1432" s="29" t="s">
        <v>74</v>
      </c>
      <c r="AK1432" s="29" t="s">
        <v>100</v>
      </c>
      <c r="AL1432" s="29" t="s">
        <v>174</v>
      </c>
      <c r="AM1432" s="29" t="s">
        <v>175</v>
      </c>
      <c r="AN1432" s="29">
        <v>2.8340000000000001E-2</v>
      </c>
      <c r="AO1432" s="29" t="s">
        <v>68</v>
      </c>
      <c r="AP1432" s="29"/>
      <c r="AQ1432" s="29"/>
      <c r="AR1432" s="29" t="s">
        <v>68</v>
      </c>
      <c r="AS1432" s="29"/>
      <c r="AT1432" s="29"/>
      <c r="AU1432" s="29" t="s">
        <v>277</v>
      </c>
      <c r="AV1432" s="29" t="s">
        <v>278</v>
      </c>
      <c r="AW1432" s="29">
        <v>6.1969999999999997E-2</v>
      </c>
      <c r="AX1432" s="29" t="s">
        <v>11138</v>
      </c>
      <c r="AY1432" s="29" t="s">
        <v>11139</v>
      </c>
      <c r="AZ1432" s="3">
        <v>1</v>
      </c>
      <c r="BA1432" s="29" t="s">
        <v>60</v>
      </c>
      <c r="BB1432" s="29">
        <v>1</v>
      </c>
      <c r="BC1432" s="29" t="s">
        <v>60</v>
      </c>
      <c r="BD1432" s="29" t="s">
        <v>60</v>
      </c>
      <c r="BE1432" s="29" t="s">
        <v>60</v>
      </c>
      <c r="BF1432" s="31" t="str">
        <f>IFERROR(VLOOKUP(Data_Power_app[[#This Row],[PRO ODER]],'Result'!H:J,3,0),"")</f>
        <v>LAMINATION 3</v>
      </c>
      <c r="BG1432" s="14"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1600</v>
      </c>
      <c r="B1433" s="29" t="s">
        <v>6717</v>
      </c>
      <c r="C1433" s="29" t="s">
        <v>6718</v>
      </c>
      <c r="D1433" s="29" t="s">
        <v>86</v>
      </c>
      <c r="E1433" s="29" t="s">
        <v>176</v>
      </c>
      <c r="F1433" s="29" t="s">
        <v>59</v>
      </c>
      <c r="G1433" s="29">
        <v>5202</v>
      </c>
      <c r="H1433" s="4">
        <v>45811</v>
      </c>
      <c r="I1433" s="29">
        <v>45807</v>
      </c>
      <c r="J1433" s="4">
        <v>45807</v>
      </c>
      <c r="K1433" s="4">
        <v>45812</v>
      </c>
      <c r="L1433" s="4">
        <v>45810.554537037038</v>
      </c>
      <c r="M1433" s="4">
        <v>45812</v>
      </c>
      <c r="N1433" s="4">
        <v>45810.911307870374</v>
      </c>
      <c r="O1433" s="4" t="s">
        <v>60</v>
      </c>
      <c r="P1433" s="4" t="s">
        <v>60</v>
      </c>
      <c r="Q1433" s="4" t="s">
        <v>60</v>
      </c>
      <c r="R1433" s="4" t="s">
        <v>60</v>
      </c>
      <c r="S1433" s="4" t="s">
        <v>60</v>
      </c>
      <c r="T1433" s="4">
        <v>45813</v>
      </c>
      <c r="U1433" s="4">
        <v>45812.941886574074</v>
      </c>
      <c r="V1433" s="4"/>
      <c r="W1433" s="4">
        <v>45814</v>
      </c>
      <c r="X1433" s="4"/>
      <c r="Y1433" s="4" t="s">
        <v>60</v>
      </c>
      <c r="Z1433" s="4">
        <v>45815</v>
      </c>
      <c r="AA1433" s="4"/>
      <c r="AB1433" s="4" t="s">
        <v>60</v>
      </c>
      <c r="AC1433" s="4">
        <v>45816</v>
      </c>
      <c r="AD1433" s="4">
        <v>45817</v>
      </c>
      <c r="AE1433" s="4">
        <v>45819</v>
      </c>
      <c r="AF1433" s="4"/>
      <c r="AG1433" s="29" t="s">
        <v>269</v>
      </c>
      <c r="AH1433" s="29" t="s">
        <v>499</v>
      </c>
      <c r="AI1433" s="29" t="s">
        <v>6719</v>
      </c>
      <c r="AJ1433" s="29" t="s">
        <v>186</v>
      </c>
      <c r="AK1433" s="29" t="s">
        <v>100</v>
      </c>
      <c r="AL1433" s="29" t="s">
        <v>501</v>
      </c>
      <c r="AM1433" s="29" t="s">
        <v>502</v>
      </c>
      <c r="AN1433" s="29">
        <v>179.21707000000001</v>
      </c>
      <c r="AO1433" s="29" t="s">
        <v>68</v>
      </c>
      <c r="AP1433" s="29"/>
      <c r="AQ1433" s="29"/>
      <c r="AR1433" s="29" t="s">
        <v>68</v>
      </c>
      <c r="AS1433" s="29"/>
      <c r="AT1433" s="29"/>
      <c r="AU1433" s="29" t="s">
        <v>277</v>
      </c>
      <c r="AV1433" s="29" t="s">
        <v>278</v>
      </c>
      <c r="AW1433" s="29">
        <v>391.92818</v>
      </c>
      <c r="AX1433" s="29" t="s">
        <v>503</v>
      </c>
      <c r="AY1433" s="29" t="s">
        <v>504</v>
      </c>
      <c r="AZ1433" s="3">
        <v>5202</v>
      </c>
      <c r="BA1433" s="29" t="s">
        <v>60</v>
      </c>
      <c r="BB1433" s="29">
        <v>5202</v>
      </c>
      <c r="BC1433" s="29" t="s">
        <v>60</v>
      </c>
      <c r="BD1433" s="29" t="s">
        <v>60</v>
      </c>
      <c r="BE1433" s="29" t="s">
        <v>60</v>
      </c>
      <c r="BF1433" s="31" t="str">
        <f>IFERROR(VLOOKUP(Data_Power_app[[#This Row],[PRO ODER]],'Result'!H:J,3,0),"")</f>
        <v/>
      </c>
      <c r="BG1433" s="14" t="str">
        <f>IFERROR(VLOOKUP(Data_Power_app[[#This Row],[PRO ODER]]&amp;"LAM",'Real Time'!A:E,4,0),"")</f>
        <v>ML-05</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1601</v>
      </c>
      <c r="B1434" s="29" t="s">
        <v>11140</v>
      </c>
      <c r="C1434" s="29" t="s">
        <v>11141</v>
      </c>
      <c r="D1434" s="29" t="s">
        <v>86</v>
      </c>
      <c r="E1434" s="29" t="s">
        <v>176</v>
      </c>
      <c r="F1434" s="29" t="s">
        <v>72</v>
      </c>
      <c r="G1434" s="29">
        <v>2910</v>
      </c>
      <c r="H1434" s="4">
        <v>45811</v>
      </c>
      <c r="I1434" s="29">
        <v>45811</v>
      </c>
      <c r="J1434" s="4">
        <v>45811</v>
      </c>
      <c r="K1434" s="4">
        <v>45812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126</v>
      </c>
      <c r="AH1434" s="29" t="s">
        <v>3825</v>
      </c>
      <c r="AI1434" s="29" t="s">
        <v>11142</v>
      </c>
      <c r="AJ1434" s="29" t="s">
        <v>74</v>
      </c>
      <c r="AK1434" s="29" t="s">
        <v>100</v>
      </c>
      <c r="AL1434" s="29" t="s">
        <v>205</v>
      </c>
      <c r="AM1434" s="29" t="s">
        <v>206</v>
      </c>
      <c r="AN1434" s="29">
        <v>98.679259999999999</v>
      </c>
      <c r="AO1434" s="29" t="s">
        <v>93</v>
      </c>
      <c r="AP1434" s="29" t="s">
        <v>94</v>
      </c>
      <c r="AQ1434" s="29">
        <v>98.679259999999999</v>
      </c>
      <c r="AR1434" s="29" t="s">
        <v>68</v>
      </c>
      <c r="AS1434" s="29"/>
      <c r="AT1434" s="29"/>
      <c r="AU1434" s="29" t="s">
        <v>3171</v>
      </c>
      <c r="AV1434" s="29" t="s">
        <v>3172</v>
      </c>
      <c r="AW1434" s="29">
        <v>183.46062000000001</v>
      </c>
      <c r="AX1434" s="29" t="s">
        <v>3829</v>
      </c>
      <c r="AY1434" s="29" t="s">
        <v>3830</v>
      </c>
      <c r="AZ1434" s="3">
        <v>2910</v>
      </c>
      <c r="BA1434" s="29" t="s">
        <v>60</v>
      </c>
      <c r="BB1434" s="29">
        <v>2910</v>
      </c>
      <c r="BC1434" s="29" t="s">
        <v>60</v>
      </c>
      <c r="BD1434" s="29" t="s">
        <v>60</v>
      </c>
      <c r="BE1434" s="29" t="s">
        <v>60</v>
      </c>
      <c r="BF1434" s="31" t="str">
        <f>IFERROR(VLOOKUP(Data_Power_app[[#This Row],[PRO ODER]],'Result'!H:J,3,0),"")</f>
        <v>LAMINATION 1</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1602</v>
      </c>
      <c r="B1435" s="29" t="s">
        <v>11143</v>
      </c>
      <c r="C1435" s="29" t="s">
        <v>11144</v>
      </c>
      <c r="D1435" s="29" t="s">
        <v>86</v>
      </c>
      <c r="E1435" s="29" t="s">
        <v>176</v>
      </c>
      <c r="F1435" s="29" t="s">
        <v>72</v>
      </c>
      <c r="G1435" s="29">
        <v>2400</v>
      </c>
      <c r="H1435" s="4">
        <v>45811</v>
      </c>
      <c r="I1435" s="29">
        <v>45811</v>
      </c>
      <c r="J1435" s="4">
        <v>45811</v>
      </c>
      <c r="K1435" s="4">
        <v>45812</v>
      </c>
      <c r="L1435" s="4">
        <v>45812.658888888887</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162</v>
      </c>
      <c r="AH1435" s="29" t="s">
        <v>163</v>
      </c>
      <c r="AI1435" s="29" t="s">
        <v>894</v>
      </c>
      <c r="AJ1435" s="29" t="s">
        <v>74</v>
      </c>
      <c r="AK1435" s="29" t="s">
        <v>100</v>
      </c>
      <c r="AL1435" s="29" t="s">
        <v>164</v>
      </c>
      <c r="AM1435" s="29" t="s">
        <v>165</v>
      </c>
      <c r="AN1435" s="29">
        <v>58.221179999999997</v>
      </c>
      <c r="AO1435" s="29" t="s">
        <v>68</v>
      </c>
      <c r="AP1435" s="29"/>
      <c r="AQ1435" s="29"/>
      <c r="AR1435" s="29" t="s">
        <v>68</v>
      </c>
      <c r="AS1435" s="29"/>
      <c r="AT1435" s="29"/>
      <c r="AU1435" s="29" t="s">
        <v>277</v>
      </c>
      <c r="AV1435" s="29" t="s">
        <v>278</v>
      </c>
      <c r="AW1435" s="29">
        <v>127.32247</v>
      </c>
      <c r="AX1435" s="29" t="s">
        <v>343</v>
      </c>
      <c r="AY1435" s="29" t="s">
        <v>344</v>
      </c>
      <c r="AZ1435" s="3">
        <v>2400</v>
      </c>
      <c r="BA1435" s="29" t="s">
        <v>60</v>
      </c>
      <c r="BB1435" s="29">
        <v>2400</v>
      </c>
      <c r="BC1435" s="29" t="s">
        <v>60</v>
      </c>
      <c r="BD1435" s="29" t="s">
        <v>60</v>
      </c>
      <c r="BE1435" s="29" t="s">
        <v>60</v>
      </c>
      <c r="BF1435" s="31" t="str">
        <f>IFERROR(VLOOKUP(Data_Power_app[[#This Row],[PRO ODER]],'Result'!H:J,3,0),"")</f>
        <v>LAMINATION 4</v>
      </c>
      <c r="BG1435" s="14" t="str">
        <f>IFERROR(VLOOKUP(Data_Power_app[[#This Row],[PRO ODER]]&amp;"LAM",'Real Time'!A:E,4,0),"")</f>
        <v>ML-02</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1603</v>
      </c>
      <c r="B1436" s="29" t="s">
        <v>11145</v>
      </c>
      <c r="C1436" s="29" t="s">
        <v>11146</v>
      </c>
      <c r="D1436" s="29" t="s">
        <v>86</v>
      </c>
      <c r="E1436" s="29" t="s">
        <v>176</v>
      </c>
      <c r="F1436" s="29" t="s">
        <v>72</v>
      </c>
      <c r="G1436" s="29">
        <v>4950</v>
      </c>
      <c r="H1436" s="4">
        <v>45811</v>
      </c>
      <c r="I1436" s="29">
        <v>45811</v>
      </c>
      <c r="J1436" s="4">
        <v>45811</v>
      </c>
      <c r="K1436" s="4">
        <v>45812</v>
      </c>
      <c r="L1436" s="4">
        <v>45812.830462962964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389</v>
      </c>
      <c r="AI1436" s="29" t="s">
        <v>2552</v>
      </c>
      <c r="AJ1436" s="29" t="s">
        <v>74</v>
      </c>
      <c r="AK1436" s="29" t="s">
        <v>100</v>
      </c>
      <c r="AL1436" s="29" t="s">
        <v>356</v>
      </c>
      <c r="AM1436" s="29" t="s">
        <v>357</v>
      </c>
      <c r="AN1436" s="29">
        <v>124.61548999999999</v>
      </c>
      <c r="AO1436" s="29" t="s">
        <v>68</v>
      </c>
      <c r="AP1436" s="29"/>
      <c r="AQ1436" s="29"/>
      <c r="AR1436" s="29" t="s">
        <v>68</v>
      </c>
      <c r="AS1436" s="29"/>
      <c r="AT1436" s="29"/>
      <c r="AU1436" s="29" t="s">
        <v>330</v>
      </c>
      <c r="AV1436" s="29" t="s">
        <v>331</v>
      </c>
      <c r="AW1436" s="29">
        <v>272.5247</v>
      </c>
      <c r="AX1436" s="29" t="s">
        <v>2553</v>
      </c>
      <c r="AY1436" s="29" t="s">
        <v>2554</v>
      </c>
      <c r="AZ1436" s="3">
        <v>4950</v>
      </c>
      <c r="BA1436" s="29" t="s">
        <v>230</v>
      </c>
      <c r="BB1436" s="29">
        <v>4950</v>
      </c>
      <c r="BC1436" s="29" t="s">
        <v>60</v>
      </c>
      <c r="BD1436" s="29" t="s">
        <v>60</v>
      </c>
      <c r="BE1436" s="29" t="s">
        <v>390</v>
      </c>
      <c r="BF1436" s="31" t="str">
        <f>IFERROR(VLOOKUP(Data_Power_app[[#This Row],[PRO ODER]],'Result'!H:J,3,0),"")</f>
        <v>LAMINATION 3</v>
      </c>
      <c r="BG1436" s="14"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1604</v>
      </c>
      <c r="B1437" s="29" t="s">
        <v>11147</v>
      </c>
      <c r="C1437" s="29" t="s">
        <v>11148</v>
      </c>
      <c r="D1437" s="29" t="s">
        <v>86</v>
      </c>
      <c r="E1437" s="29" t="s">
        <v>176</v>
      </c>
      <c r="F1437" s="29" t="s">
        <v>72</v>
      </c>
      <c r="G1437" s="29">
        <v>45</v>
      </c>
      <c r="H1437" s="4">
        <v>45811</v>
      </c>
      <c r="I1437" s="29">
        <v>45811</v>
      </c>
      <c r="J1437" s="4">
        <v>45811</v>
      </c>
      <c r="K1437" s="4">
        <v>45812</v>
      </c>
      <c r="L1437" s="4">
        <v>45812.657256944447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286</v>
      </c>
      <c r="AI1437" s="29" t="s">
        <v>1176</v>
      </c>
      <c r="AJ1437" s="29" t="s">
        <v>74</v>
      </c>
      <c r="AK1437" s="29" t="s">
        <v>100</v>
      </c>
      <c r="AL1437" s="29" t="s">
        <v>287</v>
      </c>
      <c r="AM1437" s="29" t="s">
        <v>288</v>
      </c>
      <c r="AN1437" s="29">
        <v>1.09117</v>
      </c>
      <c r="AO1437" s="29" t="s">
        <v>68</v>
      </c>
      <c r="AP1437" s="29"/>
      <c r="AQ1437" s="29"/>
      <c r="AR1437" s="29" t="s">
        <v>68</v>
      </c>
      <c r="AS1437" s="29"/>
      <c r="AT1437" s="29"/>
      <c r="AU1437" s="29" t="s">
        <v>422</v>
      </c>
      <c r="AV1437" s="29" t="s">
        <v>423</v>
      </c>
      <c r="AW1437" s="29">
        <v>2.3865099999999999</v>
      </c>
      <c r="AX1437" s="29" t="s">
        <v>1177</v>
      </c>
      <c r="AY1437" s="29" t="s">
        <v>856</v>
      </c>
      <c r="AZ1437" s="3">
        <v>45</v>
      </c>
      <c r="BA1437" s="29" t="s">
        <v>230</v>
      </c>
      <c r="BB1437" s="29">
        <v>45</v>
      </c>
      <c r="BC1437" s="29" t="s">
        <v>60</v>
      </c>
      <c r="BD1437" s="29" t="s">
        <v>60</v>
      </c>
      <c r="BE1437" s="29" t="s">
        <v>289</v>
      </c>
      <c r="BF1437" s="31" t="str">
        <f>IFERROR(VLOOKUP(Data_Power_app[[#This Row],[PRO ODER]],'Result'!H:J,3,0),"")</f>
        <v>LAMINATION 1</v>
      </c>
      <c r="BG1437" s="14" t="str">
        <f>IFERROR(VLOOKUP(Data_Power_app[[#This Row],[PRO ODER]]&amp;"LAM",'Real Time'!A:E,4,0),"")</f>
        <v>ML-04</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1605</v>
      </c>
      <c r="B1438" s="29" t="s">
        <v>12164</v>
      </c>
      <c r="C1438" s="29" t="s">
        <v>12165</v>
      </c>
      <c r="D1438" s="29" t="s">
        <v>86</v>
      </c>
      <c r="E1438" s="29" t="s">
        <v>176</v>
      </c>
      <c r="F1438" s="29" t="s">
        <v>72</v>
      </c>
      <c r="G1438" s="29">
        <v>143</v>
      </c>
      <c r="H1438" s="4">
        <v>45813</v>
      </c>
      <c r="I1438" s="29">
        <v>45811</v>
      </c>
      <c r="J1438" s="4">
        <v>45812</v>
      </c>
      <c r="K1438" s="4">
        <v>45814</v>
      </c>
      <c r="L1438" s="4">
        <v>45812.657361111109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12166</v>
      </c>
      <c r="AJ1438" s="29" t="s">
        <v>74</v>
      </c>
      <c r="AK1438" s="29" t="s">
        <v>100</v>
      </c>
      <c r="AL1438" s="29" t="s">
        <v>287</v>
      </c>
      <c r="AM1438" s="29" t="s">
        <v>288</v>
      </c>
      <c r="AN1438" s="29">
        <v>3.6777500000000001</v>
      </c>
      <c r="AO1438" s="29" t="s">
        <v>68</v>
      </c>
      <c r="AP1438" s="29"/>
      <c r="AQ1438" s="29"/>
      <c r="AR1438" s="29" t="s">
        <v>68</v>
      </c>
      <c r="AS1438" s="29"/>
      <c r="AT1438" s="29"/>
      <c r="AU1438" s="29" t="s">
        <v>422</v>
      </c>
      <c r="AV1438" s="29" t="s">
        <v>423</v>
      </c>
      <c r="AW1438" s="29">
        <v>8.0431000000000008</v>
      </c>
      <c r="AX1438" s="29" t="s">
        <v>12167</v>
      </c>
      <c r="AY1438" s="29" t="s">
        <v>12168</v>
      </c>
      <c r="AZ1438" s="3">
        <v>143</v>
      </c>
      <c r="BA1438" s="29" t="s">
        <v>230</v>
      </c>
      <c r="BB1438" s="29">
        <v>143</v>
      </c>
      <c r="BC1438" s="29" t="s">
        <v>60</v>
      </c>
      <c r="BD1438" s="29" t="s">
        <v>60</v>
      </c>
      <c r="BE1438" s="29" t="s">
        <v>289</v>
      </c>
      <c r="BF1438" s="31" t="str">
        <f>IFERROR(VLOOKUP(Data_Power_app[[#This Row],[PRO ODER]],'Result'!H:J,3,0),"")</f>
        <v>LAMINATION 1</v>
      </c>
      <c r="BG1438" s="14" t="str">
        <f>IFERROR(VLOOKUP(Data_Power_app[[#This Row],[PRO ODER]]&amp;"LAM",'Real Time'!A:E,4,0),"")</f>
        <v>ML-04</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1606</v>
      </c>
      <c r="B1439" s="29" t="s">
        <v>11149</v>
      </c>
      <c r="C1439" s="29" t="s">
        <v>11150</v>
      </c>
      <c r="D1439" s="29" t="s">
        <v>86</v>
      </c>
      <c r="E1439" s="29" t="s">
        <v>176</v>
      </c>
      <c r="F1439" s="29" t="s">
        <v>72</v>
      </c>
      <c r="G1439" s="29">
        <v>4</v>
      </c>
      <c r="H1439" s="4">
        <v>45811</v>
      </c>
      <c r="I1439" s="29">
        <v>45811</v>
      </c>
      <c r="J1439" s="4">
        <v>45811</v>
      </c>
      <c r="K1439" s="4">
        <v>45812</v>
      </c>
      <c r="L1439" s="4">
        <v>45812.780671296299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633</v>
      </c>
      <c r="AI1439" s="29" t="s">
        <v>6506</v>
      </c>
      <c r="AJ1439" s="29" t="s">
        <v>74</v>
      </c>
      <c r="AK1439" s="29" t="s">
        <v>65</v>
      </c>
      <c r="AL1439" s="29" t="s">
        <v>174</v>
      </c>
      <c r="AM1439" s="29" t="s">
        <v>175</v>
      </c>
      <c r="AN1439" s="29">
        <v>0.10462</v>
      </c>
      <c r="AO1439" s="29" t="s">
        <v>68</v>
      </c>
      <c r="AP1439" s="29"/>
      <c r="AQ1439" s="29"/>
      <c r="AR1439" s="29" t="s">
        <v>68</v>
      </c>
      <c r="AS1439" s="29"/>
      <c r="AT1439" s="29"/>
      <c r="AU1439" s="29" t="s">
        <v>330</v>
      </c>
      <c r="AV1439" s="29" t="s">
        <v>331</v>
      </c>
      <c r="AW1439" s="29">
        <v>0.2288</v>
      </c>
      <c r="AX1439" s="29" t="s">
        <v>6507</v>
      </c>
      <c r="AY1439" s="29" t="s">
        <v>6508</v>
      </c>
      <c r="AZ1439" s="3">
        <v>4</v>
      </c>
      <c r="BA1439" s="29" t="s">
        <v>60</v>
      </c>
      <c r="BB1439" s="29">
        <v>4</v>
      </c>
      <c r="BC1439" s="29" t="s">
        <v>60</v>
      </c>
      <c r="BD1439" s="29" t="s">
        <v>60</v>
      </c>
      <c r="BE1439" s="29" t="s">
        <v>60</v>
      </c>
      <c r="BF1439" s="31" t="str">
        <f>IFERROR(VLOOKUP(Data_Power_app[[#This Row],[PRO ODER]],'Result'!H:J,3,0),"")</f>
        <v>LAMINATION 3</v>
      </c>
      <c r="BG1439" s="14" t="str">
        <f>IFERROR(VLOOKUP(Data_Power_app[[#This Row],[PRO ODER]]&amp;"LAM",'Real Time'!A:E,4,0),"")</f>
        <v>ML-01</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1607</v>
      </c>
      <c r="B1440" s="29" t="s">
        <v>13421</v>
      </c>
      <c r="C1440" s="29" t="s">
        <v>13422</v>
      </c>
      <c r="D1440" s="29" t="s">
        <v>86</v>
      </c>
      <c r="E1440" s="29" t="s">
        <v>184</v>
      </c>
      <c r="F1440" s="29" t="s">
        <v>72</v>
      </c>
      <c r="G1440" s="29">
        <v>3685</v>
      </c>
      <c r="H1440" s="4">
        <v>45812</v>
      </c>
      <c r="I1440" s="29">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351</v>
      </c>
      <c r="AI1440" s="29" t="s">
        <v>13423</v>
      </c>
      <c r="AJ1440" s="29" t="s">
        <v>74</v>
      </c>
      <c r="AK1440" s="29" t="s">
        <v>100</v>
      </c>
      <c r="AL1440" s="29" t="s">
        <v>352</v>
      </c>
      <c r="AM1440" s="29" t="s">
        <v>353</v>
      </c>
      <c r="AN1440" s="29">
        <v>93.849599999999995</v>
      </c>
      <c r="AO1440" s="29" t="s">
        <v>68</v>
      </c>
      <c r="AP1440" s="29"/>
      <c r="AQ1440" s="29"/>
      <c r="AR1440" s="29" t="s">
        <v>68</v>
      </c>
      <c r="AS1440" s="29"/>
      <c r="AT1440" s="29"/>
      <c r="AU1440" s="29" t="s">
        <v>13424</v>
      </c>
      <c r="AV1440" s="29" t="s">
        <v>13425</v>
      </c>
      <c r="AW1440" s="29">
        <v>205.24911</v>
      </c>
      <c r="AX1440" s="29" t="s">
        <v>13426</v>
      </c>
      <c r="AY1440" s="29" t="s">
        <v>13427</v>
      </c>
      <c r="AZ1440" s="3">
        <v>3685</v>
      </c>
      <c r="BA1440" s="29" t="s">
        <v>230</v>
      </c>
      <c r="BB1440" s="29">
        <v>3685</v>
      </c>
      <c r="BC1440" s="29" t="s">
        <v>60</v>
      </c>
      <c r="BD1440" s="29" t="s">
        <v>60</v>
      </c>
      <c r="BE1440" s="29" t="s">
        <v>354</v>
      </c>
      <c r="BF1440" s="31" t="str">
        <f>IFERROR(VLOOKUP(Data_Power_app[[#This Row],[PRO ODER]],'Result'!H:J,3,0),"")</f>
        <v>LAMINATION 7</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1609</v>
      </c>
      <c r="B1441" s="29" t="s">
        <v>13428</v>
      </c>
      <c r="C1441" s="29" t="s">
        <v>13429</v>
      </c>
      <c r="D1441" s="29" t="s">
        <v>246</v>
      </c>
      <c r="E1441" s="29" t="s">
        <v>311</v>
      </c>
      <c r="F1441" s="29" t="s">
        <v>72</v>
      </c>
      <c r="G1441" s="29">
        <v>521</v>
      </c>
      <c r="H1441" s="4">
        <v>45812</v>
      </c>
      <c r="I1441" s="29">
        <v>45812</v>
      </c>
      <c r="J1441" s="4">
        <v>45812</v>
      </c>
      <c r="K1441" s="4">
        <v>45813</v>
      </c>
      <c r="L1441" s="4">
        <v>45812.991307870368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162</v>
      </c>
      <c r="AH1441" s="29" t="s">
        <v>312</v>
      </c>
      <c r="AI1441" s="29" t="s">
        <v>445</v>
      </c>
      <c r="AJ1441" s="29" t="s">
        <v>74</v>
      </c>
      <c r="AK1441" s="29" t="s">
        <v>100</v>
      </c>
      <c r="AL1441" s="29" t="s">
        <v>313</v>
      </c>
      <c r="AM1441" s="29" t="s">
        <v>314</v>
      </c>
      <c r="AN1441" s="29">
        <v>14.115159999999999</v>
      </c>
      <c r="AO1441" s="29" t="s">
        <v>68</v>
      </c>
      <c r="AP1441" s="29"/>
      <c r="AQ1441" s="29"/>
      <c r="AR1441" s="29" t="s">
        <v>68</v>
      </c>
      <c r="AS1441" s="29"/>
      <c r="AT1441" s="29"/>
      <c r="AU1441" s="29" t="s">
        <v>315</v>
      </c>
      <c r="AV1441" s="29" t="s">
        <v>316</v>
      </c>
      <c r="AW1441" s="29">
        <v>30.867239999999999</v>
      </c>
      <c r="AX1441" s="29" t="s">
        <v>446</v>
      </c>
      <c r="AY1441" s="29" t="s">
        <v>447</v>
      </c>
      <c r="AZ1441" s="3">
        <v>521</v>
      </c>
      <c r="BA1441" s="29" t="s">
        <v>230</v>
      </c>
      <c r="BB1441" s="29">
        <v>521</v>
      </c>
      <c r="BC1441" s="29" t="s">
        <v>60</v>
      </c>
      <c r="BD1441" s="29" t="s">
        <v>60</v>
      </c>
      <c r="BE1441" s="29" t="s">
        <v>317</v>
      </c>
      <c r="BF1441" s="31" t="str">
        <f>IFERROR(VLOOKUP(Data_Power_app[[#This Row],[PRO ODER]],'Result'!H:J,3,0),"")</f>
        <v>LAMINATION 3</v>
      </c>
      <c r="BG1441" s="14" t="str">
        <f>IFERROR(VLOOKUP(Data_Power_app[[#This Row],[PRO ODER]]&amp;"LAM",'Real Time'!A:E,4,0),"")</f>
        <v>ML-04</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1610</v>
      </c>
      <c r="B1442" s="29" t="s">
        <v>13430</v>
      </c>
      <c r="C1442" s="29" t="s">
        <v>13431</v>
      </c>
      <c r="D1442" s="29" t="s">
        <v>246</v>
      </c>
      <c r="E1442" s="29" t="s">
        <v>311</v>
      </c>
      <c r="F1442" s="29" t="s">
        <v>72</v>
      </c>
      <c r="G1442" s="29">
        <v>749</v>
      </c>
      <c r="H1442" s="4">
        <v>45812</v>
      </c>
      <c r="I1442" s="29">
        <v>45812</v>
      </c>
      <c r="J1442" s="4">
        <v>45812</v>
      </c>
      <c r="K1442" s="4">
        <v>45813</v>
      </c>
      <c r="L1442" s="4">
        <v>45812.991342592592</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16.623419999999999</v>
      </c>
      <c r="AO1442" s="29" t="s">
        <v>68</v>
      </c>
      <c r="AP1442" s="29"/>
      <c r="AQ1442" s="29"/>
      <c r="AR1442" s="29" t="s">
        <v>68</v>
      </c>
      <c r="AS1442" s="29"/>
      <c r="AT1442" s="29"/>
      <c r="AU1442" s="29" t="s">
        <v>315</v>
      </c>
      <c r="AV1442" s="29" t="s">
        <v>316</v>
      </c>
      <c r="AW1442" s="29">
        <v>36.352240000000002</v>
      </c>
      <c r="AX1442" s="29" t="s">
        <v>446</v>
      </c>
      <c r="AY1442" s="29" t="s">
        <v>447</v>
      </c>
      <c r="AZ1442" s="3">
        <v>749</v>
      </c>
      <c r="BA1442" s="29" t="s">
        <v>230</v>
      </c>
      <c r="BB1442" s="29">
        <v>749</v>
      </c>
      <c r="BC1442" s="29" t="s">
        <v>60</v>
      </c>
      <c r="BD1442" s="29" t="s">
        <v>60</v>
      </c>
      <c r="BE1442" s="29" t="s">
        <v>317</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1611</v>
      </c>
      <c r="B1443" s="29" t="s">
        <v>13432</v>
      </c>
      <c r="C1443" s="29" t="s">
        <v>13433</v>
      </c>
      <c r="D1443" s="29" t="s">
        <v>246</v>
      </c>
      <c r="E1443" s="29" t="s">
        <v>311</v>
      </c>
      <c r="F1443" s="29" t="s">
        <v>72</v>
      </c>
      <c r="G1443" s="29">
        <v>317</v>
      </c>
      <c r="H1443" s="4">
        <v>45812</v>
      </c>
      <c r="I1443" s="29">
        <v>45812</v>
      </c>
      <c r="J1443" s="4">
        <v>45812</v>
      </c>
      <c r="K1443" s="4">
        <v>45813</v>
      </c>
      <c r="L1443" s="4">
        <v>45812.991388888891</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8.5832200000000007</v>
      </c>
      <c r="AO1443" s="29" t="s">
        <v>68</v>
      </c>
      <c r="AP1443" s="29"/>
      <c r="AQ1443" s="29"/>
      <c r="AR1443" s="29" t="s">
        <v>68</v>
      </c>
      <c r="AS1443" s="29"/>
      <c r="AT1443" s="29"/>
      <c r="AU1443" s="29" t="s">
        <v>315</v>
      </c>
      <c r="AV1443" s="29" t="s">
        <v>316</v>
      </c>
      <c r="AW1443" s="29">
        <v>18.769919999999999</v>
      </c>
      <c r="AX1443" s="29" t="s">
        <v>446</v>
      </c>
      <c r="AY1443" s="29" t="s">
        <v>447</v>
      </c>
      <c r="AZ1443" s="3">
        <v>317</v>
      </c>
      <c r="BA1443" s="29" t="s">
        <v>230</v>
      </c>
      <c r="BB1443" s="29">
        <v>317</v>
      </c>
      <c r="BC1443" s="29" t="s">
        <v>60</v>
      </c>
      <c r="BD1443" s="29" t="s">
        <v>60</v>
      </c>
      <c r="BE1443" s="29" t="s">
        <v>317</v>
      </c>
      <c r="BF1443" s="31" t="str">
        <f>IFERROR(VLOOKUP(Data_Power_app[[#This Row],[PRO ODER]],'Result'!H:J,3,0),"")</f>
        <v>LAMINATION 3</v>
      </c>
      <c r="BG1443" s="14" t="str">
        <f>IFERROR(VLOOKUP(Data_Power_app[[#This Row],[PRO ODER]]&amp;"LAM",'Real Time'!A:E,4,0),"")</f>
        <v>ML-04</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1612</v>
      </c>
      <c r="B1444" s="29" t="s">
        <v>13434</v>
      </c>
      <c r="C1444" s="29" t="s">
        <v>13435</v>
      </c>
      <c r="D1444" s="29" t="s">
        <v>246</v>
      </c>
      <c r="E1444" s="29" t="s">
        <v>311</v>
      </c>
      <c r="F1444" s="29" t="s">
        <v>72</v>
      </c>
      <c r="G1444" s="29">
        <v>401</v>
      </c>
      <c r="H1444" s="4">
        <v>45812</v>
      </c>
      <c r="I1444" s="29">
        <v>45812</v>
      </c>
      <c r="J1444" s="4">
        <v>45812</v>
      </c>
      <c r="K1444" s="4">
        <v>45813</v>
      </c>
      <c r="L1444" s="4">
        <v>45812.991435185184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8.9053100000000001</v>
      </c>
      <c r="AO1444" s="29" t="s">
        <v>68</v>
      </c>
      <c r="AP1444" s="29"/>
      <c r="AQ1444" s="29"/>
      <c r="AR1444" s="29" t="s">
        <v>68</v>
      </c>
      <c r="AS1444" s="29"/>
      <c r="AT1444" s="29"/>
      <c r="AU1444" s="29" t="s">
        <v>315</v>
      </c>
      <c r="AV1444" s="29" t="s">
        <v>316</v>
      </c>
      <c r="AW1444" s="29">
        <v>19.474209999999999</v>
      </c>
      <c r="AX1444" s="29" t="s">
        <v>446</v>
      </c>
      <c r="AY1444" s="29" t="s">
        <v>447</v>
      </c>
      <c r="AZ1444" s="3">
        <v>401</v>
      </c>
      <c r="BA1444" s="29" t="s">
        <v>230</v>
      </c>
      <c r="BB1444" s="29">
        <v>401</v>
      </c>
      <c r="BC1444" s="29" t="s">
        <v>60</v>
      </c>
      <c r="BD1444" s="29" t="s">
        <v>60</v>
      </c>
      <c r="BE1444" s="29" t="s">
        <v>317</v>
      </c>
      <c r="BF1444" s="31" t="str">
        <f>IFERROR(VLOOKUP(Data_Power_app[[#This Row],[PRO ODER]],'Result'!H:J,3,0),"")</f>
        <v>LAMINATION 3</v>
      </c>
      <c r="BG1444" s="14" t="str">
        <f>IFERROR(VLOOKUP(Data_Power_app[[#This Row],[PRO ODER]]&amp;"LAM",'Real Time'!A:E,4,0),"")</f>
        <v>ML-04</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1613</v>
      </c>
      <c r="B1445" s="29" t="s">
        <v>13436</v>
      </c>
      <c r="C1445" s="29" t="s">
        <v>13437</v>
      </c>
      <c r="D1445" s="29" t="s">
        <v>246</v>
      </c>
      <c r="E1445" s="29" t="s">
        <v>311</v>
      </c>
      <c r="F1445" s="29" t="s">
        <v>72</v>
      </c>
      <c r="G1445" s="29">
        <v>197</v>
      </c>
      <c r="H1445" s="4">
        <v>45812</v>
      </c>
      <c r="I1445" s="29">
        <v>45812</v>
      </c>
      <c r="J1445" s="4">
        <v>45812</v>
      </c>
      <c r="K1445" s="4">
        <v>45813</v>
      </c>
      <c r="L1445" s="4">
        <v>45812.991481481484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5.3291599999999999</v>
      </c>
      <c r="AO1445" s="29" t="s">
        <v>68</v>
      </c>
      <c r="AP1445" s="29"/>
      <c r="AQ1445" s="29"/>
      <c r="AR1445" s="29" t="s">
        <v>68</v>
      </c>
      <c r="AS1445" s="29"/>
      <c r="AT1445" s="29"/>
      <c r="AU1445" s="29" t="s">
        <v>315</v>
      </c>
      <c r="AV1445" s="29" t="s">
        <v>316</v>
      </c>
      <c r="AW1445" s="29">
        <v>11.65387</v>
      </c>
      <c r="AX1445" s="29" t="s">
        <v>446</v>
      </c>
      <c r="AY1445" s="29" t="s">
        <v>447</v>
      </c>
      <c r="AZ1445" s="3">
        <v>197</v>
      </c>
      <c r="BA1445" s="29" t="s">
        <v>230</v>
      </c>
      <c r="BB1445" s="29">
        <v>197</v>
      </c>
      <c r="BC1445" s="29" t="s">
        <v>60</v>
      </c>
      <c r="BD1445" s="29" t="s">
        <v>60</v>
      </c>
      <c r="BE1445" s="29" t="s">
        <v>317</v>
      </c>
      <c r="BF1445" s="31" t="str">
        <f>IFERROR(VLOOKUP(Data_Power_app[[#This Row],[PRO ODER]],'Result'!H:J,3,0),"")</f>
        <v>LAMINATION 3</v>
      </c>
      <c r="BG1445" s="14" t="str">
        <f>IFERROR(VLOOKUP(Data_Power_app[[#This Row],[PRO ODER]]&amp;"LAM",'Real Time'!A:E,4,0),"")</f>
        <v>ML-04</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1614</v>
      </c>
      <c r="B1446" s="29" t="s">
        <v>13438</v>
      </c>
      <c r="C1446" s="29" t="s">
        <v>13439</v>
      </c>
      <c r="D1446" s="29" t="s">
        <v>246</v>
      </c>
      <c r="E1446" s="29" t="s">
        <v>311</v>
      </c>
      <c r="F1446" s="29" t="s">
        <v>72</v>
      </c>
      <c r="G1446" s="29">
        <v>173</v>
      </c>
      <c r="H1446" s="4">
        <v>45812</v>
      </c>
      <c r="I1446" s="29">
        <v>45812</v>
      </c>
      <c r="J1446" s="4">
        <v>45812</v>
      </c>
      <c r="K1446" s="4">
        <v>45813</v>
      </c>
      <c r="L1446" s="4">
        <v>45812.991562499999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3.8485999999999998</v>
      </c>
      <c r="AO1446" s="29" t="s">
        <v>68</v>
      </c>
      <c r="AP1446" s="29"/>
      <c r="AQ1446" s="29"/>
      <c r="AR1446" s="29" t="s">
        <v>68</v>
      </c>
      <c r="AS1446" s="29"/>
      <c r="AT1446" s="29"/>
      <c r="AU1446" s="29" t="s">
        <v>315</v>
      </c>
      <c r="AV1446" s="29" t="s">
        <v>316</v>
      </c>
      <c r="AW1446" s="29">
        <v>8.4161800000000007</v>
      </c>
      <c r="AX1446" s="29" t="s">
        <v>446</v>
      </c>
      <c r="AY1446" s="29" t="s">
        <v>447</v>
      </c>
      <c r="AZ1446" s="3">
        <v>173</v>
      </c>
      <c r="BA1446" s="29" t="s">
        <v>230</v>
      </c>
      <c r="BB1446" s="29">
        <v>173</v>
      </c>
      <c r="BC1446" s="29" t="s">
        <v>60</v>
      </c>
      <c r="BD1446" s="29" t="s">
        <v>60</v>
      </c>
      <c r="BE1446" s="29" t="s">
        <v>317</v>
      </c>
      <c r="BF1446" s="31" t="str">
        <f>IFERROR(VLOOKUP(Data_Power_app[[#This Row],[PRO ODER]],'Result'!H:J,3,0),"")</f>
        <v>LAMINATION 3</v>
      </c>
      <c r="BG1446" s="14" t="str">
        <f>IFERROR(VLOOKUP(Data_Power_app[[#This Row],[PRO ODER]]&amp;"LAM",'Real Time'!A:E,4,0),"")</f>
        <v>ML-04</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1615</v>
      </c>
      <c r="B1447" s="29" t="s">
        <v>13440</v>
      </c>
      <c r="C1447" s="29" t="s">
        <v>13441</v>
      </c>
      <c r="D1447" s="29" t="s">
        <v>246</v>
      </c>
      <c r="E1447" s="29" t="s">
        <v>311</v>
      </c>
      <c r="F1447" s="29" t="s">
        <v>72</v>
      </c>
      <c r="G1447" s="29">
        <v>353</v>
      </c>
      <c r="H1447" s="4">
        <v>45812</v>
      </c>
      <c r="I1447" s="29">
        <v>45812</v>
      </c>
      <c r="J1447" s="4">
        <v>45812</v>
      </c>
      <c r="K1447" s="4">
        <v>45813</v>
      </c>
      <c r="L1447" s="4">
        <v>45812.991724537038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9.55945</v>
      </c>
      <c r="AO1447" s="29" t="s">
        <v>68</v>
      </c>
      <c r="AP1447" s="29"/>
      <c r="AQ1447" s="29"/>
      <c r="AR1447" s="29" t="s">
        <v>68</v>
      </c>
      <c r="AS1447" s="29"/>
      <c r="AT1447" s="29"/>
      <c r="AU1447" s="29" t="s">
        <v>315</v>
      </c>
      <c r="AV1447" s="29" t="s">
        <v>316</v>
      </c>
      <c r="AW1447" s="29">
        <v>20.90475</v>
      </c>
      <c r="AX1447" s="29" t="s">
        <v>446</v>
      </c>
      <c r="AY1447" s="29" t="s">
        <v>447</v>
      </c>
      <c r="AZ1447" s="3">
        <v>353</v>
      </c>
      <c r="BA1447" s="29" t="s">
        <v>230</v>
      </c>
      <c r="BB1447" s="29">
        <v>353</v>
      </c>
      <c r="BC1447" s="29" t="s">
        <v>60</v>
      </c>
      <c r="BD1447" s="29" t="s">
        <v>60</v>
      </c>
      <c r="BE1447" s="29" t="s">
        <v>317</v>
      </c>
      <c r="BF1447" s="31" t="str">
        <f>IFERROR(VLOOKUP(Data_Power_app[[#This Row],[PRO ODER]],'Result'!H:J,3,0),"")</f>
        <v>LAMINATION 3</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1616</v>
      </c>
      <c r="B1448" s="29" t="s">
        <v>13442</v>
      </c>
      <c r="C1448" s="29" t="s">
        <v>13443</v>
      </c>
      <c r="D1448" s="29" t="s">
        <v>246</v>
      </c>
      <c r="E1448" s="29" t="s">
        <v>311</v>
      </c>
      <c r="F1448" s="29" t="s">
        <v>72</v>
      </c>
      <c r="G1448" s="29">
        <v>881</v>
      </c>
      <c r="H1448" s="4">
        <v>45812</v>
      </c>
      <c r="I1448" s="29">
        <v>45812</v>
      </c>
      <c r="J1448" s="4">
        <v>45812</v>
      </c>
      <c r="K1448" s="4">
        <v>45813</v>
      </c>
      <c r="L1448" s="4">
        <v>45812.991851851853</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19.55096</v>
      </c>
      <c r="AO1448" s="29" t="s">
        <v>68</v>
      </c>
      <c r="AP1448" s="29"/>
      <c r="AQ1448" s="29"/>
      <c r="AR1448" s="29" t="s">
        <v>68</v>
      </c>
      <c r="AS1448" s="29"/>
      <c r="AT1448" s="29"/>
      <c r="AU1448" s="29" t="s">
        <v>315</v>
      </c>
      <c r="AV1448" s="29" t="s">
        <v>316</v>
      </c>
      <c r="AW1448" s="29">
        <v>42.754269999999998</v>
      </c>
      <c r="AX1448" s="29" t="s">
        <v>446</v>
      </c>
      <c r="AY1448" s="29" t="s">
        <v>447</v>
      </c>
      <c r="AZ1448" s="3">
        <v>881</v>
      </c>
      <c r="BA1448" s="29" t="s">
        <v>230</v>
      </c>
      <c r="BB1448" s="29">
        <v>881</v>
      </c>
      <c r="BC1448" s="29" t="s">
        <v>60</v>
      </c>
      <c r="BD1448" s="29" t="s">
        <v>60</v>
      </c>
      <c r="BE1448" s="29" t="s">
        <v>317</v>
      </c>
      <c r="BF1448" s="31" t="str">
        <f>IFERROR(VLOOKUP(Data_Power_app[[#This Row],[PRO ODER]],'Result'!H:J,3,0),"")</f>
        <v>LAMINATION 3</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1617</v>
      </c>
      <c r="B1449" s="29" t="s">
        <v>13444</v>
      </c>
      <c r="C1449" s="29" t="s">
        <v>13445</v>
      </c>
      <c r="D1449" s="29" t="s">
        <v>246</v>
      </c>
      <c r="E1449" s="29" t="s">
        <v>311</v>
      </c>
      <c r="F1449" s="29" t="s">
        <v>72</v>
      </c>
      <c r="G1449" s="29">
        <v>215</v>
      </c>
      <c r="H1449" s="4">
        <v>45812</v>
      </c>
      <c r="I1449" s="29">
        <v>45812</v>
      </c>
      <c r="J1449" s="4">
        <v>45812</v>
      </c>
      <c r="K1449" s="4">
        <v>45813</v>
      </c>
      <c r="L1449" s="4">
        <v>45812.991261574076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776</v>
      </c>
      <c r="AJ1449" s="29" t="s">
        <v>74</v>
      </c>
      <c r="AK1449" s="29" t="s">
        <v>100</v>
      </c>
      <c r="AL1449" s="29" t="s">
        <v>313</v>
      </c>
      <c r="AM1449" s="29" t="s">
        <v>314</v>
      </c>
      <c r="AN1449" s="29">
        <v>5.0724999999999998</v>
      </c>
      <c r="AO1449" s="29" t="s">
        <v>68</v>
      </c>
      <c r="AP1449" s="29"/>
      <c r="AQ1449" s="29"/>
      <c r="AR1449" s="29" t="s">
        <v>68</v>
      </c>
      <c r="AS1449" s="29"/>
      <c r="AT1449" s="29"/>
      <c r="AU1449" s="29" t="s">
        <v>315</v>
      </c>
      <c r="AV1449" s="29" t="s">
        <v>316</v>
      </c>
      <c r="AW1449" s="29">
        <v>11.09277</v>
      </c>
      <c r="AX1449" s="29" t="s">
        <v>777</v>
      </c>
      <c r="AY1449" s="29" t="s">
        <v>778</v>
      </c>
      <c r="AZ1449" s="3">
        <v>215</v>
      </c>
      <c r="BA1449" s="29" t="s">
        <v>230</v>
      </c>
      <c r="BB1449" s="29">
        <v>215</v>
      </c>
      <c r="BC1449" s="29" t="s">
        <v>60</v>
      </c>
      <c r="BD1449" s="29" t="s">
        <v>60</v>
      </c>
      <c r="BE1449" s="29" t="s">
        <v>317</v>
      </c>
      <c r="BF1449" s="31" t="str">
        <f>IFERROR(VLOOKUP(Data_Power_app[[#This Row],[PRO ODER]],'Result'!H:J,3,0),"")</f>
        <v>LAMINATION 3</v>
      </c>
      <c r="BG1449" s="14" t="str">
        <f>IFERROR(VLOOKUP(Data_Power_app[[#This Row],[PRO ODER]]&amp;"LAM",'Real Time'!A:E,4,0),"")</f>
        <v>ML-04</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1618</v>
      </c>
      <c r="B1450" s="29" t="s">
        <v>13446</v>
      </c>
      <c r="C1450" s="29" t="s">
        <v>13447</v>
      </c>
      <c r="D1450" s="29" t="s">
        <v>246</v>
      </c>
      <c r="E1450" s="29" t="s">
        <v>311</v>
      </c>
      <c r="F1450" s="29" t="s">
        <v>72</v>
      </c>
      <c r="G1450" s="29">
        <v>563</v>
      </c>
      <c r="H1450" s="4">
        <v>45812</v>
      </c>
      <c r="I1450" s="29">
        <v>45812</v>
      </c>
      <c r="J1450" s="4">
        <v>45812</v>
      </c>
      <c r="K1450" s="4">
        <v>45813</v>
      </c>
      <c r="L1450" s="4">
        <v>45812.991990740738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14.208130000000001</v>
      </c>
      <c r="AO1450" s="29" t="s">
        <v>68</v>
      </c>
      <c r="AP1450" s="29"/>
      <c r="AQ1450" s="29"/>
      <c r="AR1450" s="29" t="s">
        <v>68</v>
      </c>
      <c r="AS1450" s="29"/>
      <c r="AT1450" s="29"/>
      <c r="AU1450" s="29" t="s">
        <v>315</v>
      </c>
      <c r="AV1450" s="29" t="s">
        <v>316</v>
      </c>
      <c r="AW1450" s="29">
        <v>31.07039</v>
      </c>
      <c r="AX1450" s="29" t="s">
        <v>777</v>
      </c>
      <c r="AY1450" s="29" t="s">
        <v>778</v>
      </c>
      <c r="AZ1450" s="3">
        <v>563</v>
      </c>
      <c r="BA1450" s="29" t="s">
        <v>230</v>
      </c>
      <c r="BB1450" s="29">
        <v>563</v>
      </c>
      <c r="BC1450" s="29" t="s">
        <v>60</v>
      </c>
      <c r="BD1450" s="29" t="s">
        <v>60</v>
      </c>
      <c r="BE1450" s="29" t="s">
        <v>317</v>
      </c>
      <c r="BF1450" s="31" t="str">
        <f>IFERROR(VLOOKUP(Data_Power_app[[#This Row],[PRO ODER]],'Result'!H:J,3,0),"")</f>
        <v>LAMINATION 3</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1619</v>
      </c>
      <c r="B1451" s="29" t="s">
        <v>13448</v>
      </c>
      <c r="C1451" s="29" t="s">
        <v>13449</v>
      </c>
      <c r="D1451" s="29" t="s">
        <v>86</v>
      </c>
      <c r="E1451" s="29" t="s">
        <v>262</v>
      </c>
      <c r="F1451" s="29" t="s">
        <v>72</v>
      </c>
      <c r="G1451" s="29">
        <v>24</v>
      </c>
      <c r="H1451" s="4">
        <v>45812</v>
      </c>
      <c r="I1451" s="29">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469</v>
      </c>
      <c r="AI1451" s="29" t="s">
        <v>470</v>
      </c>
      <c r="AJ1451" s="29" t="s">
        <v>74</v>
      </c>
      <c r="AK1451" s="29" t="s">
        <v>65</v>
      </c>
      <c r="AL1451" s="29" t="s">
        <v>205</v>
      </c>
      <c r="AM1451" s="29" t="s">
        <v>206</v>
      </c>
      <c r="AN1451" s="29">
        <v>0.74902000000000002</v>
      </c>
      <c r="AO1451" s="29" t="s">
        <v>93</v>
      </c>
      <c r="AP1451" s="29" t="s">
        <v>94</v>
      </c>
      <c r="AQ1451" s="29">
        <v>0.74902000000000002</v>
      </c>
      <c r="AR1451" s="29" t="s">
        <v>68</v>
      </c>
      <c r="AS1451" s="29"/>
      <c r="AT1451" s="29"/>
      <c r="AU1451" s="29" t="s">
        <v>258</v>
      </c>
      <c r="AV1451" s="29" t="s">
        <v>259</v>
      </c>
      <c r="AW1451" s="29">
        <v>1.3924799999999999</v>
      </c>
      <c r="AX1451" s="29" t="s">
        <v>471</v>
      </c>
      <c r="AY1451" s="29" t="s">
        <v>472</v>
      </c>
      <c r="AZ1451" s="3">
        <v>24</v>
      </c>
      <c r="BA1451" s="29" t="s">
        <v>230</v>
      </c>
      <c r="BB1451" s="29">
        <v>24</v>
      </c>
      <c r="BC1451" s="29" t="s">
        <v>60</v>
      </c>
      <c r="BD1451" s="29" t="s">
        <v>60</v>
      </c>
      <c r="BE1451" s="29" t="s">
        <v>473</v>
      </c>
      <c r="BF1451" s="31" t="str">
        <f>IFERROR(VLOOKUP(Data_Power_app[[#This Row],[PRO ODER]],'Result'!H:J,3,0),"")</f>
        <v>LAMINATION 2</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1620</v>
      </c>
      <c r="B1452" s="29" t="s">
        <v>13450</v>
      </c>
      <c r="C1452" s="29" t="s">
        <v>13451</v>
      </c>
      <c r="D1452" s="29" t="s">
        <v>86</v>
      </c>
      <c r="E1452" s="29" t="s">
        <v>262</v>
      </c>
      <c r="F1452" s="29" t="s">
        <v>72</v>
      </c>
      <c r="G1452" s="29">
        <v>12</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0.34336</v>
      </c>
      <c r="AO1452" s="29" t="s">
        <v>93</v>
      </c>
      <c r="AP1452" s="29" t="s">
        <v>94</v>
      </c>
      <c r="AQ1452" s="29">
        <v>0.34336</v>
      </c>
      <c r="AR1452" s="29" t="s">
        <v>68</v>
      </c>
      <c r="AS1452" s="29"/>
      <c r="AT1452" s="29"/>
      <c r="AU1452" s="29" t="s">
        <v>258</v>
      </c>
      <c r="AV1452" s="29" t="s">
        <v>259</v>
      </c>
      <c r="AW1452" s="29">
        <v>0.63827</v>
      </c>
      <c r="AX1452" s="29" t="s">
        <v>471</v>
      </c>
      <c r="AY1452" s="29" t="s">
        <v>472</v>
      </c>
      <c r="AZ1452" s="3">
        <v>12</v>
      </c>
      <c r="BA1452" s="29" t="s">
        <v>230</v>
      </c>
      <c r="BB1452" s="29">
        <v>12</v>
      </c>
      <c r="BC1452" s="29" t="s">
        <v>60</v>
      </c>
      <c r="BD1452" s="29" t="s">
        <v>60</v>
      </c>
      <c r="BE1452" s="29" t="s">
        <v>473</v>
      </c>
      <c r="BF1452" s="31" t="str">
        <f>IFERROR(VLOOKUP(Data_Power_app[[#This Row],[PRO ODER]],'Result'!H:J,3,0),"")</f>
        <v>LAMINATION 2</v>
      </c>
      <c r="BG1452" s="14" t="str">
        <f>IFERROR(VLOOKUP(Data_Power_app[[#This Row],[PRO ODER]]&amp;"LAM",'Real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1621</v>
      </c>
      <c r="B1453" s="29" t="s">
        <v>13452</v>
      </c>
      <c r="C1453" s="29" t="s">
        <v>13453</v>
      </c>
      <c r="D1453" s="29" t="s">
        <v>86</v>
      </c>
      <c r="E1453" s="29" t="s">
        <v>262</v>
      </c>
      <c r="F1453" s="29" t="s">
        <v>72</v>
      </c>
      <c r="G1453" s="29">
        <v>102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2.9185699999999999</v>
      </c>
      <c r="AO1453" s="29" t="s">
        <v>93</v>
      </c>
      <c r="AP1453" s="29" t="s">
        <v>94</v>
      </c>
      <c r="AQ1453" s="29">
        <v>2.9185699999999999</v>
      </c>
      <c r="AR1453" s="29" t="s">
        <v>68</v>
      </c>
      <c r="AS1453" s="29"/>
      <c r="AT1453" s="29"/>
      <c r="AU1453" s="29" t="s">
        <v>258</v>
      </c>
      <c r="AV1453" s="29" t="s">
        <v>259</v>
      </c>
      <c r="AW1453" s="29">
        <v>5.4253</v>
      </c>
      <c r="AX1453" s="29" t="s">
        <v>471</v>
      </c>
      <c r="AY1453" s="29" t="s">
        <v>472</v>
      </c>
      <c r="AZ1453" s="3">
        <v>102</v>
      </c>
      <c r="BA1453" s="29" t="s">
        <v>230</v>
      </c>
      <c r="BB1453" s="29">
        <v>102</v>
      </c>
      <c r="BC1453" s="29" t="s">
        <v>60</v>
      </c>
      <c r="BD1453" s="29" t="s">
        <v>60</v>
      </c>
      <c r="BE1453" s="29" t="s">
        <v>473</v>
      </c>
      <c r="BF1453" s="31" t="str">
        <f>IFERROR(VLOOKUP(Data_Power_app[[#This Row],[PRO ODER]],'Result'!H:J,3,0),"")</f>
        <v>LAMINATION 2</v>
      </c>
      <c r="BG1453" s="14" t="str">
        <f>IFERROR(VLOOKUP(Data_Power_app[[#This Row],[PRO ODER]]&amp;"LAM",'Real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1622</v>
      </c>
      <c r="B1454" s="29" t="s">
        <v>13454</v>
      </c>
      <c r="C1454" s="29" t="s">
        <v>13455</v>
      </c>
      <c r="D1454" s="29" t="s">
        <v>86</v>
      </c>
      <c r="E1454" s="29" t="s">
        <v>262</v>
      </c>
      <c r="F1454" s="29" t="s">
        <v>72</v>
      </c>
      <c r="G1454" s="29">
        <v>144</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4.12033</v>
      </c>
      <c r="AO1454" s="29" t="s">
        <v>93</v>
      </c>
      <c r="AP1454" s="29" t="s">
        <v>94</v>
      </c>
      <c r="AQ1454" s="29">
        <v>4.12033</v>
      </c>
      <c r="AR1454" s="29" t="s">
        <v>68</v>
      </c>
      <c r="AS1454" s="29"/>
      <c r="AT1454" s="29"/>
      <c r="AU1454" s="29" t="s">
        <v>258</v>
      </c>
      <c r="AV1454" s="29" t="s">
        <v>259</v>
      </c>
      <c r="AW1454" s="29">
        <v>7.6592399999999996</v>
      </c>
      <c r="AX1454" s="29" t="s">
        <v>471</v>
      </c>
      <c r="AY1454" s="29" t="s">
        <v>472</v>
      </c>
      <c r="AZ1454" s="3">
        <v>144</v>
      </c>
      <c r="BA1454" s="29" t="s">
        <v>230</v>
      </c>
      <c r="BB1454" s="29">
        <v>144</v>
      </c>
      <c r="BC1454" s="29" t="s">
        <v>60</v>
      </c>
      <c r="BD1454" s="29" t="s">
        <v>60</v>
      </c>
      <c r="BE1454" s="29" t="s">
        <v>473</v>
      </c>
      <c r="BF1454" s="31" t="str">
        <f>IFERROR(VLOOKUP(Data_Power_app[[#This Row],[PRO ODER]],'Result'!H:J,3,0),"")</f>
        <v>LAMINATION 2</v>
      </c>
      <c r="BG1454" s="14" t="str">
        <f>IFERROR(VLOOKUP(Data_Power_app[[#This Row],[PRO ODER]]&amp;"LAM",'Real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1623</v>
      </c>
      <c r="B1455" s="29" t="s">
        <v>13456</v>
      </c>
      <c r="C1455" s="29" t="s">
        <v>13457</v>
      </c>
      <c r="D1455" s="29" t="s">
        <v>86</v>
      </c>
      <c r="E1455" s="29" t="s">
        <v>262</v>
      </c>
      <c r="F1455" s="29" t="s">
        <v>72</v>
      </c>
      <c r="G1455" s="29">
        <v>174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4.9787299999999997</v>
      </c>
      <c r="AO1455" s="29" t="s">
        <v>93</v>
      </c>
      <c r="AP1455" s="29" t="s">
        <v>94</v>
      </c>
      <c r="AQ1455" s="29">
        <v>4.9787299999999997</v>
      </c>
      <c r="AR1455" s="29" t="s">
        <v>68</v>
      </c>
      <c r="AS1455" s="29"/>
      <c r="AT1455" s="29"/>
      <c r="AU1455" s="29" t="s">
        <v>258</v>
      </c>
      <c r="AV1455" s="29" t="s">
        <v>259</v>
      </c>
      <c r="AW1455" s="29">
        <v>9.2549200000000003</v>
      </c>
      <c r="AX1455" s="29" t="s">
        <v>471</v>
      </c>
      <c r="AY1455" s="29" t="s">
        <v>472</v>
      </c>
      <c r="AZ1455" s="3">
        <v>174</v>
      </c>
      <c r="BA1455" s="29" t="s">
        <v>230</v>
      </c>
      <c r="BB1455" s="29">
        <v>174</v>
      </c>
      <c r="BC1455" s="29" t="s">
        <v>60</v>
      </c>
      <c r="BD1455" s="29" t="s">
        <v>60</v>
      </c>
      <c r="BE1455" s="29" t="s">
        <v>473</v>
      </c>
      <c r="BF1455" s="31" t="str">
        <f>IFERROR(VLOOKUP(Data_Power_app[[#This Row],[PRO ODER]],'Result'!H:J,3,0),"")</f>
        <v>LAMINATION 2</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1624</v>
      </c>
      <c r="B1456" s="29" t="s">
        <v>13458</v>
      </c>
      <c r="C1456" s="29" t="s">
        <v>13459</v>
      </c>
      <c r="D1456" s="29" t="s">
        <v>86</v>
      </c>
      <c r="E1456" s="29" t="s">
        <v>262</v>
      </c>
      <c r="F1456" s="29" t="s">
        <v>72</v>
      </c>
      <c r="G1456" s="29">
        <v>222</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6.0183299999999997</v>
      </c>
      <c r="AO1456" s="29" t="s">
        <v>93</v>
      </c>
      <c r="AP1456" s="29" t="s">
        <v>94</v>
      </c>
      <c r="AQ1456" s="29">
        <v>6.0183299999999997</v>
      </c>
      <c r="AR1456" s="29" t="s">
        <v>68</v>
      </c>
      <c r="AS1456" s="29"/>
      <c r="AT1456" s="29"/>
      <c r="AU1456" s="29" t="s">
        <v>258</v>
      </c>
      <c r="AV1456" s="29" t="s">
        <v>259</v>
      </c>
      <c r="AW1456" s="29">
        <v>11.18605</v>
      </c>
      <c r="AX1456" s="29" t="s">
        <v>471</v>
      </c>
      <c r="AY1456" s="29" t="s">
        <v>472</v>
      </c>
      <c r="AZ1456" s="3">
        <v>222</v>
      </c>
      <c r="BA1456" s="29" t="s">
        <v>230</v>
      </c>
      <c r="BB1456" s="29">
        <v>222</v>
      </c>
      <c r="BC1456" s="29" t="s">
        <v>60</v>
      </c>
      <c r="BD1456" s="29" t="s">
        <v>60</v>
      </c>
      <c r="BE1456" s="29" t="s">
        <v>473</v>
      </c>
      <c r="BF1456" s="31" t="str">
        <f>IFERROR(VLOOKUP(Data_Power_app[[#This Row],[PRO ODER]],'Result'!H:J,3,0),"")</f>
        <v>LAMINATION 2</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1625</v>
      </c>
      <c r="B1457" s="29" t="s">
        <v>13460</v>
      </c>
      <c r="C1457" s="29" t="s">
        <v>13461</v>
      </c>
      <c r="D1457" s="29" t="s">
        <v>86</v>
      </c>
      <c r="E1457" s="29" t="s">
        <v>262</v>
      </c>
      <c r="F1457" s="29" t="s">
        <v>72</v>
      </c>
      <c r="G1457" s="29">
        <v>258</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6.4813999999999998</v>
      </c>
      <c r="AO1457" s="29" t="s">
        <v>93</v>
      </c>
      <c r="AP1457" s="29" t="s">
        <v>94</v>
      </c>
      <c r="AQ1457" s="29">
        <v>6.4813999999999998</v>
      </c>
      <c r="AR1457" s="29" t="s">
        <v>68</v>
      </c>
      <c r="AS1457" s="29"/>
      <c r="AT1457" s="29"/>
      <c r="AU1457" s="29" t="s">
        <v>258</v>
      </c>
      <c r="AV1457" s="29" t="s">
        <v>259</v>
      </c>
      <c r="AW1457" s="29">
        <v>12.04865</v>
      </c>
      <c r="AX1457" s="29" t="s">
        <v>471</v>
      </c>
      <c r="AY1457" s="29" t="s">
        <v>472</v>
      </c>
      <c r="AZ1457" s="3">
        <v>258</v>
      </c>
      <c r="BA1457" s="29" t="s">
        <v>230</v>
      </c>
      <c r="BB1457" s="29">
        <v>258</v>
      </c>
      <c r="BC1457" s="29" t="s">
        <v>60</v>
      </c>
      <c r="BD1457" s="29" t="s">
        <v>60</v>
      </c>
      <c r="BE1457" s="29" t="s">
        <v>473</v>
      </c>
      <c r="BF1457" s="31" t="str">
        <f>IFERROR(VLOOKUP(Data_Power_app[[#This Row],[PRO ODER]],'Result'!H:J,3,0),"")</f>
        <v>LAMINATION 2</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1626</v>
      </c>
      <c r="B1458" s="29" t="s">
        <v>13462</v>
      </c>
      <c r="C1458" s="29" t="s">
        <v>13463</v>
      </c>
      <c r="D1458" s="29" t="s">
        <v>86</v>
      </c>
      <c r="E1458" s="29" t="s">
        <v>262</v>
      </c>
      <c r="F1458" s="29" t="s">
        <v>72</v>
      </c>
      <c r="G1458" s="29">
        <v>144</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3.6175199999999998</v>
      </c>
      <c r="AO1458" s="29" t="s">
        <v>93</v>
      </c>
      <c r="AP1458" s="29" t="s">
        <v>94</v>
      </c>
      <c r="AQ1458" s="29">
        <v>3.6175199999999998</v>
      </c>
      <c r="AR1458" s="29" t="s">
        <v>68</v>
      </c>
      <c r="AS1458" s="29"/>
      <c r="AT1458" s="29"/>
      <c r="AU1458" s="29" t="s">
        <v>258</v>
      </c>
      <c r="AV1458" s="29" t="s">
        <v>259</v>
      </c>
      <c r="AW1458" s="29">
        <v>6.7248299999999999</v>
      </c>
      <c r="AX1458" s="29" t="s">
        <v>471</v>
      </c>
      <c r="AY1458" s="29" t="s">
        <v>472</v>
      </c>
      <c r="AZ1458" s="3">
        <v>144</v>
      </c>
      <c r="BA1458" s="29" t="s">
        <v>230</v>
      </c>
      <c r="BB1458" s="29">
        <v>144</v>
      </c>
      <c r="BC1458" s="29" t="s">
        <v>60</v>
      </c>
      <c r="BD1458" s="29" t="s">
        <v>60</v>
      </c>
      <c r="BE1458" s="29" t="s">
        <v>473</v>
      </c>
      <c r="BF1458" s="31" t="str">
        <f>IFERROR(VLOOKUP(Data_Power_app[[#This Row],[PRO ODER]],'Result'!H:J,3,0),"")</f>
        <v>LAMINATION 2</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1627</v>
      </c>
      <c r="B1459" s="29" t="s">
        <v>13464</v>
      </c>
      <c r="C1459" s="29" t="s">
        <v>13465</v>
      </c>
      <c r="D1459" s="29" t="s">
        <v>86</v>
      </c>
      <c r="E1459" s="29" t="s">
        <v>262</v>
      </c>
      <c r="F1459" s="29" t="s">
        <v>72</v>
      </c>
      <c r="G1459" s="29">
        <v>186</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4.4561500000000001</v>
      </c>
      <c r="AO1459" s="29" t="s">
        <v>93</v>
      </c>
      <c r="AP1459" s="29" t="s">
        <v>94</v>
      </c>
      <c r="AQ1459" s="29">
        <v>4.4561500000000001</v>
      </c>
      <c r="AR1459" s="29" t="s">
        <v>68</v>
      </c>
      <c r="AS1459" s="29"/>
      <c r="AT1459" s="29"/>
      <c r="AU1459" s="29" t="s">
        <v>258</v>
      </c>
      <c r="AV1459" s="29" t="s">
        <v>259</v>
      </c>
      <c r="AW1459" s="29">
        <v>8.282</v>
      </c>
      <c r="AX1459" s="29" t="s">
        <v>471</v>
      </c>
      <c r="AY1459" s="29" t="s">
        <v>472</v>
      </c>
      <c r="AZ1459" s="3">
        <v>186</v>
      </c>
      <c r="BA1459" s="29" t="s">
        <v>230</v>
      </c>
      <c r="BB1459" s="29">
        <v>186</v>
      </c>
      <c r="BC1459" s="29" t="s">
        <v>60</v>
      </c>
      <c r="BD1459" s="29" t="s">
        <v>60</v>
      </c>
      <c r="BE1459" s="29" t="s">
        <v>473</v>
      </c>
      <c r="BF1459" s="31" t="str">
        <f>IFERROR(VLOOKUP(Data_Power_app[[#This Row],[PRO ODER]],'Result'!H:J,3,0),"")</f>
        <v>LAMINATION 2</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1628</v>
      </c>
      <c r="B1460" s="29" t="s">
        <v>13466</v>
      </c>
      <c r="C1460" s="29" t="s">
        <v>13467</v>
      </c>
      <c r="D1460" s="29" t="s">
        <v>86</v>
      </c>
      <c r="E1460" s="29" t="s">
        <v>262</v>
      </c>
      <c r="F1460" s="29" t="s">
        <v>72</v>
      </c>
      <c r="G1460" s="29">
        <v>84</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2.0124599999999999</v>
      </c>
      <c r="AO1460" s="29" t="s">
        <v>93</v>
      </c>
      <c r="AP1460" s="29" t="s">
        <v>94</v>
      </c>
      <c r="AQ1460" s="29">
        <v>2.0124599999999999</v>
      </c>
      <c r="AR1460" s="29" t="s">
        <v>68</v>
      </c>
      <c r="AS1460" s="29"/>
      <c r="AT1460" s="29"/>
      <c r="AU1460" s="29" t="s">
        <v>258</v>
      </c>
      <c r="AV1460" s="29" t="s">
        <v>259</v>
      </c>
      <c r="AW1460" s="29">
        <v>3.7402600000000001</v>
      </c>
      <c r="AX1460" s="29" t="s">
        <v>471</v>
      </c>
      <c r="AY1460" s="29" t="s">
        <v>472</v>
      </c>
      <c r="AZ1460" s="3">
        <v>84</v>
      </c>
      <c r="BA1460" s="29" t="s">
        <v>230</v>
      </c>
      <c r="BB1460" s="29">
        <v>84</v>
      </c>
      <c r="BC1460" s="29" t="s">
        <v>60</v>
      </c>
      <c r="BD1460" s="29" t="s">
        <v>60</v>
      </c>
      <c r="BE1460" s="29" t="s">
        <v>473</v>
      </c>
      <c r="BF1460" s="31" t="str">
        <f>IFERROR(VLOOKUP(Data_Power_app[[#This Row],[PRO ODER]],'Result'!H:J,3,0),"")</f>
        <v>LAMINATION 2</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1629</v>
      </c>
      <c r="B1461" s="29" t="s">
        <v>13468</v>
      </c>
      <c r="C1461" s="29" t="s">
        <v>13469</v>
      </c>
      <c r="D1461" s="29" t="s">
        <v>86</v>
      </c>
      <c r="E1461" s="29" t="s">
        <v>262</v>
      </c>
      <c r="F1461" s="29" t="s">
        <v>72</v>
      </c>
      <c r="G1461" s="29">
        <v>112</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2.6832699999999998</v>
      </c>
      <c r="AO1461" s="29" t="s">
        <v>93</v>
      </c>
      <c r="AP1461" s="29" t="s">
        <v>94</v>
      </c>
      <c r="AQ1461" s="29">
        <v>2.6832699999999998</v>
      </c>
      <c r="AR1461" s="29" t="s">
        <v>68</v>
      </c>
      <c r="AS1461" s="29"/>
      <c r="AT1461" s="29"/>
      <c r="AU1461" s="29" t="s">
        <v>258</v>
      </c>
      <c r="AV1461" s="29" t="s">
        <v>259</v>
      </c>
      <c r="AW1461" s="29">
        <v>4.9870099999999997</v>
      </c>
      <c r="AX1461" s="29" t="s">
        <v>471</v>
      </c>
      <c r="AY1461" s="29" t="s">
        <v>472</v>
      </c>
      <c r="AZ1461" s="3">
        <v>112</v>
      </c>
      <c r="BA1461" s="29" t="s">
        <v>230</v>
      </c>
      <c r="BB1461" s="29">
        <v>112</v>
      </c>
      <c r="BC1461" s="29" t="s">
        <v>60</v>
      </c>
      <c r="BD1461" s="29" t="s">
        <v>60</v>
      </c>
      <c r="BE1461" s="29" t="s">
        <v>473</v>
      </c>
      <c r="BF1461" s="31" t="str">
        <f>IFERROR(VLOOKUP(Data_Power_app[[#This Row],[PRO ODER]],'Result'!H:J,3,0),"")</f>
        <v>LAMINATION 2</v>
      </c>
      <c r="BG1461" s="14" t="str">
        <f>IFERROR(VLOOKUP(Data_Power_app[[#This Row],[PRO ODER]]&amp;"LAM",'Real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1630</v>
      </c>
      <c r="B1462" s="29" t="s">
        <v>13470</v>
      </c>
      <c r="C1462" s="29" t="s">
        <v>13471</v>
      </c>
      <c r="D1462" s="29" t="s">
        <v>86</v>
      </c>
      <c r="E1462" s="29" t="s">
        <v>262</v>
      </c>
      <c r="F1462" s="29" t="s">
        <v>72</v>
      </c>
      <c r="G1462" s="29">
        <v>11</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0.25174999999999997</v>
      </c>
      <c r="AO1462" s="29" t="s">
        <v>93</v>
      </c>
      <c r="AP1462" s="29" t="s">
        <v>94</v>
      </c>
      <c r="AQ1462" s="29">
        <v>0.25174999999999997</v>
      </c>
      <c r="AR1462" s="29" t="s">
        <v>68</v>
      </c>
      <c r="AS1462" s="29"/>
      <c r="AT1462" s="29"/>
      <c r="AU1462" s="29" t="s">
        <v>258</v>
      </c>
      <c r="AV1462" s="29" t="s">
        <v>259</v>
      </c>
      <c r="AW1462" s="29">
        <v>0.46804000000000001</v>
      </c>
      <c r="AX1462" s="29" t="s">
        <v>471</v>
      </c>
      <c r="AY1462" s="29" t="s">
        <v>472</v>
      </c>
      <c r="AZ1462" s="3">
        <v>11</v>
      </c>
      <c r="BA1462" s="29" t="s">
        <v>230</v>
      </c>
      <c r="BB1462" s="29">
        <v>11</v>
      </c>
      <c r="BC1462" s="29" t="s">
        <v>60</v>
      </c>
      <c r="BD1462" s="29" t="s">
        <v>60</v>
      </c>
      <c r="BE1462" s="29" t="s">
        <v>473</v>
      </c>
      <c r="BF1462" s="31" t="str">
        <f>IFERROR(VLOOKUP(Data_Power_app[[#This Row],[PRO ODER]],'Result'!H:J,3,0),"")</f>
        <v>LAMINATION 2</v>
      </c>
      <c r="BG1462" s="14" t="str">
        <f>IFERROR(VLOOKUP(Data_Power_app[[#This Row],[PRO ODER]]&amp;"LAM",'Real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1631</v>
      </c>
      <c r="B1463" s="29" t="s">
        <v>13472</v>
      </c>
      <c r="C1463" s="29" t="s">
        <v>13473</v>
      </c>
      <c r="D1463" s="29" t="s">
        <v>86</v>
      </c>
      <c r="E1463" s="29" t="s">
        <v>262</v>
      </c>
      <c r="F1463" s="29" t="s">
        <v>72</v>
      </c>
      <c r="G1463" s="29">
        <v>13</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0.27328999999999998</v>
      </c>
      <c r="AO1463" s="29" t="s">
        <v>93</v>
      </c>
      <c r="AP1463" s="29" t="s">
        <v>94</v>
      </c>
      <c r="AQ1463" s="29">
        <v>0.27328999999999998</v>
      </c>
      <c r="AR1463" s="29" t="s">
        <v>68</v>
      </c>
      <c r="AS1463" s="29"/>
      <c r="AT1463" s="29"/>
      <c r="AU1463" s="29" t="s">
        <v>258</v>
      </c>
      <c r="AV1463" s="29" t="s">
        <v>259</v>
      </c>
      <c r="AW1463" s="29">
        <v>0.50802000000000003</v>
      </c>
      <c r="AX1463" s="29" t="s">
        <v>471</v>
      </c>
      <c r="AY1463" s="29" t="s">
        <v>472</v>
      </c>
      <c r="AZ1463" s="3">
        <v>13</v>
      </c>
      <c r="BA1463" s="29" t="s">
        <v>230</v>
      </c>
      <c r="BB1463" s="29">
        <v>13</v>
      </c>
      <c r="BC1463" s="29" t="s">
        <v>60</v>
      </c>
      <c r="BD1463" s="29" t="s">
        <v>60</v>
      </c>
      <c r="BE1463" s="29" t="s">
        <v>473</v>
      </c>
      <c r="BF1463" s="31" t="str">
        <f>IFERROR(VLOOKUP(Data_Power_app[[#This Row],[PRO ODER]],'Result'!H:J,3,0),"")</f>
        <v>LAMINATION 2</v>
      </c>
      <c r="BG1463" s="14" t="str">
        <f>IFERROR(VLOOKUP(Data_Power_app[[#This Row],[PRO ODER]]&amp;"LAM",'Real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1647</v>
      </c>
      <c r="B1464" s="29" t="s">
        <v>1387</v>
      </c>
      <c r="C1464" s="29" t="s">
        <v>1388</v>
      </c>
      <c r="D1464" s="29" t="s">
        <v>95</v>
      </c>
      <c r="E1464" s="29" t="s">
        <v>96</v>
      </c>
      <c r="F1464" s="29" t="s">
        <v>59</v>
      </c>
      <c r="G1464" s="29">
        <v>1908</v>
      </c>
      <c r="H1464" s="4">
        <v>45805</v>
      </c>
      <c r="I1464" s="29">
        <v>45797</v>
      </c>
      <c r="J1464" s="4">
        <v>45798</v>
      </c>
      <c r="K1464" s="4">
        <v>45806</v>
      </c>
      <c r="L1464" s="4">
        <v>45800.924814814818</v>
      </c>
      <c r="M1464" s="4">
        <v>45807</v>
      </c>
      <c r="N1464" s="4">
        <v>45801.521956018521</v>
      </c>
      <c r="O1464" s="4">
        <v>45808</v>
      </c>
      <c r="P1464" s="4" t="s">
        <v>60</v>
      </c>
      <c r="Q1464" s="4">
        <v>45808</v>
      </c>
      <c r="R1464" s="4" t="s">
        <v>60</v>
      </c>
      <c r="S1464" s="4" t="s">
        <v>60</v>
      </c>
      <c r="T1464" s="4">
        <v>45814</v>
      </c>
      <c r="U1464" s="4">
        <v>45811.890810185185</v>
      </c>
      <c r="V1464" s="4">
        <v>45812.618495370371</v>
      </c>
      <c r="W1464" s="4">
        <v>45815</v>
      </c>
      <c r="X1464" s="4"/>
      <c r="Y1464" s="4" t="s">
        <v>60</v>
      </c>
      <c r="Z1464" s="4">
        <v>45816</v>
      </c>
      <c r="AA1464" s="4"/>
      <c r="AB1464" s="4" t="s">
        <v>60</v>
      </c>
      <c r="AC1464" s="4">
        <v>45817</v>
      </c>
      <c r="AD1464" s="4">
        <v>45818</v>
      </c>
      <c r="AE1464" s="4">
        <v>45819</v>
      </c>
      <c r="AF1464" s="4"/>
      <c r="AG1464" s="29" t="s">
        <v>346</v>
      </c>
      <c r="AH1464" s="29" t="s">
        <v>763</v>
      </c>
      <c r="AI1464" s="29" t="s">
        <v>1389</v>
      </c>
      <c r="AJ1464" s="29" t="s">
        <v>764</v>
      </c>
      <c r="AK1464" s="29" t="s">
        <v>100</v>
      </c>
      <c r="AL1464" s="29" t="s">
        <v>765</v>
      </c>
      <c r="AM1464" s="29" t="s">
        <v>766</v>
      </c>
      <c r="AN1464" s="29">
        <v>90.266760000000005</v>
      </c>
      <c r="AO1464" s="29" t="s">
        <v>68</v>
      </c>
      <c r="AP1464" s="29"/>
      <c r="AQ1464" s="29"/>
      <c r="AR1464" s="29" t="s">
        <v>68</v>
      </c>
      <c r="AS1464" s="29"/>
      <c r="AT1464" s="29"/>
      <c r="AU1464" s="29" t="s">
        <v>103</v>
      </c>
      <c r="AV1464" s="29" t="s">
        <v>104</v>
      </c>
      <c r="AW1464" s="29">
        <v>167.80704</v>
      </c>
      <c r="AX1464" s="29" t="s">
        <v>1390</v>
      </c>
      <c r="AY1464" s="29" t="s">
        <v>1391</v>
      </c>
      <c r="AZ1464" s="3">
        <v>1908</v>
      </c>
      <c r="BA1464" s="29" t="s">
        <v>60</v>
      </c>
      <c r="BB1464" s="29">
        <v>1908</v>
      </c>
      <c r="BC1464" s="29" t="s">
        <v>105</v>
      </c>
      <c r="BD1464" s="29" t="s">
        <v>1823</v>
      </c>
      <c r="BE1464" s="29" t="s">
        <v>60</v>
      </c>
      <c r="BF1464" s="31" t="str">
        <f>IFERROR(VLOOKUP(Data_Power_app[[#This Row],[PRO ODER]],'Result'!H:J,3,0),"")</f>
        <v/>
      </c>
      <c r="BG1464" s="14" t="str">
        <f>IFERROR(VLOOKUP(Data_Power_app[[#This Row],[PRO ODER]]&amp;"LAM",'Real Time'!A:E,4,0),"")</f>
        <v>ML-06</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1648</v>
      </c>
      <c r="B1465" s="29" t="s">
        <v>14272</v>
      </c>
      <c r="C1465" s="29" t="s">
        <v>14273</v>
      </c>
      <c r="D1465" s="29" t="s">
        <v>95</v>
      </c>
      <c r="E1465" s="29" t="s">
        <v>96</v>
      </c>
      <c r="F1465" s="29" t="s">
        <v>59</v>
      </c>
      <c r="G1465" s="29">
        <v>636</v>
      </c>
      <c r="H1465" s="4">
        <v>45811</v>
      </c>
      <c r="I1465" s="29">
        <v>45812</v>
      </c>
      <c r="J1465" s="4">
        <v>45812</v>
      </c>
      <c r="K1465" s="4">
        <v>45812</v>
      </c>
      <c r="L1465" s="4">
        <v>45813.331041666665</v>
      </c>
      <c r="M1465" s="4">
        <v>45813</v>
      </c>
      <c r="N1465" s="4"/>
      <c r="O1465" s="4">
        <v>45813</v>
      </c>
      <c r="P1465" s="4" t="s">
        <v>60</v>
      </c>
      <c r="Q1465" s="4">
        <v>45813</v>
      </c>
      <c r="R1465" s="4" t="s">
        <v>60</v>
      </c>
      <c r="S1465" s="4" t="s">
        <v>60</v>
      </c>
      <c r="T1465" s="4">
        <v>45815</v>
      </c>
      <c r="U1465" s="4"/>
      <c r="V1465" s="4"/>
      <c r="W1465" s="4">
        <v>45817</v>
      </c>
      <c r="X1465" s="4"/>
      <c r="Y1465" s="4" t="s">
        <v>60</v>
      </c>
      <c r="Z1465" s="4" t="s">
        <v>60</v>
      </c>
      <c r="AA1465" s="4"/>
      <c r="AB1465" s="4" t="s">
        <v>60</v>
      </c>
      <c r="AC1465" s="4">
        <v>45818</v>
      </c>
      <c r="AD1465" s="4">
        <v>45818</v>
      </c>
      <c r="AE1465" s="4">
        <v>45819</v>
      </c>
      <c r="AF1465" s="4"/>
      <c r="AG1465" s="29" t="s">
        <v>88</v>
      </c>
      <c r="AH1465" s="29" t="s">
        <v>763</v>
      </c>
      <c r="AI1465" s="29" t="s">
        <v>1389</v>
      </c>
      <c r="AJ1465" s="29" t="s">
        <v>764</v>
      </c>
      <c r="AK1465" s="29" t="s">
        <v>100</v>
      </c>
      <c r="AL1465" s="29" t="s">
        <v>765</v>
      </c>
      <c r="AM1465" s="29" t="s">
        <v>766</v>
      </c>
      <c r="AN1465" s="29">
        <v>30.057919999999999</v>
      </c>
      <c r="AO1465" s="29" t="s">
        <v>68</v>
      </c>
      <c r="AP1465" s="29"/>
      <c r="AQ1465" s="29"/>
      <c r="AR1465" s="29" t="s">
        <v>68</v>
      </c>
      <c r="AS1465" s="29"/>
      <c r="AT1465" s="29"/>
      <c r="AU1465" s="29" t="s">
        <v>103</v>
      </c>
      <c r="AV1465" s="29" t="s">
        <v>104</v>
      </c>
      <c r="AW1465" s="29">
        <v>55.877850000000002</v>
      </c>
      <c r="AX1465" s="29" t="s">
        <v>1390</v>
      </c>
      <c r="AY1465" s="29" t="s">
        <v>1391</v>
      </c>
      <c r="AZ1465" s="3">
        <v>636</v>
      </c>
      <c r="BA1465" s="29" t="s">
        <v>60</v>
      </c>
      <c r="BB1465" s="29">
        <v>636</v>
      </c>
      <c r="BC1465" s="29" t="s">
        <v>105</v>
      </c>
      <c r="BD1465" s="29" t="s">
        <v>1823</v>
      </c>
      <c r="BE1465" s="29" t="s">
        <v>60</v>
      </c>
      <c r="BF1465" s="31" t="str">
        <f>IFERROR(VLOOKUP(Data_Power_app[[#This Row],[PRO ODER]],'Result'!H:J,3,0),"")</f>
        <v>LAMINATION 6</v>
      </c>
      <c r="BG1465" s="14" t="str">
        <f>IFERROR(VLOOKUP(Data_Power_app[[#This Row],[PRO ODER]]&amp;"LAM",'Real Time'!A:E,4,0),"")</f>
        <v>ML-07</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1649</v>
      </c>
      <c r="B1466" s="29" t="s">
        <v>14274</v>
      </c>
      <c r="C1466" s="29" t="s">
        <v>14275</v>
      </c>
      <c r="D1466" s="29" t="s">
        <v>95</v>
      </c>
      <c r="E1466" s="29" t="s">
        <v>96</v>
      </c>
      <c r="F1466" s="29" t="s">
        <v>59</v>
      </c>
      <c r="G1466" s="29">
        <v>2292</v>
      </c>
      <c r="H1466" s="4">
        <v>45811</v>
      </c>
      <c r="I1466" s="29">
        <v>45812</v>
      </c>
      <c r="J1466" s="4">
        <v>45812</v>
      </c>
      <c r="K1466" s="4">
        <v>45812</v>
      </c>
      <c r="L1466" s="4">
        <v>45813.33252314815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14276</v>
      </c>
      <c r="AJ1466" s="29" t="s">
        <v>764</v>
      </c>
      <c r="AK1466" s="29" t="s">
        <v>65</v>
      </c>
      <c r="AL1466" s="29" t="s">
        <v>765</v>
      </c>
      <c r="AM1466" s="29" t="s">
        <v>766</v>
      </c>
      <c r="AN1466" s="29">
        <v>91.399519999999995</v>
      </c>
      <c r="AO1466" s="29" t="s">
        <v>68</v>
      </c>
      <c r="AP1466" s="29"/>
      <c r="AQ1466" s="29"/>
      <c r="AR1466" s="29" t="s">
        <v>68</v>
      </c>
      <c r="AS1466" s="29"/>
      <c r="AT1466" s="29"/>
      <c r="AU1466" s="29" t="s">
        <v>103</v>
      </c>
      <c r="AV1466" s="29" t="s">
        <v>104</v>
      </c>
      <c r="AW1466" s="29">
        <v>169.90772000000001</v>
      </c>
      <c r="AX1466" s="29" t="s">
        <v>1390</v>
      </c>
      <c r="AY1466" s="29" t="s">
        <v>1391</v>
      </c>
      <c r="AZ1466" s="3">
        <v>2292</v>
      </c>
      <c r="BA1466" s="29" t="s">
        <v>60</v>
      </c>
      <c r="BB1466" s="29">
        <v>2292</v>
      </c>
      <c r="BC1466" s="29" t="s">
        <v>105</v>
      </c>
      <c r="BD1466" s="29" t="s">
        <v>1823</v>
      </c>
      <c r="BE1466" s="29" t="s">
        <v>60</v>
      </c>
      <c r="BF1466" s="31" t="str">
        <f>IFERROR(VLOOKUP(Data_Power_app[[#This Row],[PRO ODER]],'Result'!H:J,3,0),"")</f>
        <v>LAMINATION 6</v>
      </c>
      <c r="BG1466" s="14" t="str">
        <f>IFERROR(VLOOKUP(Data_Power_app[[#This Row],[PRO ODER]]&amp;"LAM",'Real Time'!A:E,4,0),"")</f>
        <v>ML-07</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1650</v>
      </c>
      <c r="B1467" s="29" t="s">
        <v>14277</v>
      </c>
      <c r="C1467" s="29" t="s">
        <v>14278</v>
      </c>
      <c r="D1467" s="29" t="s">
        <v>95</v>
      </c>
      <c r="E1467" s="29" t="s">
        <v>96</v>
      </c>
      <c r="F1467" s="29" t="s">
        <v>59</v>
      </c>
      <c r="G1467" s="29">
        <v>936</v>
      </c>
      <c r="H1467" s="4">
        <v>45811</v>
      </c>
      <c r="I1467" s="29">
        <v>45812</v>
      </c>
      <c r="J1467" s="4">
        <v>45812</v>
      </c>
      <c r="K1467" s="4">
        <v>45812</v>
      </c>
      <c r="L1467" s="4">
        <v>45813.331203703703</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14276</v>
      </c>
      <c r="AJ1467" s="29" t="s">
        <v>764</v>
      </c>
      <c r="AK1467" s="29" t="s">
        <v>65</v>
      </c>
      <c r="AL1467" s="29" t="s">
        <v>765</v>
      </c>
      <c r="AM1467" s="29" t="s">
        <v>766</v>
      </c>
      <c r="AN1467" s="29">
        <v>37.40701</v>
      </c>
      <c r="AO1467" s="29" t="s">
        <v>68</v>
      </c>
      <c r="AP1467" s="29"/>
      <c r="AQ1467" s="29"/>
      <c r="AR1467" s="29" t="s">
        <v>68</v>
      </c>
      <c r="AS1467" s="29"/>
      <c r="AT1467" s="29"/>
      <c r="AU1467" s="29" t="s">
        <v>103</v>
      </c>
      <c r="AV1467" s="29" t="s">
        <v>104</v>
      </c>
      <c r="AW1467" s="29">
        <v>69.537620000000004</v>
      </c>
      <c r="AX1467" s="29" t="s">
        <v>1390</v>
      </c>
      <c r="AY1467" s="29" t="s">
        <v>1391</v>
      </c>
      <c r="AZ1467" s="3">
        <v>936</v>
      </c>
      <c r="BA1467" s="29" t="s">
        <v>60</v>
      </c>
      <c r="BB1467" s="29">
        <v>936</v>
      </c>
      <c r="BC1467" s="29" t="s">
        <v>105</v>
      </c>
      <c r="BD1467" s="29" t="s">
        <v>1823</v>
      </c>
      <c r="BE1467" s="29" t="s">
        <v>60</v>
      </c>
      <c r="BF1467" s="31" t="str">
        <f>IFERROR(VLOOKUP(Data_Power_app[[#This Row],[PRO ODER]],'Result'!H:J,3,0),"")</f>
        <v>LAMINATION 6</v>
      </c>
      <c r="BG1467" s="14" t="str">
        <f>IFERROR(VLOOKUP(Data_Power_app[[#This Row],[PRO ODER]]&amp;"LAM",'Real Time'!A:E,4,0),"")</f>
        <v>ML-07</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1651</v>
      </c>
      <c r="B1468" s="29" t="s">
        <v>13474</v>
      </c>
      <c r="C1468" s="29" t="s">
        <v>13475</v>
      </c>
      <c r="D1468" s="29" t="s">
        <v>86</v>
      </c>
      <c r="E1468" s="29" t="s">
        <v>184</v>
      </c>
      <c r="F1468" s="29" t="s">
        <v>72</v>
      </c>
      <c r="G1468" s="29">
        <v>1540</v>
      </c>
      <c r="H1468" s="4">
        <v>45812</v>
      </c>
      <c r="I1468" s="29">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351</v>
      </c>
      <c r="AI1468" s="29" t="s">
        <v>568</v>
      </c>
      <c r="AJ1468" s="29" t="s">
        <v>74</v>
      </c>
      <c r="AK1468" s="29" t="s">
        <v>100</v>
      </c>
      <c r="AL1468" s="29" t="s">
        <v>352</v>
      </c>
      <c r="AM1468" s="29" t="s">
        <v>353</v>
      </c>
      <c r="AN1468" s="29">
        <v>36.760860000000001</v>
      </c>
      <c r="AO1468" s="29" t="s">
        <v>68</v>
      </c>
      <c r="AP1468" s="29"/>
      <c r="AQ1468" s="29"/>
      <c r="AR1468" s="29" t="s">
        <v>68</v>
      </c>
      <c r="AS1468" s="29"/>
      <c r="AT1468" s="29"/>
      <c r="AU1468" s="29" t="s">
        <v>219</v>
      </c>
      <c r="AV1468" s="29" t="s">
        <v>220</v>
      </c>
      <c r="AW1468" s="29">
        <v>80.398359999999997</v>
      </c>
      <c r="AX1468" s="29" t="s">
        <v>424</v>
      </c>
      <c r="AY1468" s="29" t="s">
        <v>425</v>
      </c>
      <c r="AZ1468" s="3">
        <v>1540</v>
      </c>
      <c r="BA1468" s="29" t="s">
        <v>230</v>
      </c>
      <c r="BB1468" s="29">
        <v>1540</v>
      </c>
      <c r="BC1468" s="29" t="s">
        <v>60</v>
      </c>
      <c r="BD1468" s="29" t="s">
        <v>60</v>
      </c>
      <c r="BE1468" s="29" t="s">
        <v>354</v>
      </c>
      <c r="BF1468" s="31" t="str">
        <f>IFERROR(VLOOKUP(Data_Power_app[[#This Row],[PRO ODER]],'Result'!H:J,3,0),"")</f>
        <v>LAMINATION 7</v>
      </c>
      <c r="BG1468" s="14" t="str">
        <f>IFERROR(VLOOKUP(Data_Power_app[[#This Row],[PRO ODER]]&amp;"LAM",'Real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1652</v>
      </c>
      <c r="B1469" s="29" t="s">
        <v>13476</v>
      </c>
      <c r="C1469" s="29" t="s">
        <v>13477</v>
      </c>
      <c r="D1469" s="29" t="s">
        <v>86</v>
      </c>
      <c r="E1469" s="29" t="s">
        <v>262</v>
      </c>
      <c r="F1469" s="29" t="s">
        <v>72</v>
      </c>
      <c r="G1469" s="29">
        <v>12</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960</v>
      </c>
      <c r="AI1469" s="29" t="s">
        <v>3415</v>
      </c>
      <c r="AJ1469" s="29" t="s">
        <v>74</v>
      </c>
      <c r="AK1469" s="29" t="s">
        <v>100</v>
      </c>
      <c r="AL1469" s="29" t="s">
        <v>962</v>
      </c>
      <c r="AM1469" s="29" t="s">
        <v>963</v>
      </c>
      <c r="AN1469" s="29">
        <v>0.38862000000000002</v>
      </c>
      <c r="AO1469" s="29" t="s">
        <v>68</v>
      </c>
      <c r="AP1469" s="29"/>
      <c r="AQ1469" s="29"/>
      <c r="AR1469" s="29" t="s">
        <v>68</v>
      </c>
      <c r="AS1469" s="29"/>
      <c r="AT1469" s="29"/>
      <c r="AU1469" s="29" t="s">
        <v>1132</v>
      </c>
      <c r="AV1469" s="29" t="s">
        <v>1133</v>
      </c>
      <c r="AW1469" s="29">
        <v>0.72240000000000004</v>
      </c>
      <c r="AX1469" s="29" t="s">
        <v>964</v>
      </c>
      <c r="AY1469" s="29" t="s">
        <v>965</v>
      </c>
      <c r="AZ1469" s="3">
        <v>12</v>
      </c>
      <c r="BA1469" s="29" t="s">
        <v>60</v>
      </c>
      <c r="BB1469" s="29">
        <v>12</v>
      </c>
      <c r="BC1469" s="29" t="s">
        <v>60</v>
      </c>
      <c r="BD1469" s="29" t="s">
        <v>60</v>
      </c>
      <c r="BE1469" s="29" t="s">
        <v>60</v>
      </c>
      <c r="BF1469" s="31" t="str">
        <f>IFERROR(VLOOKUP(Data_Power_app[[#This Row],[PRO ODER]],'Result'!H:J,3,0),"")</f>
        <v>LAMINATION 1</v>
      </c>
      <c r="BG1469" s="14" t="str">
        <f>IFERROR(VLOOKUP(Data_Power_app[[#This Row],[PRO ODER]]&amp;"LAM",'Real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1653</v>
      </c>
      <c r="B1470" s="29" t="s">
        <v>13478</v>
      </c>
      <c r="C1470" s="29" t="s">
        <v>13479</v>
      </c>
      <c r="D1470" s="29" t="s">
        <v>86</v>
      </c>
      <c r="E1470" s="29" t="s">
        <v>262</v>
      </c>
      <c r="F1470" s="29" t="s">
        <v>72</v>
      </c>
      <c r="G1470" s="29">
        <v>90</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2.91465</v>
      </c>
      <c r="AO1470" s="29" t="s">
        <v>68</v>
      </c>
      <c r="AP1470" s="29"/>
      <c r="AQ1470" s="29"/>
      <c r="AR1470" s="29" t="s">
        <v>68</v>
      </c>
      <c r="AS1470" s="29"/>
      <c r="AT1470" s="29"/>
      <c r="AU1470" s="29" t="s">
        <v>1132</v>
      </c>
      <c r="AV1470" s="29" t="s">
        <v>1133</v>
      </c>
      <c r="AW1470" s="29">
        <v>5.4180400000000004</v>
      </c>
      <c r="AX1470" s="29" t="s">
        <v>964</v>
      </c>
      <c r="AY1470" s="29" t="s">
        <v>965</v>
      </c>
      <c r="AZ1470" s="3">
        <v>90</v>
      </c>
      <c r="BA1470" s="29" t="s">
        <v>60</v>
      </c>
      <c r="BB1470" s="29">
        <v>90</v>
      </c>
      <c r="BC1470" s="29" t="s">
        <v>60</v>
      </c>
      <c r="BD1470" s="29" t="s">
        <v>60</v>
      </c>
      <c r="BE1470" s="29" t="s">
        <v>60</v>
      </c>
      <c r="BF1470" s="31" t="str">
        <f>IFERROR(VLOOKUP(Data_Power_app[[#This Row],[PRO ODER]],'Result'!H:J,3,0),"")</f>
        <v>LAMINATION 1</v>
      </c>
      <c r="BG1470" s="14" t="str">
        <f>IFERROR(VLOOKUP(Data_Power_app[[#This Row],[PRO ODER]]&amp;"LAM",'Real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1654</v>
      </c>
      <c r="B1471" s="29" t="s">
        <v>13480</v>
      </c>
      <c r="C1471" s="29" t="s">
        <v>13481</v>
      </c>
      <c r="D1471" s="29" t="s">
        <v>86</v>
      </c>
      <c r="E1471" s="29" t="s">
        <v>262</v>
      </c>
      <c r="F1471" s="29" t="s">
        <v>72</v>
      </c>
      <c r="G1471" s="29">
        <v>96</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3.1089600000000002</v>
      </c>
      <c r="AO1471" s="29" t="s">
        <v>68</v>
      </c>
      <c r="AP1471" s="29"/>
      <c r="AQ1471" s="29"/>
      <c r="AR1471" s="29" t="s">
        <v>68</v>
      </c>
      <c r="AS1471" s="29"/>
      <c r="AT1471" s="29"/>
      <c r="AU1471" s="29" t="s">
        <v>1132</v>
      </c>
      <c r="AV1471" s="29" t="s">
        <v>1133</v>
      </c>
      <c r="AW1471" s="29">
        <v>5.7792399999999997</v>
      </c>
      <c r="AX1471" s="29" t="s">
        <v>964</v>
      </c>
      <c r="AY1471" s="29" t="s">
        <v>965</v>
      </c>
      <c r="AZ1471" s="3">
        <v>96</v>
      </c>
      <c r="BA1471" s="29" t="s">
        <v>60</v>
      </c>
      <c r="BB1471" s="29">
        <v>96</v>
      </c>
      <c r="BC1471" s="29" t="s">
        <v>60</v>
      </c>
      <c r="BD1471" s="29" t="s">
        <v>60</v>
      </c>
      <c r="BE1471" s="29" t="s">
        <v>60</v>
      </c>
      <c r="BF1471" s="31" t="str">
        <f>IFERROR(VLOOKUP(Data_Power_app[[#This Row],[PRO ODER]],'Result'!H:J,3,0),"")</f>
        <v>LAMINATION 1</v>
      </c>
      <c r="BG1471" s="14"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1655</v>
      </c>
      <c r="B1472" s="29" t="s">
        <v>13482</v>
      </c>
      <c r="C1472" s="29" t="s">
        <v>13483</v>
      </c>
      <c r="D1472" s="29" t="s">
        <v>86</v>
      </c>
      <c r="E1472" s="29" t="s">
        <v>262</v>
      </c>
      <c r="F1472" s="29" t="s">
        <v>72</v>
      </c>
      <c r="G1472" s="29">
        <v>150</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4.6359000000000004</v>
      </c>
      <c r="AO1472" s="29" t="s">
        <v>68</v>
      </c>
      <c r="AP1472" s="29"/>
      <c r="AQ1472" s="29"/>
      <c r="AR1472" s="29" t="s">
        <v>68</v>
      </c>
      <c r="AS1472" s="29"/>
      <c r="AT1472" s="29"/>
      <c r="AU1472" s="29" t="s">
        <v>1132</v>
      </c>
      <c r="AV1472" s="29" t="s">
        <v>1133</v>
      </c>
      <c r="AW1472" s="29">
        <v>8.6184899999999995</v>
      </c>
      <c r="AX1472" s="29" t="s">
        <v>964</v>
      </c>
      <c r="AY1472" s="29" t="s">
        <v>965</v>
      </c>
      <c r="AZ1472" s="3">
        <v>150</v>
      </c>
      <c r="BA1472" s="29" t="s">
        <v>60</v>
      </c>
      <c r="BB1472" s="29">
        <v>150</v>
      </c>
      <c r="BC1472" s="29" t="s">
        <v>60</v>
      </c>
      <c r="BD1472" s="29" t="s">
        <v>60</v>
      </c>
      <c r="BE1472" s="29" t="s">
        <v>60</v>
      </c>
      <c r="BF1472" s="31" t="str">
        <f>IFERROR(VLOOKUP(Data_Power_app[[#This Row],[PRO ODER]],'Result'!H:J,3,0),"")</f>
        <v>LAMINATION 1</v>
      </c>
      <c r="BG1472" s="14"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1656</v>
      </c>
      <c r="B1473" s="29" t="s">
        <v>13484</v>
      </c>
      <c r="C1473" s="29" t="s">
        <v>13485</v>
      </c>
      <c r="D1473" s="29" t="s">
        <v>86</v>
      </c>
      <c r="E1473" s="29" t="s">
        <v>262</v>
      </c>
      <c r="F1473" s="29" t="s">
        <v>72</v>
      </c>
      <c r="G1473" s="29">
        <v>156</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4.8213400000000002</v>
      </c>
      <c r="AO1473" s="29" t="s">
        <v>68</v>
      </c>
      <c r="AP1473" s="29"/>
      <c r="AQ1473" s="29"/>
      <c r="AR1473" s="29" t="s">
        <v>68</v>
      </c>
      <c r="AS1473" s="29"/>
      <c r="AT1473" s="29"/>
      <c r="AU1473" s="29" t="s">
        <v>1132</v>
      </c>
      <c r="AV1473" s="29" t="s">
        <v>1133</v>
      </c>
      <c r="AW1473" s="29">
        <v>8.9632299999999994</v>
      </c>
      <c r="AX1473" s="29" t="s">
        <v>964</v>
      </c>
      <c r="AY1473" s="29" t="s">
        <v>965</v>
      </c>
      <c r="AZ1473" s="3">
        <v>156</v>
      </c>
      <c r="BA1473" s="29" t="s">
        <v>60</v>
      </c>
      <c r="BB1473" s="29">
        <v>156</v>
      </c>
      <c r="BC1473" s="29" t="s">
        <v>60</v>
      </c>
      <c r="BD1473" s="29" t="s">
        <v>60</v>
      </c>
      <c r="BE1473" s="29" t="s">
        <v>60</v>
      </c>
      <c r="BF1473" s="31" t="str">
        <f>IFERROR(VLOOKUP(Data_Power_app[[#This Row],[PRO ODER]],'Result'!H:J,3,0),"")</f>
        <v>LAMINATION 1</v>
      </c>
      <c r="BG1473" s="14"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1657</v>
      </c>
      <c r="B1474" s="29" t="s">
        <v>13486</v>
      </c>
      <c r="C1474" s="29" t="s">
        <v>13487</v>
      </c>
      <c r="D1474" s="29" t="s">
        <v>86</v>
      </c>
      <c r="E1474" s="29" t="s">
        <v>262</v>
      </c>
      <c r="F1474" s="29" t="s">
        <v>72</v>
      </c>
      <c r="G1474" s="29">
        <v>138</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4.1397500000000003</v>
      </c>
      <c r="AO1474" s="29" t="s">
        <v>68</v>
      </c>
      <c r="AP1474" s="29"/>
      <c r="AQ1474" s="29"/>
      <c r="AR1474" s="29" t="s">
        <v>68</v>
      </c>
      <c r="AS1474" s="29"/>
      <c r="AT1474" s="29"/>
      <c r="AU1474" s="29" t="s">
        <v>1132</v>
      </c>
      <c r="AV1474" s="29" t="s">
        <v>1133</v>
      </c>
      <c r="AW1474" s="29">
        <v>7.6967600000000003</v>
      </c>
      <c r="AX1474" s="29" t="s">
        <v>964</v>
      </c>
      <c r="AY1474" s="29" t="s">
        <v>965</v>
      </c>
      <c r="AZ1474" s="3">
        <v>138</v>
      </c>
      <c r="BA1474" s="29" t="s">
        <v>60</v>
      </c>
      <c r="BB1474" s="29">
        <v>138</v>
      </c>
      <c r="BC1474" s="29" t="s">
        <v>60</v>
      </c>
      <c r="BD1474" s="29" t="s">
        <v>60</v>
      </c>
      <c r="BE1474" s="29" t="s">
        <v>60</v>
      </c>
      <c r="BF1474" s="31" t="str">
        <f>IFERROR(VLOOKUP(Data_Power_app[[#This Row],[PRO ODER]],'Result'!H:J,3,0),"")</f>
        <v>LAMINATION 1</v>
      </c>
      <c r="BG1474" s="14" t="str">
        <f>IFERROR(VLOOKUP(Data_Power_app[[#This Row],[PRO ODER]]&amp;"LAM",'Real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1658</v>
      </c>
      <c r="B1475" s="29" t="s">
        <v>13488</v>
      </c>
      <c r="C1475" s="29" t="s">
        <v>13489</v>
      </c>
      <c r="D1475" s="29" t="s">
        <v>86</v>
      </c>
      <c r="E1475" s="29" t="s">
        <v>262</v>
      </c>
      <c r="F1475" s="29" t="s">
        <v>72</v>
      </c>
      <c r="G1475" s="29">
        <v>114</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3.2756099999999999</v>
      </c>
      <c r="AO1475" s="29" t="s">
        <v>68</v>
      </c>
      <c r="AP1475" s="29"/>
      <c r="AQ1475" s="29"/>
      <c r="AR1475" s="29" t="s">
        <v>68</v>
      </c>
      <c r="AS1475" s="29"/>
      <c r="AT1475" s="29"/>
      <c r="AU1475" s="29" t="s">
        <v>1132</v>
      </c>
      <c r="AV1475" s="29" t="s">
        <v>1133</v>
      </c>
      <c r="AW1475" s="29">
        <v>6.0895799999999998</v>
      </c>
      <c r="AX1475" s="29" t="s">
        <v>964</v>
      </c>
      <c r="AY1475" s="29" t="s">
        <v>965</v>
      </c>
      <c r="AZ1475" s="3">
        <v>114</v>
      </c>
      <c r="BA1475" s="29" t="s">
        <v>60</v>
      </c>
      <c r="BB1475" s="29">
        <v>114</v>
      </c>
      <c r="BC1475" s="29" t="s">
        <v>60</v>
      </c>
      <c r="BD1475" s="29" t="s">
        <v>60</v>
      </c>
      <c r="BE1475" s="29" t="s">
        <v>60</v>
      </c>
      <c r="BF1475" s="31" t="str">
        <f>IFERROR(VLOOKUP(Data_Power_app[[#This Row],[PRO ODER]],'Result'!H:J,3,0),"")</f>
        <v>LAMINATION 1</v>
      </c>
      <c r="BG1475" s="14" t="str">
        <f>IFERROR(VLOOKUP(Data_Power_app[[#This Row],[PRO ODER]]&amp;"LAM",'Real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1659</v>
      </c>
      <c r="B1476" s="29" t="s">
        <v>13490</v>
      </c>
      <c r="C1476" s="29" t="s">
        <v>13491</v>
      </c>
      <c r="D1476" s="29" t="s">
        <v>86</v>
      </c>
      <c r="E1476" s="29" t="s">
        <v>262</v>
      </c>
      <c r="F1476" s="29" t="s">
        <v>72</v>
      </c>
      <c r="G1476" s="29">
        <v>90</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2.3537499999999998</v>
      </c>
      <c r="AO1476" s="29" t="s">
        <v>68</v>
      </c>
      <c r="AP1476" s="29"/>
      <c r="AQ1476" s="29"/>
      <c r="AR1476" s="29" t="s">
        <v>68</v>
      </c>
      <c r="AS1476" s="29"/>
      <c r="AT1476" s="29"/>
      <c r="AU1476" s="29" t="s">
        <v>1132</v>
      </c>
      <c r="AV1476" s="29" t="s">
        <v>1133</v>
      </c>
      <c r="AW1476" s="29">
        <v>4.3761099999999997</v>
      </c>
      <c r="AX1476" s="29" t="s">
        <v>964</v>
      </c>
      <c r="AY1476" s="29" t="s">
        <v>965</v>
      </c>
      <c r="AZ1476" s="3">
        <v>90</v>
      </c>
      <c r="BA1476" s="29" t="s">
        <v>60</v>
      </c>
      <c r="BB1476" s="29">
        <v>90</v>
      </c>
      <c r="BC1476" s="29" t="s">
        <v>60</v>
      </c>
      <c r="BD1476" s="29" t="s">
        <v>60</v>
      </c>
      <c r="BE1476" s="29" t="s">
        <v>60</v>
      </c>
      <c r="BF1476" s="31" t="str">
        <f>IFERROR(VLOOKUP(Data_Power_app[[#This Row],[PRO ODER]],'Result'!H:J,3,0),"")</f>
        <v>LAMINATION 1</v>
      </c>
      <c r="BG1476" s="14" t="str">
        <f>IFERROR(VLOOKUP(Data_Power_app[[#This Row],[PRO ODER]]&amp;"LAM",'Real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1660</v>
      </c>
      <c r="B1477" s="29" t="s">
        <v>13492</v>
      </c>
      <c r="C1477" s="29" t="s">
        <v>13493</v>
      </c>
      <c r="D1477" s="29" t="s">
        <v>86</v>
      </c>
      <c r="E1477" s="29" t="s">
        <v>262</v>
      </c>
      <c r="F1477" s="29" t="s">
        <v>72</v>
      </c>
      <c r="G1477" s="29">
        <v>48</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1.2553300000000001</v>
      </c>
      <c r="AO1477" s="29" t="s">
        <v>68</v>
      </c>
      <c r="AP1477" s="29"/>
      <c r="AQ1477" s="29"/>
      <c r="AR1477" s="29" t="s">
        <v>68</v>
      </c>
      <c r="AS1477" s="29"/>
      <c r="AT1477" s="29"/>
      <c r="AU1477" s="29" t="s">
        <v>1132</v>
      </c>
      <c r="AV1477" s="29" t="s">
        <v>1133</v>
      </c>
      <c r="AW1477" s="29">
        <v>2.33392</v>
      </c>
      <c r="AX1477" s="29" t="s">
        <v>964</v>
      </c>
      <c r="AY1477" s="29" t="s">
        <v>965</v>
      </c>
      <c r="AZ1477" s="3">
        <v>48</v>
      </c>
      <c r="BA1477" s="29" t="s">
        <v>60</v>
      </c>
      <c r="BB1477" s="29">
        <v>48</v>
      </c>
      <c r="BC1477" s="29" t="s">
        <v>60</v>
      </c>
      <c r="BD1477" s="29" t="s">
        <v>60</v>
      </c>
      <c r="BE1477" s="29" t="s">
        <v>60</v>
      </c>
      <c r="BF1477" s="31" t="str">
        <f>IFERROR(VLOOKUP(Data_Power_app[[#This Row],[PRO ODER]],'Result'!H:J,3,0),"")</f>
        <v>LAMINATION 1</v>
      </c>
      <c r="BG1477" s="14"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1661</v>
      </c>
      <c r="B1478" s="29" t="s">
        <v>13494</v>
      </c>
      <c r="C1478" s="29" t="s">
        <v>13495</v>
      </c>
      <c r="D1478" s="29" t="s">
        <v>86</v>
      </c>
      <c r="E1478" s="29" t="s">
        <v>262</v>
      </c>
      <c r="F1478" s="29" t="s">
        <v>72</v>
      </c>
      <c r="G1478" s="29">
        <v>42</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1.09842</v>
      </c>
      <c r="AO1478" s="29" t="s">
        <v>68</v>
      </c>
      <c r="AP1478" s="29"/>
      <c r="AQ1478" s="29"/>
      <c r="AR1478" s="29" t="s">
        <v>68</v>
      </c>
      <c r="AS1478" s="29"/>
      <c r="AT1478" s="29"/>
      <c r="AU1478" s="29" t="s">
        <v>1132</v>
      </c>
      <c r="AV1478" s="29" t="s">
        <v>1133</v>
      </c>
      <c r="AW1478" s="29">
        <v>2.0421800000000001</v>
      </c>
      <c r="AX1478" s="29" t="s">
        <v>964</v>
      </c>
      <c r="AY1478" s="29" t="s">
        <v>965</v>
      </c>
      <c r="AZ1478" s="3">
        <v>42</v>
      </c>
      <c r="BA1478" s="29" t="s">
        <v>60</v>
      </c>
      <c r="BB1478" s="29">
        <v>42</v>
      </c>
      <c r="BC1478" s="29" t="s">
        <v>60</v>
      </c>
      <c r="BD1478" s="29" t="s">
        <v>60</v>
      </c>
      <c r="BE1478" s="29" t="s">
        <v>60</v>
      </c>
      <c r="BF1478" s="31" t="str">
        <f>IFERROR(VLOOKUP(Data_Power_app[[#This Row],[PRO ODER]],'Result'!H:J,3,0),"")</f>
        <v>LAMINATION 1</v>
      </c>
      <c r="BG1478" s="14" t="str">
        <f>IFERROR(VLOOKUP(Data_Power_app[[#This Row],[PRO ODER]]&amp;"LAM",'Real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1662</v>
      </c>
      <c r="B1479" s="29" t="s">
        <v>13496</v>
      </c>
      <c r="C1479" s="29" t="s">
        <v>13497</v>
      </c>
      <c r="D1479" s="29" t="s">
        <v>134</v>
      </c>
      <c r="E1479" s="29" t="s">
        <v>304</v>
      </c>
      <c r="F1479" s="29" t="s">
        <v>72</v>
      </c>
      <c r="G1479" s="29">
        <v>65</v>
      </c>
      <c r="H1479" s="4">
        <v>45812</v>
      </c>
      <c r="I1479" s="29">
        <v>45812</v>
      </c>
      <c r="J1479" s="4" t="s">
        <v>68</v>
      </c>
      <c r="K1479" s="4">
        <v>45813</v>
      </c>
      <c r="L1479" s="4">
        <v>45813.400370370371</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677</v>
      </c>
      <c r="AI1479" s="29" t="s">
        <v>13498</v>
      </c>
      <c r="AJ1479" s="29" t="s">
        <v>74</v>
      </c>
      <c r="AK1479" s="29" t="s">
        <v>198</v>
      </c>
      <c r="AL1479" s="29" t="s">
        <v>678</v>
      </c>
      <c r="AM1479" s="29" t="s">
        <v>679</v>
      </c>
      <c r="AN1479" s="29">
        <v>1.3001400000000001</v>
      </c>
      <c r="AO1479" s="29" t="s">
        <v>68</v>
      </c>
      <c r="AP1479" s="29"/>
      <c r="AQ1479" s="29"/>
      <c r="AR1479" s="29" t="s">
        <v>68</v>
      </c>
      <c r="AS1479" s="29"/>
      <c r="AT1479" s="29"/>
      <c r="AU1479" s="29" t="s">
        <v>680</v>
      </c>
      <c r="AV1479" s="29" t="s">
        <v>681</v>
      </c>
      <c r="AW1479" s="29">
        <v>2.4877099999999999</v>
      </c>
      <c r="AX1479" s="29" t="s">
        <v>68</v>
      </c>
      <c r="AY1479" s="29" t="s">
        <v>68</v>
      </c>
      <c r="AZ1479" s="3" t="s">
        <v>68</v>
      </c>
      <c r="BA1479" s="29" t="s">
        <v>60</v>
      </c>
      <c r="BB1479" s="29">
        <v>0</v>
      </c>
      <c r="BC1479" s="29" t="s">
        <v>60</v>
      </c>
      <c r="BD1479" s="29" t="s">
        <v>60</v>
      </c>
      <c r="BE1479" s="29" t="s">
        <v>60</v>
      </c>
      <c r="BF1479" s="31" t="str">
        <f>IFERROR(VLOOKUP(Data_Power_app[[#This Row],[PRO ODER]],'Result'!H:J,3,0),"")</f>
        <v>LAMINATION 7</v>
      </c>
      <c r="BG1479" s="14" t="str">
        <f>IFERROR(VLOOKUP(Data_Power_app[[#This Row],[PRO ODER]]&amp;"LAM",'Real Time'!A:E,4,0),"")</f>
        <v>ML-07</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1663</v>
      </c>
      <c r="B1480" s="29" t="s">
        <v>13499</v>
      </c>
      <c r="C1480" s="29" t="s">
        <v>13500</v>
      </c>
      <c r="D1480" s="29" t="s">
        <v>134</v>
      </c>
      <c r="E1480" s="29" t="s">
        <v>304</v>
      </c>
      <c r="F1480" s="29" t="s">
        <v>72</v>
      </c>
      <c r="G1480" s="29">
        <v>39</v>
      </c>
      <c r="H1480" s="4">
        <v>45812</v>
      </c>
      <c r="I1480" s="29">
        <v>45812</v>
      </c>
      <c r="J1480" s="4" t="s">
        <v>68</v>
      </c>
      <c r="K1480" s="4">
        <v>45813</v>
      </c>
      <c r="L1480" s="4">
        <v>45813.400497685187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162</v>
      </c>
      <c r="AH1480" s="29" t="s">
        <v>677</v>
      </c>
      <c r="AI1480" s="29" t="s">
        <v>13498</v>
      </c>
      <c r="AJ1480" s="29" t="s">
        <v>74</v>
      </c>
      <c r="AK1480" s="29" t="s">
        <v>198</v>
      </c>
      <c r="AL1480" s="29" t="s">
        <v>678</v>
      </c>
      <c r="AM1480" s="29" t="s">
        <v>679</v>
      </c>
      <c r="AN1480" s="29">
        <v>0.81191000000000002</v>
      </c>
      <c r="AO1480" s="29" t="s">
        <v>68</v>
      </c>
      <c r="AP1480" s="29"/>
      <c r="AQ1480" s="29"/>
      <c r="AR1480" s="29" t="s">
        <v>68</v>
      </c>
      <c r="AS1480" s="29"/>
      <c r="AT1480" s="29"/>
      <c r="AU1480" s="29" t="s">
        <v>680</v>
      </c>
      <c r="AV1480" s="29" t="s">
        <v>681</v>
      </c>
      <c r="AW1480" s="29">
        <v>1.5536399999999999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1664</v>
      </c>
      <c r="B1481" s="29" t="s">
        <v>13501</v>
      </c>
      <c r="C1481" s="29" t="s">
        <v>13502</v>
      </c>
      <c r="D1481" s="29" t="s">
        <v>134</v>
      </c>
      <c r="E1481" s="29" t="s">
        <v>304</v>
      </c>
      <c r="F1481" s="29" t="s">
        <v>72</v>
      </c>
      <c r="G1481" s="29">
        <v>70</v>
      </c>
      <c r="H1481" s="4">
        <v>45812</v>
      </c>
      <c r="I1481" s="29">
        <v>45812</v>
      </c>
      <c r="J1481" s="4" t="s">
        <v>68</v>
      </c>
      <c r="K1481" s="4">
        <v>45813</v>
      </c>
      <c r="L1481" s="4">
        <v>45813.400567129633</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162</v>
      </c>
      <c r="AH1481" s="29" t="s">
        <v>677</v>
      </c>
      <c r="AI1481" s="29" t="s">
        <v>13498</v>
      </c>
      <c r="AJ1481" s="29" t="s">
        <v>74</v>
      </c>
      <c r="AK1481" s="29" t="s">
        <v>198</v>
      </c>
      <c r="AL1481" s="29" t="s">
        <v>678</v>
      </c>
      <c r="AM1481" s="29" t="s">
        <v>679</v>
      </c>
      <c r="AN1481" s="29">
        <v>1.4572700000000001</v>
      </c>
      <c r="AO1481" s="29" t="s">
        <v>68</v>
      </c>
      <c r="AP1481" s="29"/>
      <c r="AQ1481" s="29"/>
      <c r="AR1481" s="29" t="s">
        <v>68</v>
      </c>
      <c r="AS1481" s="29"/>
      <c r="AT1481" s="29"/>
      <c r="AU1481" s="29" t="s">
        <v>680</v>
      </c>
      <c r="AV1481" s="29" t="s">
        <v>681</v>
      </c>
      <c r="AW1481" s="29">
        <v>2.7885900000000001</v>
      </c>
      <c r="AX1481" s="29" t="s">
        <v>68</v>
      </c>
      <c r="AY1481" s="29" t="s">
        <v>68</v>
      </c>
      <c r="AZ1481" s="3" t="s">
        <v>68</v>
      </c>
      <c r="BA1481" s="29" t="s">
        <v>60</v>
      </c>
      <c r="BB1481" s="29">
        <v>70</v>
      </c>
      <c r="BC1481" s="29" t="s">
        <v>60</v>
      </c>
      <c r="BD1481" s="29" t="s">
        <v>60</v>
      </c>
      <c r="BE1481" s="29" t="s">
        <v>60</v>
      </c>
      <c r="BF1481" s="31" t="str">
        <f>IFERROR(VLOOKUP(Data_Power_app[[#This Row],[PRO ODER]],'Result'!H:J,3,0),"")</f>
        <v>LAMINATION 7</v>
      </c>
      <c r="BG1481" s="14"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1</v>
      </c>
    </row>
    <row r="1482" spans="1:60" x14ac:dyDescent="0.25">
      <c r="A1482" s="27">
        <v>1665</v>
      </c>
      <c r="B1482" s="29" t="s">
        <v>13503</v>
      </c>
      <c r="C1482" s="29" t="s">
        <v>13504</v>
      </c>
      <c r="D1482" s="29" t="s">
        <v>134</v>
      </c>
      <c r="E1482" s="29" t="s">
        <v>304</v>
      </c>
      <c r="F1482" s="29" t="s">
        <v>72</v>
      </c>
      <c r="G1482" s="29">
        <v>30</v>
      </c>
      <c r="H1482" s="4">
        <v>45812</v>
      </c>
      <c r="I1482" s="29">
        <v>45812</v>
      </c>
      <c r="J1482" s="4" t="s">
        <v>68</v>
      </c>
      <c r="K1482" s="4">
        <v>45813</v>
      </c>
      <c r="L1482" s="4">
        <v>45813.400613425925</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162</v>
      </c>
      <c r="AH1482" s="29" t="s">
        <v>677</v>
      </c>
      <c r="AI1482" s="29" t="s">
        <v>13498</v>
      </c>
      <c r="AJ1482" s="29" t="s">
        <v>74</v>
      </c>
      <c r="AK1482" s="29" t="s">
        <v>198</v>
      </c>
      <c r="AL1482" s="29" t="s">
        <v>678</v>
      </c>
      <c r="AM1482" s="29" t="s">
        <v>679</v>
      </c>
      <c r="AN1482" s="29">
        <v>0.62455000000000005</v>
      </c>
      <c r="AO1482" s="29" t="s">
        <v>68</v>
      </c>
      <c r="AP1482" s="29"/>
      <c r="AQ1482" s="29"/>
      <c r="AR1482" s="29" t="s">
        <v>68</v>
      </c>
      <c r="AS1482" s="29"/>
      <c r="AT1482" s="29"/>
      <c r="AU1482" s="29" t="s">
        <v>680</v>
      </c>
      <c r="AV1482" s="29" t="s">
        <v>681</v>
      </c>
      <c r="AW1482" s="29">
        <v>1.1951099999999999</v>
      </c>
      <c r="AX1482" s="29" t="s">
        <v>68</v>
      </c>
      <c r="AY1482" s="29" t="s">
        <v>68</v>
      </c>
      <c r="AZ1482" s="3" t="s">
        <v>68</v>
      </c>
      <c r="BA1482" s="29" t="s">
        <v>60</v>
      </c>
      <c r="BB1482" s="29">
        <v>30</v>
      </c>
      <c r="BC1482" s="29" t="s">
        <v>60</v>
      </c>
      <c r="BD1482" s="29" t="s">
        <v>60</v>
      </c>
      <c r="BE1482" s="29" t="s">
        <v>60</v>
      </c>
      <c r="BF1482" s="31" t="str">
        <f>IFERROR(VLOOKUP(Data_Power_app[[#This Row],[PRO ODER]],'Result'!H:J,3,0),"")</f>
        <v>LAMINATION 7</v>
      </c>
      <c r="BG1482" s="14"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1</v>
      </c>
    </row>
    <row r="1483" spans="1:60" x14ac:dyDescent="0.25">
      <c r="A1483" s="27">
        <v>1666</v>
      </c>
      <c r="B1483" s="29" t="s">
        <v>13505</v>
      </c>
      <c r="C1483" s="29" t="s">
        <v>13506</v>
      </c>
      <c r="D1483" s="29" t="s">
        <v>134</v>
      </c>
      <c r="E1483" s="29" t="s">
        <v>304</v>
      </c>
      <c r="F1483" s="29" t="s">
        <v>72</v>
      </c>
      <c r="G1483" s="29">
        <v>46</v>
      </c>
      <c r="H1483" s="4">
        <v>45812</v>
      </c>
      <c r="I1483" s="29">
        <v>45812</v>
      </c>
      <c r="J1483" s="4" t="s">
        <v>68</v>
      </c>
      <c r="K1483" s="4">
        <v>45813</v>
      </c>
      <c r="L1483" s="4">
        <v>45813.400659722225</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162</v>
      </c>
      <c r="AH1483" s="29" t="s">
        <v>677</v>
      </c>
      <c r="AI1483" s="29" t="s">
        <v>13498</v>
      </c>
      <c r="AJ1483" s="29" t="s">
        <v>74</v>
      </c>
      <c r="AK1483" s="29" t="s">
        <v>198</v>
      </c>
      <c r="AL1483" s="29" t="s">
        <v>678</v>
      </c>
      <c r="AM1483" s="29" t="s">
        <v>679</v>
      </c>
      <c r="AN1483" s="29">
        <v>1.0913600000000001</v>
      </c>
      <c r="AO1483" s="29" t="s">
        <v>68</v>
      </c>
      <c r="AP1483" s="29"/>
      <c r="AQ1483" s="29"/>
      <c r="AR1483" s="29" t="s">
        <v>68</v>
      </c>
      <c r="AS1483" s="29"/>
      <c r="AT1483" s="29"/>
      <c r="AU1483" s="29" t="s">
        <v>680</v>
      </c>
      <c r="AV1483" s="29" t="s">
        <v>681</v>
      </c>
      <c r="AW1483" s="29">
        <v>2.0880100000000001</v>
      </c>
      <c r="AX1483" s="29" t="s">
        <v>68</v>
      </c>
      <c r="AY1483" s="29" t="s">
        <v>68</v>
      </c>
      <c r="AZ1483" s="3" t="s">
        <v>68</v>
      </c>
      <c r="BA1483" s="29" t="s">
        <v>60</v>
      </c>
      <c r="BB1483" s="29">
        <v>46</v>
      </c>
      <c r="BC1483" s="29" t="s">
        <v>60</v>
      </c>
      <c r="BD1483" s="29" t="s">
        <v>60</v>
      </c>
      <c r="BE1483" s="29" t="s">
        <v>60</v>
      </c>
      <c r="BF1483" s="31" t="str">
        <f>IFERROR(VLOOKUP(Data_Power_app[[#This Row],[PRO ODER]],'Result'!H:J,3,0),"")</f>
        <v>LAMINATION 7</v>
      </c>
      <c r="BG1483" s="14" t="str">
        <f>IFERROR(VLOOKUP(Data_Power_app[[#This Row],[PRO ODER]]&amp;"LAM",'Real Time'!A:E,4,0),"")</f>
        <v>ML-07</v>
      </c>
      <c r="BH1483" s="32" t="b">
        <f>IF(Data_Power_app[[#This Row],[LAMINATION MACHINE (PLAN)]]="","",IF(Data_Power_app[[#This Row],[LAMINATION MACHINE (REALTIME)]]="","",RIGHT(Data_Power_app[[#This Row],[LAMINATION MACHINE (REALTIME)]],1)=RIGHT(Data_Power_app[[#This Row],[LAMINATION MACHINE (PLAN)]],1)))</f>
        <v>1</v>
      </c>
    </row>
    <row r="1484" spans="1:60" x14ac:dyDescent="0.25">
      <c r="A1484" s="27">
        <v>1667</v>
      </c>
      <c r="B1484" s="29" t="s">
        <v>13507</v>
      </c>
      <c r="C1484" s="29" t="s">
        <v>13508</v>
      </c>
      <c r="D1484" s="29" t="s">
        <v>134</v>
      </c>
      <c r="E1484" s="29" t="s">
        <v>304</v>
      </c>
      <c r="F1484" s="29" t="s">
        <v>72</v>
      </c>
      <c r="G1484" s="29">
        <v>29</v>
      </c>
      <c r="H1484" s="4">
        <v>45812</v>
      </c>
      <c r="I1484" s="29">
        <v>45812</v>
      </c>
      <c r="J1484" s="4" t="s">
        <v>68</v>
      </c>
      <c r="K1484" s="4">
        <v>45813</v>
      </c>
      <c r="L1484" s="4">
        <v>45813.400775462964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162</v>
      </c>
      <c r="AH1484" s="29" t="s">
        <v>677</v>
      </c>
      <c r="AI1484" s="29" t="s">
        <v>13498</v>
      </c>
      <c r="AJ1484" s="29" t="s">
        <v>74</v>
      </c>
      <c r="AK1484" s="29" t="s">
        <v>198</v>
      </c>
      <c r="AL1484" s="29" t="s">
        <v>678</v>
      </c>
      <c r="AM1484" s="29" t="s">
        <v>679</v>
      </c>
      <c r="AN1484" s="29">
        <v>0.68803000000000003</v>
      </c>
      <c r="AO1484" s="29" t="s">
        <v>68</v>
      </c>
      <c r="AP1484" s="29"/>
      <c r="AQ1484" s="29"/>
      <c r="AR1484" s="29" t="s">
        <v>68</v>
      </c>
      <c r="AS1484" s="29"/>
      <c r="AT1484" s="29"/>
      <c r="AU1484" s="29" t="s">
        <v>680</v>
      </c>
      <c r="AV1484" s="29" t="s">
        <v>681</v>
      </c>
      <c r="AW1484" s="29">
        <v>1.3163499999999999</v>
      </c>
      <c r="AX1484" s="29" t="s">
        <v>68</v>
      </c>
      <c r="AY1484" s="29" t="s">
        <v>68</v>
      </c>
      <c r="AZ1484" s="3" t="s">
        <v>68</v>
      </c>
      <c r="BA1484" s="29" t="s">
        <v>60</v>
      </c>
      <c r="BB1484" s="29">
        <v>29</v>
      </c>
      <c r="BC1484" s="29" t="s">
        <v>60</v>
      </c>
      <c r="BD1484" s="29" t="s">
        <v>60</v>
      </c>
      <c r="BE1484" s="29" t="s">
        <v>60</v>
      </c>
      <c r="BF1484" s="31" t="str">
        <f>IFERROR(VLOOKUP(Data_Power_app[[#This Row],[PRO ODER]],'Result'!H:J,3,0),"")</f>
        <v>LAMINATION 7</v>
      </c>
      <c r="BG1484" s="14" t="str">
        <f>IFERROR(VLOOKUP(Data_Power_app[[#This Row],[PRO ODER]]&amp;"LAM",'Real Time'!A:E,4,0),"")</f>
        <v>ML-07</v>
      </c>
      <c r="BH1484" s="32" t="b">
        <f>IF(Data_Power_app[[#This Row],[LAMINATION MACHINE (PLAN)]]="","",IF(Data_Power_app[[#This Row],[LAMINATION MACHINE (REALTIME)]]="","",RIGHT(Data_Power_app[[#This Row],[LAMINATION MACHINE (REALTIME)]],1)=RIGHT(Data_Power_app[[#This Row],[LAMINATION MACHINE (PLAN)]],1)))</f>
        <v>1</v>
      </c>
    </row>
    <row r="1485" spans="1:60" x14ac:dyDescent="0.25">
      <c r="A1485" s="27">
        <v>1668</v>
      </c>
      <c r="B1485" s="29" t="s">
        <v>13509</v>
      </c>
      <c r="C1485" s="29" t="s">
        <v>13510</v>
      </c>
      <c r="D1485" s="29" t="s">
        <v>134</v>
      </c>
      <c r="E1485" s="29" t="s">
        <v>304</v>
      </c>
      <c r="F1485" s="29" t="s">
        <v>72</v>
      </c>
      <c r="G1485" s="29">
        <v>50</v>
      </c>
      <c r="H1485" s="4">
        <v>45812</v>
      </c>
      <c r="I1485" s="29">
        <v>45812</v>
      </c>
      <c r="J1485" s="4" t="s">
        <v>68</v>
      </c>
      <c r="K1485" s="4">
        <v>45813</v>
      </c>
      <c r="L1485" s="4">
        <v>45813.400879629633</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162</v>
      </c>
      <c r="AH1485" s="29" t="s">
        <v>677</v>
      </c>
      <c r="AI1485" s="29" t="s">
        <v>13498</v>
      </c>
      <c r="AJ1485" s="29" t="s">
        <v>74</v>
      </c>
      <c r="AK1485" s="29" t="s">
        <v>198</v>
      </c>
      <c r="AL1485" s="29" t="s">
        <v>678</v>
      </c>
      <c r="AM1485" s="29" t="s">
        <v>679</v>
      </c>
      <c r="AN1485" s="29">
        <v>1.1862600000000001</v>
      </c>
      <c r="AO1485" s="29" t="s">
        <v>68</v>
      </c>
      <c r="AP1485" s="29"/>
      <c r="AQ1485" s="29"/>
      <c r="AR1485" s="29" t="s">
        <v>68</v>
      </c>
      <c r="AS1485" s="29"/>
      <c r="AT1485" s="29"/>
      <c r="AU1485" s="29" t="s">
        <v>680</v>
      </c>
      <c r="AV1485" s="29" t="s">
        <v>681</v>
      </c>
      <c r="AW1485" s="29">
        <v>2.2695799999999999</v>
      </c>
      <c r="AX1485" s="29" t="s">
        <v>68</v>
      </c>
      <c r="AY1485" s="29" t="s">
        <v>68</v>
      </c>
      <c r="AZ1485" s="3" t="s">
        <v>68</v>
      </c>
      <c r="BA1485" s="29" t="s">
        <v>60</v>
      </c>
      <c r="BB1485" s="29">
        <v>50</v>
      </c>
      <c r="BC1485" s="29" t="s">
        <v>60</v>
      </c>
      <c r="BD1485" s="29" t="s">
        <v>60</v>
      </c>
      <c r="BE1485" s="29" t="s">
        <v>60</v>
      </c>
      <c r="BF1485" s="31" t="str">
        <f>IFERROR(VLOOKUP(Data_Power_app[[#This Row],[PRO ODER]],'Result'!H:J,3,0),"")</f>
        <v>LAMINATION 7</v>
      </c>
      <c r="BG1485" s="14" t="str">
        <f>IFERROR(VLOOKUP(Data_Power_app[[#This Row],[PRO ODER]]&amp;"LAM",'Real Time'!A:E,4,0),"")</f>
        <v>ML-07</v>
      </c>
      <c r="BH1485" s="32" t="b">
        <f>IF(Data_Power_app[[#This Row],[LAMINATION MACHINE (PLAN)]]="","",IF(Data_Power_app[[#This Row],[LAMINATION MACHINE (REALTIME)]]="","",RIGHT(Data_Power_app[[#This Row],[LAMINATION MACHINE (REALTIME)]],1)=RIGHT(Data_Power_app[[#This Row],[LAMINATION MACHINE (PLAN)]],1)))</f>
        <v>1</v>
      </c>
    </row>
    <row r="1486" spans="1:60" x14ac:dyDescent="0.25">
      <c r="A1486" s="27">
        <v>1669</v>
      </c>
      <c r="B1486" s="29" t="s">
        <v>13511</v>
      </c>
      <c r="C1486" s="29" t="s">
        <v>13512</v>
      </c>
      <c r="D1486" s="29" t="s">
        <v>134</v>
      </c>
      <c r="E1486" s="29" t="s">
        <v>304</v>
      </c>
      <c r="F1486" s="29" t="s">
        <v>72</v>
      </c>
      <c r="G1486" s="29">
        <v>21</v>
      </c>
      <c r="H1486" s="4">
        <v>45812</v>
      </c>
      <c r="I1486" s="29">
        <v>45812</v>
      </c>
      <c r="J1486" s="4" t="s">
        <v>68</v>
      </c>
      <c r="K1486" s="4">
        <v>45813</v>
      </c>
      <c r="L1486" s="4">
        <v>45813.401238425926</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162</v>
      </c>
      <c r="AH1486" s="29" t="s">
        <v>677</v>
      </c>
      <c r="AI1486" s="29" t="s">
        <v>13498</v>
      </c>
      <c r="AJ1486" s="29" t="s">
        <v>74</v>
      </c>
      <c r="AK1486" s="29" t="s">
        <v>198</v>
      </c>
      <c r="AL1486" s="29" t="s">
        <v>678</v>
      </c>
      <c r="AM1486" s="29" t="s">
        <v>679</v>
      </c>
      <c r="AN1486" s="29">
        <v>0.49823000000000001</v>
      </c>
      <c r="AO1486" s="29" t="s">
        <v>68</v>
      </c>
      <c r="AP1486" s="29"/>
      <c r="AQ1486" s="29"/>
      <c r="AR1486" s="29" t="s">
        <v>68</v>
      </c>
      <c r="AS1486" s="29"/>
      <c r="AT1486" s="29"/>
      <c r="AU1486" s="29" t="s">
        <v>680</v>
      </c>
      <c r="AV1486" s="29" t="s">
        <v>681</v>
      </c>
      <c r="AW1486" s="29">
        <v>0.95321999999999996</v>
      </c>
      <c r="AX1486" s="29" t="s">
        <v>68</v>
      </c>
      <c r="AY1486" s="29" t="s">
        <v>68</v>
      </c>
      <c r="AZ1486" s="3" t="s">
        <v>68</v>
      </c>
      <c r="BA1486" s="29" t="s">
        <v>60</v>
      </c>
      <c r="BB1486" s="29">
        <v>21</v>
      </c>
      <c r="BC1486" s="29" t="s">
        <v>60</v>
      </c>
      <c r="BD1486" s="29" t="s">
        <v>60</v>
      </c>
      <c r="BE1486" s="29" t="s">
        <v>60</v>
      </c>
      <c r="BF1486" s="31" t="str">
        <f>IFERROR(VLOOKUP(Data_Power_app[[#This Row],[PRO ODER]],'Result'!H:J,3,0),"")</f>
        <v>LAMINATION 7</v>
      </c>
      <c r="BG1486" s="14" t="str">
        <f>IFERROR(VLOOKUP(Data_Power_app[[#This Row],[PRO ODER]]&amp;"LAM",'Real Time'!A:E,4,0),"")</f>
        <v>ML-07</v>
      </c>
      <c r="BH1486" s="32" t="b">
        <f>IF(Data_Power_app[[#This Row],[LAMINATION MACHINE (PLAN)]]="","",IF(Data_Power_app[[#This Row],[LAMINATION MACHINE (REALTIME)]]="","",RIGHT(Data_Power_app[[#This Row],[LAMINATION MACHINE (REALTIME)]],1)=RIGHT(Data_Power_app[[#This Row],[LAMINATION MACHINE (PLAN)]],1)))</f>
        <v>1</v>
      </c>
    </row>
    <row r="1487" spans="1:60" x14ac:dyDescent="0.25">
      <c r="A1487" s="27">
        <v>1670</v>
      </c>
      <c r="B1487" s="29" t="s">
        <v>13513</v>
      </c>
      <c r="C1487" s="29" t="s">
        <v>13514</v>
      </c>
      <c r="D1487" s="29" t="s">
        <v>134</v>
      </c>
      <c r="E1487" s="29" t="s">
        <v>304</v>
      </c>
      <c r="F1487" s="29" t="s">
        <v>72</v>
      </c>
      <c r="G1487" s="29">
        <v>67</v>
      </c>
      <c r="H1487" s="4">
        <v>45812</v>
      </c>
      <c r="I1487" s="29">
        <v>45812</v>
      </c>
      <c r="J1487" s="4" t="s">
        <v>68</v>
      </c>
      <c r="K1487" s="4">
        <v>45813</v>
      </c>
      <c r="L1487" s="4">
        <v>45813.400902777779</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162</v>
      </c>
      <c r="AH1487" s="29" t="s">
        <v>677</v>
      </c>
      <c r="AI1487" s="29" t="s">
        <v>13498</v>
      </c>
      <c r="AJ1487" s="29" t="s">
        <v>74</v>
      </c>
      <c r="AK1487" s="29" t="s">
        <v>198</v>
      </c>
      <c r="AL1487" s="29" t="s">
        <v>678</v>
      </c>
      <c r="AM1487" s="29" t="s">
        <v>679</v>
      </c>
      <c r="AN1487" s="29">
        <v>1.6668099999999999</v>
      </c>
      <c r="AO1487" s="29" t="s">
        <v>68</v>
      </c>
      <c r="AP1487" s="29"/>
      <c r="AQ1487" s="29"/>
      <c r="AR1487" s="29" t="s">
        <v>68</v>
      </c>
      <c r="AS1487" s="29"/>
      <c r="AT1487" s="29"/>
      <c r="AU1487" s="29" t="s">
        <v>680</v>
      </c>
      <c r="AV1487" s="29" t="s">
        <v>681</v>
      </c>
      <c r="AW1487" s="29">
        <v>3.18967</v>
      </c>
      <c r="AX1487" s="29" t="s">
        <v>68</v>
      </c>
      <c r="AY1487" s="29" t="s">
        <v>68</v>
      </c>
      <c r="AZ1487" s="3" t="s">
        <v>68</v>
      </c>
      <c r="BA1487" s="29" t="s">
        <v>60</v>
      </c>
      <c r="BB1487" s="29">
        <v>67</v>
      </c>
      <c r="BC1487" s="29" t="s">
        <v>60</v>
      </c>
      <c r="BD1487" s="29" t="s">
        <v>60</v>
      </c>
      <c r="BE1487" s="29" t="s">
        <v>60</v>
      </c>
      <c r="BF1487" s="31" t="str">
        <f>IFERROR(VLOOKUP(Data_Power_app[[#This Row],[PRO ODER]],'Result'!H:J,3,0),"")</f>
        <v>LAMINATION 7</v>
      </c>
      <c r="BG1487" s="14" t="str">
        <f>IFERROR(VLOOKUP(Data_Power_app[[#This Row],[PRO ODER]]&amp;"LAM",'Real Time'!A:E,4,0),"")</f>
        <v>ML-07</v>
      </c>
      <c r="BH1487" s="32" t="b">
        <f>IF(Data_Power_app[[#This Row],[LAMINATION MACHINE (PLAN)]]="","",IF(Data_Power_app[[#This Row],[LAMINATION MACHINE (REALTIME)]]="","",RIGHT(Data_Power_app[[#This Row],[LAMINATION MACHINE (REALTIME)]],1)=RIGHT(Data_Power_app[[#This Row],[LAMINATION MACHINE (PLAN)]],1)))</f>
        <v>1</v>
      </c>
    </row>
    <row r="1488" spans="1:60" x14ac:dyDescent="0.25">
      <c r="A1488" s="27">
        <v>1671</v>
      </c>
      <c r="B1488" s="29" t="s">
        <v>13515</v>
      </c>
      <c r="C1488" s="29" t="s">
        <v>13516</v>
      </c>
      <c r="D1488" s="29" t="s">
        <v>134</v>
      </c>
      <c r="E1488" s="29" t="s">
        <v>304</v>
      </c>
      <c r="F1488" s="29" t="s">
        <v>72</v>
      </c>
      <c r="G1488" s="29">
        <v>56</v>
      </c>
      <c r="H1488" s="4">
        <v>45812</v>
      </c>
      <c r="I1488" s="29">
        <v>45812</v>
      </c>
      <c r="J1488" s="4" t="s">
        <v>68</v>
      </c>
      <c r="K1488" s="4">
        <v>45813</v>
      </c>
      <c r="L1488" s="4">
        <v>45813.400937500002</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162</v>
      </c>
      <c r="AH1488" s="29" t="s">
        <v>677</v>
      </c>
      <c r="AI1488" s="29" t="s">
        <v>13498</v>
      </c>
      <c r="AJ1488" s="29" t="s">
        <v>74</v>
      </c>
      <c r="AK1488" s="29" t="s">
        <v>198</v>
      </c>
      <c r="AL1488" s="29" t="s">
        <v>678</v>
      </c>
      <c r="AM1488" s="29" t="s">
        <v>679</v>
      </c>
      <c r="AN1488" s="29">
        <v>1.39316</v>
      </c>
      <c r="AO1488" s="29" t="s">
        <v>68</v>
      </c>
      <c r="AP1488" s="29"/>
      <c r="AQ1488" s="29"/>
      <c r="AR1488" s="29" t="s">
        <v>68</v>
      </c>
      <c r="AS1488" s="29"/>
      <c r="AT1488" s="29"/>
      <c r="AU1488" s="29" t="s">
        <v>680</v>
      </c>
      <c r="AV1488" s="29" t="s">
        <v>681</v>
      </c>
      <c r="AW1488" s="29">
        <v>2.6659899999999999</v>
      </c>
      <c r="AX1488" s="29" t="s">
        <v>68</v>
      </c>
      <c r="AY1488" s="29" t="s">
        <v>68</v>
      </c>
      <c r="AZ1488" s="3" t="s">
        <v>68</v>
      </c>
      <c r="BA1488" s="29" t="s">
        <v>60</v>
      </c>
      <c r="BB1488" s="29">
        <v>56</v>
      </c>
      <c r="BC1488" s="29" t="s">
        <v>60</v>
      </c>
      <c r="BD1488" s="29" t="s">
        <v>60</v>
      </c>
      <c r="BE1488" s="29" t="s">
        <v>60</v>
      </c>
      <c r="BF1488" s="31" t="str">
        <f>IFERROR(VLOOKUP(Data_Power_app[[#This Row],[PRO ODER]],'Result'!H:J,3,0),"")</f>
        <v>LAMINATION 7</v>
      </c>
      <c r="BG1488" s="14" t="str">
        <f>IFERROR(VLOOKUP(Data_Power_app[[#This Row],[PRO ODER]]&amp;"LAM",'Real Time'!A:E,4,0),"")</f>
        <v>ML-07</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1672</v>
      </c>
      <c r="B1489" s="29" t="s">
        <v>13517</v>
      </c>
      <c r="C1489" s="29" t="s">
        <v>13518</v>
      </c>
      <c r="D1489" s="29" t="s">
        <v>134</v>
      </c>
      <c r="E1489" s="29" t="s">
        <v>304</v>
      </c>
      <c r="F1489" s="29" t="s">
        <v>72</v>
      </c>
      <c r="G1489" s="29">
        <v>42</v>
      </c>
      <c r="H1489" s="4">
        <v>45812</v>
      </c>
      <c r="I1489" s="29">
        <v>45812</v>
      </c>
      <c r="J1489" s="4" t="s">
        <v>68</v>
      </c>
      <c r="K1489" s="4">
        <v>45813</v>
      </c>
      <c r="L1489" s="4">
        <v>45813.401331018518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162</v>
      </c>
      <c r="AH1489" s="29" t="s">
        <v>677</v>
      </c>
      <c r="AI1489" s="29" t="s">
        <v>13498</v>
      </c>
      <c r="AJ1489" s="29" t="s">
        <v>74</v>
      </c>
      <c r="AK1489" s="29" t="s">
        <v>198</v>
      </c>
      <c r="AL1489" s="29" t="s">
        <v>678</v>
      </c>
      <c r="AM1489" s="29" t="s">
        <v>679</v>
      </c>
      <c r="AN1489" s="29">
        <v>0.59504999999999997</v>
      </c>
      <c r="AO1489" s="29" t="s">
        <v>68</v>
      </c>
      <c r="AP1489" s="29"/>
      <c r="AQ1489" s="29"/>
      <c r="AR1489" s="29" t="s">
        <v>68</v>
      </c>
      <c r="AS1489" s="29"/>
      <c r="AT1489" s="29"/>
      <c r="AU1489" s="29" t="s">
        <v>680</v>
      </c>
      <c r="AV1489" s="29" t="s">
        <v>681</v>
      </c>
      <c r="AW1489" s="29">
        <v>1.13866</v>
      </c>
      <c r="AX1489" s="29" t="s">
        <v>68</v>
      </c>
      <c r="AY1489" s="29" t="s">
        <v>68</v>
      </c>
      <c r="AZ1489" s="3" t="s">
        <v>68</v>
      </c>
      <c r="BA1489" s="29" t="s">
        <v>60</v>
      </c>
      <c r="BB1489" s="29">
        <v>0</v>
      </c>
      <c r="BC1489" s="29" t="s">
        <v>60</v>
      </c>
      <c r="BD1489" s="29" t="s">
        <v>60</v>
      </c>
      <c r="BE1489" s="29" t="s">
        <v>60</v>
      </c>
      <c r="BF1489" s="31" t="str">
        <f>IFERROR(VLOOKUP(Data_Power_app[[#This Row],[PRO ODER]],'Result'!H:J,3,0),"")</f>
        <v>LAMINATION 7</v>
      </c>
      <c r="BG1489" s="14" t="str">
        <f>IFERROR(VLOOKUP(Data_Power_app[[#This Row],[PRO ODER]]&amp;"LAM",'Real Time'!A:E,4,0),"")</f>
        <v>ML-07</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1673</v>
      </c>
      <c r="B1490" s="29" t="s">
        <v>13519</v>
      </c>
      <c r="C1490" s="29" t="s">
        <v>13520</v>
      </c>
      <c r="D1490" s="29" t="s">
        <v>134</v>
      </c>
      <c r="E1490" s="29" t="s">
        <v>304</v>
      </c>
      <c r="F1490" s="29" t="s">
        <v>72</v>
      </c>
      <c r="G1490" s="29">
        <v>3</v>
      </c>
      <c r="H1490" s="4">
        <v>45812</v>
      </c>
      <c r="I1490" s="29">
        <v>45812</v>
      </c>
      <c r="J1490" s="4" t="s">
        <v>68</v>
      </c>
      <c r="K1490" s="4">
        <v>45813</v>
      </c>
      <c r="L1490" s="4">
        <v>45813.401446759257</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4.4339999999999997E-2</v>
      </c>
      <c r="AO1490" s="29" t="s">
        <v>68</v>
      </c>
      <c r="AP1490" s="29"/>
      <c r="AQ1490" s="29"/>
      <c r="AR1490" s="29" t="s">
        <v>68</v>
      </c>
      <c r="AS1490" s="29"/>
      <c r="AT1490" s="29"/>
      <c r="AU1490" s="29" t="s">
        <v>680</v>
      </c>
      <c r="AV1490" s="29" t="s">
        <v>681</v>
      </c>
      <c r="AW1490" s="29">
        <v>8.4860000000000005E-2</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1674</v>
      </c>
      <c r="B1491" s="29" t="s">
        <v>13521</v>
      </c>
      <c r="C1491" s="29" t="s">
        <v>13522</v>
      </c>
      <c r="D1491" s="29" t="s">
        <v>134</v>
      </c>
      <c r="E1491" s="29" t="s">
        <v>304</v>
      </c>
      <c r="F1491" s="29" t="s">
        <v>72</v>
      </c>
      <c r="G1491" s="29">
        <v>44</v>
      </c>
      <c r="H1491" s="4">
        <v>45812</v>
      </c>
      <c r="I1491" s="29">
        <v>45812</v>
      </c>
      <c r="J1491" s="4" t="s">
        <v>68</v>
      </c>
      <c r="K1491" s="4">
        <v>45813</v>
      </c>
      <c r="L1491" s="4">
        <v>45813.401562500003</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0.67500000000000004</v>
      </c>
      <c r="AO1491" s="29" t="s">
        <v>68</v>
      </c>
      <c r="AP1491" s="29"/>
      <c r="AQ1491" s="29"/>
      <c r="AR1491" s="29" t="s">
        <v>68</v>
      </c>
      <c r="AS1491" s="29"/>
      <c r="AT1491" s="29"/>
      <c r="AU1491" s="29" t="s">
        <v>680</v>
      </c>
      <c r="AV1491" s="29" t="s">
        <v>681</v>
      </c>
      <c r="AW1491" s="29">
        <v>1.29129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1675</v>
      </c>
      <c r="B1492" s="29" t="s">
        <v>13523</v>
      </c>
      <c r="C1492" s="29" t="s">
        <v>13524</v>
      </c>
      <c r="D1492" s="29" t="s">
        <v>134</v>
      </c>
      <c r="E1492" s="29" t="s">
        <v>304</v>
      </c>
      <c r="F1492" s="29" t="s">
        <v>72</v>
      </c>
      <c r="G1492" s="29">
        <v>45</v>
      </c>
      <c r="H1492" s="4">
        <v>45812</v>
      </c>
      <c r="I1492" s="29">
        <v>45812</v>
      </c>
      <c r="J1492" s="4" t="s">
        <v>68</v>
      </c>
      <c r="K1492" s="4">
        <v>45813</v>
      </c>
      <c r="L1492" s="4">
        <v>45813.401886574073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0.73440000000000005</v>
      </c>
      <c r="AO1492" s="29" t="s">
        <v>68</v>
      </c>
      <c r="AP1492" s="29"/>
      <c r="AQ1492" s="29"/>
      <c r="AR1492" s="29" t="s">
        <v>68</v>
      </c>
      <c r="AS1492" s="29"/>
      <c r="AT1492" s="29"/>
      <c r="AU1492" s="29" t="s">
        <v>680</v>
      </c>
      <c r="AV1492" s="29" t="s">
        <v>681</v>
      </c>
      <c r="AW1492" s="29">
        <v>1.4052199999999999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1676</v>
      </c>
      <c r="B1493" s="29" t="s">
        <v>13525</v>
      </c>
      <c r="C1493" s="29" t="s">
        <v>13526</v>
      </c>
      <c r="D1493" s="29" t="s">
        <v>134</v>
      </c>
      <c r="E1493" s="29" t="s">
        <v>304</v>
      </c>
      <c r="F1493" s="29" t="s">
        <v>72</v>
      </c>
      <c r="G1493" s="29">
        <v>16</v>
      </c>
      <c r="H1493" s="4">
        <v>45812</v>
      </c>
      <c r="I1493" s="29">
        <v>45812</v>
      </c>
      <c r="J1493" s="4" t="s">
        <v>68</v>
      </c>
      <c r="K1493" s="4">
        <v>45813</v>
      </c>
      <c r="L1493" s="4">
        <v>45813.401666666665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0.27205000000000001</v>
      </c>
      <c r="AO1493" s="29" t="s">
        <v>68</v>
      </c>
      <c r="AP1493" s="29"/>
      <c r="AQ1493" s="29"/>
      <c r="AR1493" s="29" t="s">
        <v>68</v>
      </c>
      <c r="AS1493" s="29"/>
      <c r="AT1493" s="29"/>
      <c r="AU1493" s="29" t="s">
        <v>680</v>
      </c>
      <c r="AV1493" s="29" t="s">
        <v>681</v>
      </c>
      <c r="AW1493" s="29">
        <v>0.52046000000000003</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1677</v>
      </c>
      <c r="B1494" s="29" t="s">
        <v>13527</v>
      </c>
      <c r="C1494" s="29" t="s">
        <v>13528</v>
      </c>
      <c r="D1494" s="29" t="s">
        <v>134</v>
      </c>
      <c r="E1494" s="29" t="s">
        <v>304</v>
      </c>
      <c r="F1494" s="29" t="s">
        <v>72</v>
      </c>
      <c r="G1494" s="29">
        <v>56</v>
      </c>
      <c r="H1494" s="4">
        <v>45812</v>
      </c>
      <c r="I1494" s="29">
        <v>45812</v>
      </c>
      <c r="J1494" s="4" t="s">
        <v>68</v>
      </c>
      <c r="K1494" s="4">
        <v>45813</v>
      </c>
      <c r="L1494" s="4">
        <v>45813.402013888888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0.95218999999999998</v>
      </c>
      <c r="AO1494" s="29" t="s">
        <v>68</v>
      </c>
      <c r="AP1494" s="29"/>
      <c r="AQ1494" s="29"/>
      <c r="AR1494" s="29" t="s">
        <v>68</v>
      </c>
      <c r="AS1494" s="29"/>
      <c r="AT1494" s="29"/>
      <c r="AU1494" s="29" t="s">
        <v>680</v>
      </c>
      <c r="AV1494" s="29" t="s">
        <v>681</v>
      </c>
      <c r="AW1494" s="29">
        <v>1.82162</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1678</v>
      </c>
      <c r="B1495" s="29" t="s">
        <v>13529</v>
      </c>
      <c r="C1495" s="29" t="s">
        <v>13530</v>
      </c>
      <c r="D1495" s="29" t="s">
        <v>134</v>
      </c>
      <c r="E1495" s="29" t="s">
        <v>304</v>
      </c>
      <c r="F1495" s="29" t="s">
        <v>72</v>
      </c>
      <c r="G1495" s="29">
        <v>18</v>
      </c>
      <c r="H1495" s="4">
        <v>45812</v>
      </c>
      <c r="I1495" s="29">
        <v>45812</v>
      </c>
      <c r="J1495" s="4" t="s">
        <v>68</v>
      </c>
      <c r="K1495" s="4">
        <v>45813</v>
      </c>
      <c r="L1495" s="4">
        <v>45813.402060185188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0.30606</v>
      </c>
      <c r="AO1495" s="29" t="s">
        <v>68</v>
      </c>
      <c r="AP1495" s="29"/>
      <c r="AQ1495" s="29"/>
      <c r="AR1495" s="29" t="s">
        <v>68</v>
      </c>
      <c r="AS1495" s="29"/>
      <c r="AT1495" s="29"/>
      <c r="AU1495" s="29" t="s">
        <v>680</v>
      </c>
      <c r="AV1495" s="29" t="s">
        <v>681</v>
      </c>
      <c r="AW1495" s="29">
        <v>0.58552000000000004</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1679</v>
      </c>
      <c r="B1496" s="29" t="s">
        <v>13531</v>
      </c>
      <c r="C1496" s="29" t="s">
        <v>13532</v>
      </c>
      <c r="D1496" s="29" t="s">
        <v>134</v>
      </c>
      <c r="E1496" s="29" t="s">
        <v>304</v>
      </c>
      <c r="F1496" s="29" t="s">
        <v>72</v>
      </c>
      <c r="G1496" s="29">
        <v>21</v>
      </c>
      <c r="H1496" s="4">
        <v>45812</v>
      </c>
      <c r="I1496" s="29">
        <v>45812</v>
      </c>
      <c r="J1496" s="4" t="s">
        <v>68</v>
      </c>
      <c r="K1496" s="4">
        <v>45813</v>
      </c>
      <c r="L1496" s="4">
        <v>45813.402118055557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0.37248999999999999</v>
      </c>
      <c r="AO1496" s="29" t="s">
        <v>68</v>
      </c>
      <c r="AP1496" s="29"/>
      <c r="AQ1496" s="29"/>
      <c r="AR1496" s="29" t="s">
        <v>68</v>
      </c>
      <c r="AS1496" s="29"/>
      <c r="AT1496" s="29"/>
      <c r="AU1496" s="29" t="s">
        <v>680</v>
      </c>
      <c r="AV1496" s="29" t="s">
        <v>681</v>
      </c>
      <c r="AW1496" s="29">
        <v>0.71287999999999996</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1680</v>
      </c>
      <c r="B1497" s="29" t="s">
        <v>13533</v>
      </c>
      <c r="C1497" s="29" t="s">
        <v>13534</v>
      </c>
      <c r="D1497" s="29" t="s">
        <v>134</v>
      </c>
      <c r="E1497" s="29" t="s">
        <v>304</v>
      </c>
      <c r="F1497" s="29" t="s">
        <v>72</v>
      </c>
      <c r="G1497" s="29">
        <v>80</v>
      </c>
      <c r="H1497" s="4">
        <v>45812</v>
      </c>
      <c r="I1497" s="29">
        <v>45812</v>
      </c>
      <c r="J1497" s="4" t="s">
        <v>68</v>
      </c>
      <c r="K1497" s="4">
        <v>45813</v>
      </c>
      <c r="L1497" s="4">
        <v>45813.402187500003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1.5112300000000001</v>
      </c>
      <c r="AO1497" s="29" t="s">
        <v>68</v>
      </c>
      <c r="AP1497" s="29"/>
      <c r="AQ1497" s="29"/>
      <c r="AR1497" s="29" t="s">
        <v>68</v>
      </c>
      <c r="AS1497" s="29"/>
      <c r="AT1497" s="29"/>
      <c r="AU1497" s="29" t="s">
        <v>680</v>
      </c>
      <c r="AV1497" s="29" t="s">
        <v>681</v>
      </c>
      <c r="AW1497" s="29">
        <v>2.8921199999999998</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1681</v>
      </c>
      <c r="B1498" s="29" t="s">
        <v>13535</v>
      </c>
      <c r="C1498" s="29" t="s">
        <v>13536</v>
      </c>
      <c r="D1498" s="29" t="s">
        <v>134</v>
      </c>
      <c r="E1498" s="29" t="s">
        <v>304</v>
      </c>
      <c r="F1498" s="29" t="s">
        <v>72</v>
      </c>
      <c r="G1498" s="29">
        <v>19</v>
      </c>
      <c r="H1498" s="4">
        <v>45812</v>
      </c>
      <c r="I1498" s="29">
        <v>45812</v>
      </c>
      <c r="J1498" s="4" t="s">
        <v>68</v>
      </c>
      <c r="K1498" s="4">
        <v>45813</v>
      </c>
      <c r="L1498" s="4">
        <v>45813.402245370373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0.38003999999999999</v>
      </c>
      <c r="AO1498" s="29" t="s">
        <v>68</v>
      </c>
      <c r="AP1498" s="29"/>
      <c r="AQ1498" s="29"/>
      <c r="AR1498" s="29" t="s">
        <v>68</v>
      </c>
      <c r="AS1498" s="29"/>
      <c r="AT1498" s="29"/>
      <c r="AU1498" s="29" t="s">
        <v>680</v>
      </c>
      <c r="AV1498" s="29" t="s">
        <v>681</v>
      </c>
      <c r="AW1498" s="29">
        <v>0.72718000000000005</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1682</v>
      </c>
      <c r="B1499" s="29" t="s">
        <v>13537</v>
      </c>
      <c r="C1499" s="29" t="s">
        <v>13538</v>
      </c>
      <c r="D1499" s="29" t="s">
        <v>134</v>
      </c>
      <c r="E1499" s="29" t="s">
        <v>304</v>
      </c>
      <c r="F1499" s="29" t="s">
        <v>72</v>
      </c>
      <c r="G1499" s="29">
        <v>30</v>
      </c>
      <c r="H1499" s="4">
        <v>45812</v>
      </c>
      <c r="I1499" s="29">
        <v>45812</v>
      </c>
      <c r="J1499" s="4" t="s">
        <v>68</v>
      </c>
      <c r="K1499" s="4">
        <v>45813</v>
      </c>
      <c r="L1499" s="4">
        <v>45813.402291666665</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0.74633000000000005</v>
      </c>
      <c r="AO1499" s="29" t="s">
        <v>68</v>
      </c>
      <c r="AP1499" s="29"/>
      <c r="AQ1499" s="29"/>
      <c r="AR1499" s="29" t="s">
        <v>68</v>
      </c>
      <c r="AS1499" s="29"/>
      <c r="AT1499" s="29"/>
      <c r="AU1499" s="29" t="s">
        <v>680</v>
      </c>
      <c r="AV1499" s="29" t="s">
        <v>681</v>
      </c>
      <c r="AW1499" s="29">
        <v>1.42821</v>
      </c>
      <c r="AX1499" s="29" t="s">
        <v>68</v>
      </c>
      <c r="AY1499" s="29" t="s">
        <v>68</v>
      </c>
      <c r="AZ1499" s="3" t="s">
        <v>68</v>
      </c>
      <c r="BA1499" s="29" t="s">
        <v>60</v>
      </c>
      <c r="BB1499" s="29">
        <v>30</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1683</v>
      </c>
      <c r="B1500" s="29" t="s">
        <v>13539</v>
      </c>
      <c r="C1500" s="29" t="s">
        <v>13540</v>
      </c>
      <c r="D1500" s="29" t="s">
        <v>134</v>
      </c>
      <c r="E1500" s="29" t="s">
        <v>304</v>
      </c>
      <c r="F1500" s="29" t="s">
        <v>72</v>
      </c>
      <c r="G1500" s="29">
        <v>20</v>
      </c>
      <c r="H1500" s="4">
        <v>45812</v>
      </c>
      <c r="I1500" s="29">
        <v>45812</v>
      </c>
      <c r="J1500" s="4" t="s">
        <v>68</v>
      </c>
      <c r="K1500" s="4">
        <v>45813</v>
      </c>
      <c r="L1500" s="4">
        <v>45813.402337962965</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0.47449999999999998</v>
      </c>
      <c r="AO1500" s="29" t="s">
        <v>68</v>
      </c>
      <c r="AP1500" s="29"/>
      <c r="AQ1500" s="29"/>
      <c r="AR1500" s="29" t="s">
        <v>68</v>
      </c>
      <c r="AS1500" s="29"/>
      <c r="AT1500" s="29"/>
      <c r="AU1500" s="29" t="s">
        <v>680</v>
      </c>
      <c r="AV1500" s="29" t="s">
        <v>681</v>
      </c>
      <c r="AW1500" s="29">
        <v>0.90783000000000003</v>
      </c>
      <c r="AX1500" s="29" t="s">
        <v>68</v>
      </c>
      <c r="AY1500" s="29" t="s">
        <v>68</v>
      </c>
      <c r="AZ1500" s="3" t="s">
        <v>68</v>
      </c>
      <c r="BA1500" s="29" t="s">
        <v>60</v>
      </c>
      <c r="BB1500" s="29">
        <v>20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1684</v>
      </c>
      <c r="B1501" s="29" t="s">
        <v>13541</v>
      </c>
      <c r="C1501" s="29" t="s">
        <v>13542</v>
      </c>
      <c r="D1501" s="29" t="s">
        <v>134</v>
      </c>
      <c r="E1501" s="29" t="s">
        <v>304</v>
      </c>
      <c r="F1501" s="29" t="s">
        <v>72</v>
      </c>
      <c r="G1501" s="29">
        <v>87</v>
      </c>
      <c r="H1501" s="4">
        <v>45812</v>
      </c>
      <c r="I1501" s="29">
        <v>45812</v>
      </c>
      <c r="J1501" s="4" t="s">
        <v>68</v>
      </c>
      <c r="K1501" s="4">
        <v>45813</v>
      </c>
      <c r="L1501" s="4">
        <v>45813.402372685188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2.0640900000000002</v>
      </c>
      <c r="AO1501" s="29" t="s">
        <v>68</v>
      </c>
      <c r="AP1501" s="29"/>
      <c r="AQ1501" s="29"/>
      <c r="AR1501" s="29" t="s">
        <v>68</v>
      </c>
      <c r="AS1501" s="29"/>
      <c r="AT1501" s="29"/>
      <c r="AU1501" s="29" t="s">
        <v>680</v>
      </c>
      <c r="AV1501" s="29" t="s">
        <v>681</v>
      </c>
      <c r="AW1501" s="29">
        <v>3.9490599999999998</v>
      </c>
      <c r="AX1501" s="29" t="s">
        <v>68</v>
      </c>
      <c r="AY1501" s="29" t="s">
        <v>68</v>
      </c>
      <c r="AZ1501" s="3" t="s">
        <v>68</v>
      </c>
      <c r="BA1501" s="29" t="s">
        <v>60</v>
      </c>
      <c r="BB1501" s="29">
        <v>87</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1685</v>
      </c>
      <c r="B1502" s="29" t="s">
        <v>13543</v>
      </c>
      <c r="C1502" s="29" t="s">
        <v>13544</v>
      </c>
      <c r="D1502" s="29" t="s">
        <v>134</v>
      </c>
      <c r="E1502" s="29" t="s">
        <v>304</v>
      </c>
      <c r="F1502" s="29" t="s">
        <v>72</v>
      </c>
      <c r="G1502" s="29">
        <v>114</v>
      </c>
      <c r="H1502" s="4">
        <v>45812</v>
      </c>
      <c r="I1502" s="29">
        <v>45812</v>
      </c>
      <c r="J1502" s="4" t="s">
        <v>68</v>
      </c>
      <c r="K1502" s="4">
        <v>45813</v>
      </c>
      <c r="L1502" s="4">
        <v>45813.402418981481</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2.7046700000000001</v>
      </c>
      <c r="AO1502" s="29" t="s">
        <v>68</v>
      </c>
      <c r="AP1502" s="29"/>
      <c r="AQ1502" s="29"/>
      <c r="AR1502" s="29" t="s">
        <v>68</v>
      </c>
      <c r="AS1502" s="29"/>
      <c r="AT1502" s="29"/>
      <c r="AU1502" s="29" t="s">
        <v>680</v>
      </c>
      <c r="AV1502" s="29" t="s">
        <v>681</v>
      </c>
      <c r="AW1502" s="29">
        <v>5.1746299999999996</v>
      </c>
      <c r="AX1502" s="29" t="s">
        <v>68</v>
      </c>
      <c r="AY1502" s="29" t="s">
        <v>68</v>
      </c>
      <c r="AZ1502" s="3" t="s">
        <v>68</v>
      </c>
      <c r="BA1502" s="29" t="s">
        <v>60</v>
      </c>
      <c r="BB1502" s="29">
        <v>114</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1686</v>
      </c>
      <c r="B1503" s="29" t="s">
        <v>13545</v>
      </c>
      <c r="C1503" s="29" t="s">
        <v>13546</v>
      </c>
      <c r="D1503" s="29" t="s">
        <v>134</v>
      </c>
      <c r="E1503" s="29" t="s">
        <v>304</v>
      </c>
      <c r="F1503" s="29" t="s">
        <v>72</v>
      </c>
      <c r="G1503" s="29">
        <v>78</v>
      </c>
      <c r="H1503" s="4">
        <v>45812</v>
      </c>
      <c r="I1503" s="29">
        <v>45812</v>
      </c>
      <c r="J1503" s="4" t="s">
        <v>68</v>
      </c>
      <c r="K1503" s="4">
        <v>45813</v>
      </c>
      <c r="L1503" s="4">
        <v>45813.402465277781</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1.85057</v>
      </c>
      <c r="AO1503" s="29" t="s">
        <v>68</v>
      </c>
      <c r="AP1503" s="29"/>
      <c r="AQ1503" s="29"/>
      <c r="AR1503" s="29" t="s">
        <v>68</v>
      </c>
      <c r="AS1503" s="29"/>
      <c r="AT1503" s="29"/>
      <c r="AU1503" s="29" t="s">
        <v>680</v>
      </c>
      <c r="AV1503" s="29" t="s">
        <v>681</v>
      </c>
      <c r="AW1503" s="29">
        <v>3.54054</v>
      </c>
      <c r="AX1503" s="29" t="s">
        <v>68</v>
      </c>
      <c r="AY1503" s="29" t="s">
        <v>68</v>
      </c>
      <c r="AZ1503" s="3" t="s">
        <v>68</v>
      </c>
      <c r="BA1503" s="29" t="s">
        <v>60</v>
      </c>
      <c r="BB1503" s="29">
        <v>78</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1687</v>
      </c>
      <c r="B1504" s="29" t="s">
        <v>13547</v>
      </c>
      <c r="C1504" s="29" t="s">
        <v>13548</v>
      </c>
      <c r="D1504" s="29" t="s">
        <v>134</v>
      </c>
      <c r="E1504" s="29" t="s">
        <v>304</v>
      </c>
      <c r="F1504" s="29" t="s">
        <v>72</v>
      </c>
      <c r="G1504" s="29">
        <v>57</v>
      </c>
      <c r="H1504" s="4">
        <v>45812</v>
      </c>
      <c r="I1504" s="29">
        <v>45812</v>
      </c>
      <c r="J1504" s="4" t="s">
        <v>68</v>
      </c>
      <c r="K1504" s="4">
        <v>45813</v>
      </c>
      <c r="L1504" s="4">
        <v>45813.402499999997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1.1866399999999999</v>
      </c>
      <c r="AO1504" s="29" t="s">
        <v>68</v>
      </c>
      <c r="AP1504" s="29"/>
      <c r="AQ1504" s="29"/>
      <c r="AR1504" s="29" t="s">
        <v>68</v>
      </c>
      <c r="AS1504" s="29"/>
      <c r="AT1504" s="29"/>
      <c r="AU1504" s="29" t="s">
        <v>680</v>
      </c>
      <c r="AV1504" s="29" t="s">
        <v>681</v>
      </c>
      <c r="AW1504" s="29">
        <v>2.2707099999999998</v>
      </c>
      <c r="AX1504" s="29" t="s">
        <v>68</v>
      </c>
      <c r="AY1504" s="29" t="s">
        <v>68</v>
      </c>
      <c r="AZ1504" s="3" t="s">
        <v>68</v>
      </c>
      <c r="BA1504" s="29" t="s">
        <v>60</v>
      </c>
      <c r="BB1504" s="29">
        <v>57</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1688</v>
      </c>
      <c r="B1505" s="29" t="s">
        <v>13549</v>
      </c>
      <c r="C1505" s="29" t="s">
        <v>13550</v>
      </c>
      <c r="D1505" s="29" t="s">
        <v>134</v>
      </c>
      <c r="E1505" s="29" t="s">
        <v>304</v>
      </c>
      <c r="F1505" s="29" t="s">
        <v>72</v>
      </c>
      <c r="G1505" s="29">
        <v>12</v>
      </c>
      <c r="H1505" s="4">
        <v>45812</v>
      </c>
      <c r="I1505" s="29">
        <v>45812</v>
      </c>
      <c r="J1505" s="4" t="s">
        <v>68</v>
      </c>
      <c r="K1505" s="4">
        <v>45813</v>
      </c>
      <c r="L1505" s="4">
        <v>45813.402546296296</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0.24981999999999999</v>
      </c>
      <c r="AO1505" s="29" t="s">
        <v>68</v>
      </c>
      <c r="AP1505" s="29"/>
      <c r="AQ1505" s="29"/>
      <c r="AR1505" s="29" t="s">
        <v>68</v>
      </c>
      <c r="AS1505" s="29"/>
      <c r="AT1505" s="29"/>
      <c r="AU1505" s="29" t="s">
        <v>680</v>
      </c>
      <c r="AV1505" s="29" t="s">
        <v>681</v>
      </c>
      <c r="AW1505" s="29">
        <v>0.47804000000000002</v>
      </c>
      <c r="AX1505" s="29" t="s">
        <v>68</v>
      </c>
      <c r="AY1505" s="29" t="s">
        <v>68</v>
      </c>
      <c r="AZ1505" s="3" t="s">
        <v>68</v>
      </c>
      <c r="BA1505" s="29" t="s">
        <v>60</v>
      </c>
      <c r="BB1505" s="29">
        <v>12</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1689</v>
      </c>
      <c r="B1506" s="29" t="s">
        <v>13551</v>
      </c>
      <c r="C1506" s="29" t="s">
        <v>13552</v>
      </c>
      <c r="D1506" s="29" t="s">
        <v>134</v>
      </c>
      <c r="E1506" s="29" t="s">
        <v>304</v>
      </c>
      <c r="F1506" s="29" t="s">
        <v>72</v>
      </c>
      <c r="G1506" s="29">
        <v>35</v>
      </c>
      <c r="H1506" s="4">
        <v>45812</v>
      </c>
      <c r="I1506" s="29">
        <v>45812</v>
      </c>
      <c r="J1506" s="4" t="s">
        <v>68</v>
      </c>
      <c r="K1506" s="4">
        <v>45813</v>
      </c>
      <c r="L1506" s="4">
        <v>45813.402592592596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0.72863999999999995</v>
      </c>
      <c r="AO1506" s="29" t="s">
        <v>68</v>
      </c>
      <c r="AP1506" s="29"/>
      <c r="AQ1506" s="29"/>
      <c r="AR1506" s="29" t="s">
        <v>68</v>
      </c>
      <c r="AS1506" s="29"/>
      <c r="AT1506" s="29"/>
      <c r="AU1506" s="29" t="s">
        <v>680</v>
      </c>
      <c r="AV1506" s="29" t="s">
        <v>681</v>
      </c>
      <c r="AW1506" s="29">
        <v>1.3943000000000001</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1690</v>
      </c>
      <c r="B1507" s="29" t="s">
        <v>13553</v>
      </c>
      <c r="C1507" s="29" t="s">
        <v>13554</v>
      </c>
      <c r="D1507" s="29" t="s">
        <v>134</v>
      </c>
      <c r="E1507" s="29" t="s">
        <v>304</v>
      </c>
      <c r="F1507" s="29" t="s">
        <v>72</v>
      </c>
      <c r="G1507" s="29">
        <v>70</v>
      </c>
      <c r="H1507" s="4">
        <v>45812</v>
      </c>
      <c r="I1507" s="29">
        <v>45812</v>
      </c>
      <c r="J1507" s="4" t="s">
        <v>68</v>
      </c>
      <c r="K1507" s="4">
        <v>45813</v>
      </c>
      <c r="L1507" s="4">
        <v>45813.402638888889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1.40015</v>
      </c>
      <c r="AO1507" s="29" t="s">
        <v>68</v>
      </c>
      <c r="AP1507" s="29"/>
      <c r="AQ1507" s="29"/>
      <c r="AR1507" s="29" t="s">
        <v>68</v>
      </c>
      <c r="AS1507" s="29"/>
      <c r="AT1507" s="29"/>
      <c r="AU1507" s="29" t="s">
        <v>680</v>
      </c>
      <c r="AV1507" s="29" t="s">
        <v>681</v>
      </c>
      <c r="AW1507" s="29">
        <v>2.6790799999999999</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1691</v>
      </c>
      <c r="B1508" s="29" t="s">
        <v>13555</v>
      </c>
      <c r="C1508" s="29" t="s">
        <v>13556</v>
      </c>
      <c r="D1508" s="29" t="s">
        <v>134</v>
      </c>
      <c r="E1508" s="29" t="s">
        <v>304</v>
      </c>
      <c r="F1508" s="29" t="s">
        <v>72</v>
      </c>
      <c r="G1508" s="29">
        <v>2</v>
      </c>
      <c r="H1508" s="4">
        <v>45812</v>
      </c>
      <c r="I1508" s="29">
        <v>45812</v>
      </c>
      <c r="J1508" s="4" t="s">
        <v>68</v>
      </c>
      <c r="K1508" s="4">
        <v>45813</v>
      </c>
      <c r="L1508" s="4">
        <v>45813.402673611112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0.04</v>
      </c>
      <c r="AO1508" s="29" t="s">
        <v>68</v>
      </c>
      <c r="AP1508" s="29"/>
      <c r="AQ1508" s="29"/>
      <c r="AR1508" s="29" t="s">
        <v>68</v>
      </c>
      <c r="AS1508" s="29"/>
      <c r="AT1508" s="29"/>
      <c r="AU1508" s="29" t="s">
        <v>680</v>
      </c>
      <c r="AV1508" s="29" t="s">
        <v>681</v>
      </c>
      <c r="AW1508" s="29">
        <v>7.6550000000000007E-2</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1692</v>
      </c>
      <c r="B1509" s="29" t="s">
        <v>13557</v>
      </c>
      <c r="C1509" s="29" t="s">
        <v>13558</v>
      </c>
      <c r="D1509" s="29" t="s">
        <v>134</v>
      </c>
      <c r="E1509" s="29" t="s">
        <v>304</v>
      </c>
      <c r="F1509" s="29" t="s">
        <v>72</v>
      </c>
      <c r="G1509" s="29">
        <v>56</v>
      </c>
      <c r="H1509" s="4">
        <v>45812</v>
      </c>
      <c r="I1509" s="29">
        <v>45812</v>
      </c>
      <c r="J1509" s="4" t="s">
        <v>68</v>
      </c>
      <c r="K1509" s="4">
        <v>45813</v>
      </c>
      <c r="L1509" s="4">
        <v>45813.402719907404</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1.05786</v>
      </c>
      <c r="AO1509" s="29" t="s">
        <v>68</v>
      </c>
      <c r="AP1509" s="29"/>
      <c r="AQ1509" s="29"/>
      <c r="AR1509" s="29" t="s">
        <v>68</v>
      </c>
      <c r="AS1509" s="29"/>
      <c r="AT1509" s="29"/>
      <c r="AU1509" s="29" t="s">
        <v>680</v>
      </c>
      <c r="AV1509" s="29" t="s">
        <v>681</v>
      </c>
      <c r="AW1509" s="29">
        <v>2.0244800000000001</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1693</v>
      </c>
      <c r="B1510" s="29" t="s">
        <v>13559</v>
      </c>
      <c r="C1510" s="29" t="s">
        <v>13560</v>
      </c>
      <c r="D1510" s="29" t="s">
        <v>134</v>
      </c>
      <c r="E1510" s="29" t="s">
        <v>304</v>
      </c>
      <c r="F1510" s="29" t="s">
        <v>72</v>
      </c>
      <c r="G1510" s="29">
        <v>35</v>
      </c>
      <c r="H1510" s="4">
        <v>45812</v>
      </c>
      <c r="I1510" s="29">
        <v>45812</v>
      </c>
      <c r="J1510" s="4" t="s">
        <v>68</v>
      </c>
      <c r="K1510" s="4">
        <v>45813</v>
      </c>
      <c r="L1510" s="4">
        <v>45813.402777777781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0.62082000000000004</v>
      </c>
      <c r="AO1510" s="29" t="s">
        <v>68</v>
      </c>
      <c r="AP1510" s="29"/>
      <c r="AQ1510" s="29"/>
      <c r="AR1510" s="29" t="s">
        <v>68</v>
      </c>
      <c r="AS1510" s="29"/>
      <c r="AT1510" s="29"/>
      <c r="AU1510" s="29" t="s">
        <v>680</v>
      </c>
      <c r="AV1510" s="29" t="s">
        <v>681</v>
      </c>
      <c r="AW1510" s="29">
        <v>1.1881299999999999</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1694</v>
      </c>
      <c r="B1511" s="29" t="s">
        <v>13561</v>
      </c>
      <c r="C1511" s="29" t="s">
        <v>13562</v>
      </c>
      <c r="D1511" s="29" t="s">
        <v>134</v>
      </c>
      <c r="E1511" s="29" t="s">
        <v>304</v>
      </c>
      <c r="F1511" s="29" t="s">
        <v>72</v>
      </c>
      <c r="G1511" s="29">
        <v>3</v>
      </c>
      <c r="H1511" s="4">
        <v>45812</v>
      </c>
      <c r="I1511" s="29">
        <v>45812</v>
      </c>
      <c r="J1511" s="4" t="s">
        <v>68</v>
      </c>
      <c r="K1511" s="4">
        <v>45813</v>
      </c>
      <c r="L1511" s="4">
        <v>45813.402812499997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5.101E-2</v>
      </c>
      <c r="AO1511" s="29" t="s">
        <v>68</v>
      </c>
      <c r="AP1511" s="29"/>
      <c r="AQ1511" s="29"/>
      <c r="AR1511" s="29" t="s">
        <v>68</v>
      </c>
      <c r="AS1511" s="29"/>
      <c r="AT1511" s="29"/>
      <c r="AU1511" s="29" t="s">
        <v>680</v>
      </c>
      <c r="AV1511" s="29" t="s">
        <v>681</v>
      </c>
      <c r="AW1511" s="29">
        <v>9.7589999999999996E-2</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1695</v>
      </c>
      <c r="B1512" s="29" t="s">
        <v>13563</v>
      </c>
      <c r="C1512" s="29" t="s">
        <v>13564</v>
      </c>
      <c r="D1512" s="29" t="s">
        <v>134</v>
      </c>
      <c r="E1512" s="29" t="s">
        <v>304</v>
      </c>
      <c r="F1512" s="29" t="s">
        <v>72</v>
      </c>
      <c r="G1512" s="29">
        <v>20</v>
      </c>
      <c r="H1512" s="4">
        <v>45812</v>
      </c>
      <c r="I1512" s="29">
        <v>45812</v>
      </c>
      <c r="J1512" s="4" t="s">
        <v>68</v>
      </c>
      <c r="K1512" s="4">
        <v>45813</v>
      </c>
      <c r="L1512" s="4">
        <v>45813.402858796297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0.34006999999999998</v>
      </c>
      <c r="AO1512" s="29" t="s">
        <v>68</v>
      </c>
      <c r="AP1512" s="29"/>
      <c r="AQ1512" s="29"/>
      <c r="AR1512" s="29" t="s">
        <v>68</v>
      </c>
      <c r="AS1512" s="29"/>
      <c r="AT1512" s="29"/>
      <c r="AU1512" s="29" t="s">
        <v>680</v>
      </c>
      <c r="AV1512" s="29" t="s">
        <v>681</v>
      </c>
      <c r="AW1512" s="29">
        <v>0.65058000000000005</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1696</v>
      </c>
      <c r="B1513" s="29" t="s">
        <v>13565</v>
      </c>
      <c r="C1513" s="29" t="s">
        <v>13566</v>
      </c>
      <c r="D1513" s="29" t="s">
        <v>134</v>
      </c>
      <c r="E1513" s="29" t="s">
        <v>304</v>
      </c>
      <c r="F1513" s="29" t="s">
        <v>72</v>
      </c>
      <c r="G1513" s="29">
        <v>1</v>
      </c>
      <c r="H1513" s="4">
        <v>45812</v>
      </c>
      <c r="I1513" s="29">
        <v>45812</v>
      </c>
      <c r="J1513" s="4" t="s">
        <v>68</v>
      </c>
      <c r="K1513" s="4">
        <v>45813</v>
      </c>
      <c r="L1513" s="4">
        <v>45813.402951388889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1.7000000000000001E-2</v>
      </c>
      <c r="AO1513" s="29" t="s">
        <v>68</v>
      </c>
      <c r="AP1513" s="29"/>
      <c r="AQ1513" s="29"/>
      <c r="AR1513" s="29" t="s">
        <v>68</v>
      </c>
      <c r="AS1513" s="29"/>
      <c r="AT1513" s="29"/>
      <c r="AU1513" s="29" t="s">
        <v>680</v>
      </c>
      <c r="AV1513" s="29" t="s">
        <v>681</v>
      </c>
      <c r="AW1513" s="29">
        <v>3.2530000000000003E-2</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1697</v>
      </c>
      <c r="B1514" s="29" t="s">
        <v>13567</v>
      </c>
      <c r="C1514" s="29" t="s">
        <v>13568</v>
      </c>
      <c r="D1514" s="29" t="s">
        <v>134</v>
      </c>
      <c r="E1514" s="29" t="s">
        <v>304</v>
      </c>
      <c r="F1514" s="29" t="s">
        <v>72</v>
      </c>
      <c r="G1514" s="29">
        <v>16</v>
      </c>
      <c r="H1514" s="4">
        <v>45812</v>
      </c>
      <c r="I1514" s="29">
        <v>45812</v>
      </c>
      <c r="J1514" s="4" t="s">
        <v>68</v>
      </c>
      <c r="K1514" s="4">
        <v>45813</v>
      </c>
      <c r="L1514" s="4">
        <v>45813.402997685182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0.26112000000000002</v>
      </c>
      <c r="AO1514" s="29" t="s">
        <v>68</v>
      </c>
      <c r="AP1514" s="29"/>
      <c r="AQ1514" s="29"/>
      <c r="AR1514" s="29" t="s">
        <v>68</v>
      </c>
      <c r="AS1514" s="29"/>
      <c r="AT1514" s="29"/>
      <c r="AU1514" s="29" t="s">
        <v>680</v>
      </c>
      <c r="AV1514" s="29" t="s">
        <v>681</v>
      </c>
      <c r="AW1514" s="29">
        <v>0.49963000000000002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1698</v>
      </c>
      <c r="B1515" s="29" t="s">
        <v>13569</v>
      </c>
      <c r="C1515" s="29" t="s">
        <v>13570</v>
      </c>
      <c r="D1515" s="29" t="s">
        <v>134</v>
      </c>
      <c r="E1515" s="29" t="s">
        <v>304</v>
      </c>
      <c r="F1515" s="29" t="s">
        <v>72</v>
      </c>
      <c r="G1515" s="29">
        <v>15</v>
      </c>
      <c r="H1515" s="4">
        <v>45812</v>
      </c>
      <c r="I1515" s="29">
        <v>45812</v>
      </c>
      <c r="J1515" s="4" t="s">
        <v>68</v>
      </c>
      <c r="K1515" s="4">
        <v>45813</v>
      </c>
      <c r="L1515" s="4">
        <v>45813.403043981481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0.23011000000000001</v>
      </c>
      <c r="AO1515" s="29" t="s">
        <v>68</v>
      </c>
      <c r="AP1515" s="29"/>
      <c r="AQ1515" s="29"/>
      <c r="AR1515" s="29" t="s">
        <v>68</v>
      </c>
      <c r="AS1515" s="29"/>
      <c r="AT1515" s="29"/>
      <c r="AU1515" s="29" t="s">
        <v>680</v>
      </c>
      <c r="AV1515" s="29" t="s">
        <v>681</v>
      </c>
      <c r="AW1515" s="29">
        <v>0.44020999999999999</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1699</v>
      </c>
      <c r="B1516" s="29" t="s">
        <v>13571</v>
      </c>
      <c r="C1516" s="29" t="s">
        <v>13572</v>
      </c>
      <c r="D1516" s="29" t="s">
        <v>134</v>
      </c>
      <c r="E1516" s="29" t="s">
        <v>304</v>
      </c>
      <c r="F1516" s="29" t="s">
        <v>72</v>
      </c>
      <c r="G1516" s="29">
        <v>1</v>
      </c>
      <c r="H1516" s="4">
        <v>45812</v>
      </c>
      <c r="I1516" s="29">
        <v>45812</v>
      </c>
      <c r="J1516" s="4" t="s">
        <v>68</v>
      </c>
      <c r="K1516" s="4">
        <v>45813</v>
      </c>
      <c r="L1516" s="4">
        <v>45813.403101851851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1.478E-2</v>
      </c>
      <c r="AO1516" s="29" t="s">
        <v>68</v>
      </c>
      <c r="AP1516" s="29"/>
      <c r="AQ1516" s="29"/>
      <c r="AR1516" s="29" t="s">
        <v>68</v>
      </c>
      <c r="AS1516" s="29"/>
      <c r="AT1516" s="29"/>
      <c r="AU1516" s="29" t="s">
        <v>680</v>
      </c>
      <c r="AV1516" s="29" t="s">
        <v>681</v>
      </c>
      <c r="AW1516" s="29">
        <v>2.8289999999999999E-2</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1700</v>
      </c>
      <c r="B1517" s="29" t="s">
        <v>13573</v>
      </c>
      <c r="C1517" s="29" t="s">
        <v>13574</v>
      </c>
      <c r="D1517" s="29" t="s">
        <v>134</v>
      </c>
      <c r="E1517" s="29" t="s">
        <v>304</v>
      </c>
      <c r="F1517" s="29" t="s">
        <v>72</v>
      </c>
      <c r="G1517" s="29">
        <v>12</v>
      </c>
      <c r="H1517" s="4">
        <v>45812</v>
      </c>
      <c r="I1517" s="29">
        <v>45812</v>
      </c>
      <c r="J1517" s="4" t="s">
        <v>68</v>
      </c>
      <c r="K1517" s="4">
        <v>45813</v>
      </c>
      <c r="L1517" s="4">
        <v>45813.403148148151</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0.17000999999999999</v>
      </c>
      <c r="AO1517" s="29" t="s">
        <v>68</v>
      </c>
      <c r="AP1517" s="29"/>
      <c r="AQ1517" s="29"/>
      <c r="AR1517" s="29" t="s">
        <v>68</v>
      </c>
      <c r="AS1517" s="29"/>
      <c r="AT1517" s="29"/>
      <c r="AU1517" s="29" t="s">
        <v>680</v>
      </c>
      <c r="AV1517" s="29" t="s">
        <v>681</v>
      </c>
      <c r="AW1517" s="29">
        <v>0.32533000000000001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1701</v>
      </c>
      <c r="B1518" s="29" t="s">
        <v>13575</v>
      </c>
      <c r="C1518" s="29" t="s">
        <v>13576</v>
      </c>
      <c r="D1518" s="29" t="s">
        <v>134</v>
      </c>
      <c r="E1518" s="29" t="s">
        <v>304</v>
      </c>
      <c r="F1518" s="29" t="s">
        <v>72</v>
      </c>
      <c r="G1518" s="29">
        <v>102</v>
      </c>
      <c r="H1518" s="4">
        <v>45812</v>
      </c>
      <c r="I1518" s="29">
        <v>45812</v>
      </c>
      <c r="J1518" s="4" t="s">
        <v>68</v>
      </c>
      <c r="K1518" s="4">
        <v>45813</v>
      </c>
      <c r="L1518" s="4">
        <v>45813.403182870374</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2.0402200000000001</v>
      </c>
      <c r="AO1518" s="29" t="s">
        <v>68</v>
      </c>
      <c r="AP1518" s="29"/>
      <c r="AQ1518" s="29"/>
      <c r="AR1518" s="29" t="s">
        <v>68</v>
      </c>
      <c r="AS1518" s="29"/>
      <c r="AT1518" s="29"/>
      <c r="AU1518" s="29" t="s">
        <v>680</v>
      </c>
      <c r="AV1518" s="29" t="s">
        <v>681</v>
      </c>
      <c r="AW1518" s="29">
        <v>3.9037999999999999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1702</v>
      </c>
      <c r="B1519" s="29" t="s">
        <v>13577</v>
      </c>
      <c r="C1519" s="29" t="s">
        <v>13578</v>
      </c>
      <c r="D1519" s="29" t="s">
        <v>134</v>
      </c>
      <c r="E1519" s="29" t="s">
        <v>304</v>
      </c>
      <c r="F1519" s="29" t="s">
        <v>72</v>
      </c>
      <c r="G1519" s="29">
        <v>63</v>
      </c>
      <c r="H1519" s="4">
        <v>45812</v>
      </c>
      <c r="I1519" s="29">
        <v>45812</v>
      </c>
      <c r="J1519" s="4" t="s">
        <v>68</v>
      </c>
      <c r="K1519" s="4">
        <v>45813</v>
      </c>
      <c r="L1519" s="4">
        <v>45813.403217592589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1.31155</v>
      </c>
      <c r="AO1519" s="29" t="s">
        <v>68</v>
      </c>
      <c r="AP1519" s="29"/>
      <c r="AQ1519" s="29"/>
      <c r="AR1519" s="29" t="s">
        <v>68</v>
      </c>
      <c r="AS1519" s="29"/>
      <c r="AT1519" s="29"/>
      <c r="AU1519" s="29" t="s">
        <v>680</v>
      </c>
      <c r="AV1519" s="29" t="s">
        <v>681</v>
      </c>
      <c r="AW1519" s="29">
        <v>2.5097299999999998</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1703</v>
      </c>
      <c r="B1520" s="29" t="s">
        <v>13579</v>
      </c>
      <c r="C1520" s="29" t="s">
        <v>13580</v>
      </c>
      <c r="D1520" s="29" t="s">
        <v>134</v>
      </c>
      <c r="E1520" s="29" t="s">
        <v>304</v>
      </c>
      <c r="F1520" s="29" t="s">
        <v>72</v>
      </c>
      <c r="G1520" s="29">
        <v>58</v>
      </c>
      <c r="H1520" s="4">
        <v>45812</v>
      </c>
      <c r="I1520" s="29">
        <v>45812</v>
      </c>
      <c r="J1520" s="4" t="s">
        <v>68</v>
      </c>
      <c r="K1520" s="4">
        <v>45813</v>
      </c>
      <c r="L1520" s="4">
        <v>45813.403356481482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1.20746</v>
      </c>
      <c r="AO1520" s="29" t="s">
        <v>68</v>
      </c>
      <c r="AP1520" s="29"/>
      <c r="AQ1520" s="29"/>
      <c r="AR1520" s="29" t="s">
        <v>68</v>
      </c>
      <c r="AS1520" s="29"/>
      <c r="AT1520" s="29"/>
      <c r="AU1520" s="29" t="s">
        <v>680</v>
      </c>
      <c r="AV1520" s="29" t="s">
        <v>681</v>
      </c>
      <c r="AW1520" s="29">
        <v>2.3105500000000001</v>
      </c>
      <c r="AX1520" s="29" t="s">
        <v>68</v>
      </c>
      <c r="AY1520" s="29" t="s">
        <v>68</v>
      </c>
      <c r="AZ1520" s="3" t="s">
        <v>68</v>
      </c>
      <c r="BA1520" s="29" t="s">
        <v>60</v>
      </c>
      <c r="BB1520" s="29">
        <v>58</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1704</v>
      </c>
      <c r="B1521" s="29" t="s">
        <v>13581</v>
      </c>
      <c r="C1521" s="29" t="s">
        <v>13582</v>
      </c>
      <c r="D1521" s="29" t="s">
        <v>134</v>
      </c>
      <c r="E1521" s="29" t="s">
        <v>304</v>
      </c>
      <c r="F1521" s="29" t="s">
        <v>72</v>
      </c>
      <c r="G1521" s="29">
        <v>180</v>
      </c>
      <c r="H1521" s="4">
        <v>45812</v>
      </c>
      <c r="I1521" s="29">
        <v>45812</v>
      </c>
      <c r="J1521" s="4" t="s">
        <v>68</v>
      </c>
      <c r="K1521" s="4">
        <v>45813</v>
      </c>
      <c r="L1521" s="4">
        <v>45813.403437499997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3.7472799999999999</v>
      </c>
      <c r="AO1521" s="29" t="s">
        <v>68</v>
      </c>
      <c r="AP1521" s="29"/>
      <c r="AQ1521" s="29"/>
      <c r="AR1521" s="29" t="s">
        <v>68</v>
      </c>
      <c r="AS1521" s="29"/>
      <c r="AT1521" s="29"/>
      <c r="AU1521" s="29" t="s">
        <v>680</v>
      </c>
      <c r="AV1521" s="29" t="s">
        <v>681</v>
      </c>
      <c r="AW1521" s="29">
        <v>7.1706599999999998</v>
      </c>
      <c r="AX1521" s="29" t="s">
        <v>68</v>
      </c>
      <c r="AY1521" s="29" t="s">
        <v>68</v>
      </c>
      <c r="AZ1521" s="3" t="s">
        <v>68</v>
      </c>
      <c r="BA1521" s="29" t="s">
        <v>60</v>
      </c>
      <c r="BB1521" s="29">
        <v>180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1705</v>
      </c>
      <c r="B1522" s="29" t="s">
        <v>13583</v>
      </c>
      <c r="C1522" s="29" t="s">
        <v>13584</v>
      </c>
      <c r="D1522" s="29" t="s">
        <v>134</v>
      </c>
      <c r="E1522" s="29" t="s">
        <v>304</v>
      </c>
      <c r="F1522" s="29" t="s">
        <v>72</v>
      </c>
      <c r="G1522" s="29">
        <v>83</v>
      </c>
      <c r="H1522" s="4">
        <v>45812</v>
      </c>
      <c r="I1522" s="29">
        <v>45812</v>
      </c>
      <c r="J1522" s="4" t="s">
        <v>68</v>
      </c>
      <c r="K1522" s="4">
        <v>45813</v>
      </c>
      <c r="L1522" s="4">
        <v>45813.403483796297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1.96919</v>
      </c>
      <c r="AO1522" s="29" t="s">
        <v>68</v>
      </c>
      <c r="AP1522" s="29"/>
      <c r="AQ1522" s="29"/>
      <c r="AR1522" s="29" t="s">
        <v>68</v>
      </c>
      <c r="AS1522" s="29"/>
      <c r="AT1522" s="29"/>
      <c r="AU1522" s="29" t="s">
        <v>680</v>
      </c>
      <c r="AV1522" s="29" t="s">
        <v>681</v>
      </c>
      <c r="AW1522" s="29">
        <v>3.76749</v>
      </c>
      <c r="AX1522" s="29" t="s">
        <v>68</v>
      </c>
      <c r="AY1522" s="29" t="s">
        <v>68</v>
      </c>
      <c r="AZ1522" s="3" t="s">
        <v>68</v>
      </c>
      <c r="BA1522" s="29" t="s">
        <v>60</v>
      </c>
      <c r="BB1522" s="29">
        <v>83</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1706</v>
      </c>
      <c r="B1523" s="29" t="s">
        <v>13585</v>
      </c>
      <c r="C1523" s="29" t="s">
        <v>13586</v>
      </c>
      <c r="D1523" s="29" t="s">
        <v>134</v>
      </c>
      <c r="E1523" s="29" t="s">
        <v>304</v>
      </c>
      <c r="F1523" s="29" t="s">
        <v>72</v>
      </c>
      <c r="G1523" s="29">
        <v>212</v>
      </c>
      <c r="H1523" s="4">
        <v>45812</v>
      </c>
      <c r="I1523" s="29">
        <v>45812</v>
      </c>
      <c r="J1523" s="4" t="s">
        <v>68</v>
      </c>
      <c r="K1523" s="4">
        <v>45813</v>
      </c>
      <c r="L1523" s="4">
        <v>45813.40351851852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5.0297400000000003</v>
      </c>
      <c r="AO1523" s="29" t="s">
        <v>68</v>
      </c>
      <c r="AP1523" s="29"/>
      <c r="AQ1523" s="29"/>
      <c r="AR1523" s="29" t="s">
        <v>68</v>
      </c>
      <c r="AS1523" s="29"/>
      <c r="AT1523" s="29"/>
      <c r="AU1523" s="29" t="s">
        <v>680</v>
      </c>
      <c r="AV1523" s="29" t="s">
        <v>681</v>
      </c>
      <c r="AW1523" s="29">
        <v>9.6229999999999993</v>
      </c>
      <c r="AX1523" s="29" t="s">
        <v>68</v>
      </c>
      <c r="AY1523" s="29" t="s">
        <v>68</v>
      </c>
      <c r="AZ1523" s="3" t="s">
        <v>68</v>
      </c>
      <c r="BA1523" s="29" t="s">
        <v>60</v>
      </c>
      <c r="BB1523" s="29">
        <v>212</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1707</v>
      </c>
      <c r="B1524" s="29" t="s">
        <v>13587</v>
      </c>
      <c r="C1524" s="29" t="s">
        <v>13588</v>
      </c>
      <c r="D1524" s="29" t="s">
        <v>134</v>
      </c>
      <c r="E1524" s="29" t="s">
        <v>304</v>
      </c>
      <c r="F1524" s="29" t="s">
        <v>72</v>
      </c>
      <c r="G1524" s="29">
        <v>207</v>
      </c>
      <c r="H1524" s="4">
        <v>45812</v>
      </c>
      <c r="I1524" s="29">
        <v>45812</v>
      </c>
      <c r="J1524" s="4" t="s">
        <v>68</v>
      </c>
      <c r="K1524" s="4">
        <v>45813</v>
      </c>
      <c r="L1524" s="4">
        <v>45813.403564814813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4.9111200000000004</v>
      </c>
      <c r="AO1524" s="29" t="s">
        <v>68</v>
      </c>
      <c r="AP1524" s="29"/>
      <c r="AQ1524" s="29"/>
      <c r="AR1524" s="29" t="s">
        <v>68</v>
      </c>
      <c r="AS1524" s="29"/>
      <c r="AT1524" s="29"/>
      <c r="AU1524" s="29" t="s">
        <v>680</v>
      </c>
      <c r="AV1524" s="29" t="s">
        <v>681</v>
      </c>
      <c r="AW1524" s="29">
        <v>9.3960399999999993</v>
      </c>
      <c r="AX1524" s="29" t="s">
        <v>68</v>
      </c>
      <c r="AY1524" s="29" t="s">
        <v>68</v>
      </c>
      <c r="AZ1524" s="3" t="s">
        <v>68</v>
      </c>
      <c r="BA1524" s="29" t="s">
        <v>60</v>
      </c>
      <c r="BB1524" s="29">
        <v>207</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1708</v>
      </c>
      <c r="B1525" s="29" t="s">
        <v>13589</v>
      </c>
      <c r="C1525" s="29" t="s">
        <v>13590</v>
      </c>
      <c r="D1525" s="29" t="s">
        <v>134</v>
      </c>
      <c r="E1525" s="29" t="s">
        <v>304</v>
      </c>
      <c r="F1525" s="29" t="s">
        <v>72</v>
      </c>
      <c r="G1525" s="29">
        <v>139</v>
      </c>
      <c r="H1525" s="4">
        <v>45812</v>
      </c>
      <c r="I1525" s="29">
        <v>45812</v>
      </c>
      <c r="J1525" s="4" t="s">
        <v>68</v>
      </c>
      <c r="K1525" s="4">
        <v>45813</v>
      </c>
      <c r="L1525" s="4">
        <v>45813.403622685182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3.2978000000000001</v>
      </c>
      <c r="AO1525" s="29" t="s">
        <v>68</v>
      </c>
      <c r="AP1525" s="29"/>
      <c r="AQ1525" s="29"/>
      <c r="AR1525" s="29" t="s">
        <v>68</v>
      </c>
      <c r="AS1525" s="29"/>
      <c r="AT1525" s="29"/>
      <c r="AU1525" s="29" t="s">
        <v>680</v>
      </c>
      <c r="AV1525" s="29" t="s">
        <v>681</v>
      </c>
      <c r="AW1525" s="29">
        <v>6.3094200000000003</v>
      </c>
      <c r="AX1525" s="29" t="s">
        <v>68</v>
      </c>
      <c r="AY1525" s="29" t="s">
        <v>68</v>
      </c>
      <c r="AZ1525" s="3" t="s">
        <v>68</v>
      </c>
      <c r="BA1525" s="29" t="s">
        <v>60</v>
      </c>
      <c r="BB1525" s="29">
        <v>139</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1709</v>
      </c>
      <c r="B1526" s="29" t="s">
        <v>13591</v>
      </c>
      <c r="C1526" s="29" t="s">
        <v>13592</v>
      </c>
      <c r="D1526" s="29" t="s">
        <v>134</v>
      </c>
      <c r="E1526" s="29" t="s">
        <v>304</v>
      </c>
      <c r="F1526" s="29" t="s">
        <v>72</v>
      </c>
      <c r="G1526" s="29">
        <v>159</v>
      </c>
      <c r="H1526" s="4">
        <v>45812</v>
      </c>
      <c r="I1526" s="29">
        <v>45812</v>
      </c>
      <c r="J1526" s="4" t="s">
        <v>68</v>
      </c>
      <c r="K1526" s="4">
        <v>45813</v>
      </c>
      <c r="L1526" s="4">
        <v>45813.403668981482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3.9555699999999998</v>
      </c>
      <c r="AO1526" s="29" t="s">
        <v>68</v>
      </c>
      <c r="AP1526" s="29"/>
      <c r="AQ1526" s="29"/>
      <c r="AR1526" s="29" t="s">
        <v>68</v>
      </c>
      <c r="AS1526" s="29"/>
      <c r="AT1526" s="29"/>
      <c r="AU1526" s="29" t="s">
        <v>680</v>
      </c>
      <c r="AV1526" s="29" t="s">
        <v>681</v>
      </c>
      <c r="AW1526" s="29">
        <v>7.5695100000000002</v>
      </c>
      <c r="AX1526" s="29" t="s">
        <v>68</v>
      </c>
      <c r="AY1526" s="29" t="s">
        <v>68</v>
      </c>
      <c r="AZ1526" s="3" t="s">
        <v>68</v>
      </c>
      <c r="BA1526" s="29" t="s">
        <v>60</v>
      </c>
      <c r="BB1526" s="29">
        <v>159</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1710</v>
      </c>
      <c r="B1527" s="29" t="s">
        <v>13593</v>
      </c>
      <c r="C1527" s="29" t="s">
        <v>13594</v>
      </c>
      <c r="D1527" s="29" t="s">
        <v>134</v>
      </c>
      <c r="E1527" s="29" t="s">
        <v>304</v>
      </c>
      <c r="F1527" s="29" t="s">
        <v>72</v>
      </c>
      <c r="G1527" s="29">
        <v>123</v>
      </c>
      <c r="H1527" s="4">
        <v>45812</v>
      </c>
      <c r="I1527" s="29">
        <v>45812</v>
      </c>
      <c r="J1527" s="4" t="s">
        <v>68</v>
      </c>
      <c r="K1527" s="4">
        <v>45813</v>
      </c>
      <c r="L1527" s="4">
        <v>45813.403738425928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3.0599699999999999</v>
      </c>
      <c r="AO1527" s="29" t="s">
        <v>68</v>
      </c>
      <c r="AP1527" s="29"/>
      <c r="AQ1527" s="29"/>
      <c r="AR1527" s="29" t="s">
        <v>68</v>
      </c>
      <c r="AS1527" s="29"/>
      <c r="AT1527" s="29"/>
      <c r="AU1527" s="29" t="s">
        <v>680</v>
      </c>
      <c r="AV1527" s="29" t="s">
        <v>681</v>
      </c>
      <c r="AW1527" s="29">
        <v>5.8556600000000003</v>
      </c>
      <c r="AX1527" s="29" t="s">
        <v>68</v>
      </c>
      <c r="AY1527" s="29" t="s">
        <v>68</v>
      </c>
      <c r="AZ1527" s="3" t="s">
        <v>68</v>
      </c>
      <c r="BA1527" s="29" t="s">
        <v>60</v>
      </c>
      <c r="BB1527" s="29">
        <v>123</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1711</v>
      </c>
      <c r="B1528" s="29" t="s">
        <v>13595</v>
      </c>
      <c r="C1528" s="29" t="s">
        <v>13596</v>
      </c>
      <c r="D1528" s="29" t="s">
        <v>134</v>
      </c>
      <c r="E1528" s="29" t="s">
        <v>304</v>
      </c>
      <c r="F1528" s="29" t="s">
        <v>72</v>
      </c>
      <c r="G1528" s="29">
        <v>11</v>
      </c>
      <c r="H1528" s="4">
        <v>45812</v>
      </c>
      <c r="I1528" s="29">
        <v>45812</v>
      </c>
      <c r="J1528" s="4" t="s">
        <v>68</v>
      </c>
      <c r="K1528" s="4">
        <v>45813</v>
      </c>
      <c r="L1528" s="4">
        <v>45813.403773148151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0.22001999999999999</v>
      </c>
      <c r="AO1528" s="29" t="s">
        <v>68</v>
      </c>
      <c r="AP1528" s="29"/>
      <c r="AQ1528" s="29"/>
      <c r="AR1528" s="29" t="s">
        <v>68</v>
      </c>
      <c r="AS1528" s="29"/>
      <c r="AT1528" s="29"/>
      <c r="AU1528" s="29" t="s">
        <v>680</v>
      </c>
      <c r="AV1528" s="29" t="s">
        <v>681</v>
      </c>
      <c r="AW1528" s="29">
        <v>0.42099999999999999</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1712</v>
      </c>
      <c r="B1529" s="29" t="s">
        <v>13597</v>
      </c>
      <c r="C1529" s="29" t="s">
        <v>13598</v>
      </c>
      <c r="D1529" s="29" t="s">
        <v>134</v>
      </c>
      <c r="E1529" s="29" t="s">
        <v>304</v>
      </c>
      <c r="F1529" s="29" t="s">
        <v>72</v>
      </c>
      <c r="G1529" s="29">
        <v>179</v>
      </c>
      <c r="H1529" s="4">
        <v>45812</v>
      </c>
      <c r="I1529" s="29">
        <v>45812</v>
      </c>
      <c r="J1529" s="4" t="s">
        <v>68</v>
      </c>
      <c r="K1529" s="4">
        <v>45813</v>
      </c>
      <c r="L1529" s="4">
        <v>45813.403831018521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3.3813800000000001</v>
      </c>
      <c r="AO1529" s="29" t="s">
        <v>68</v>
      </c>
      <c r="AP1529" s="29"/>
      <c r="AQ1529" s="29"/>
      <c r="AR1529" s="29" t="s">
        <v>68</v>
      </c>
      <c r="AS1529" s="29"/>
      <c r="AT1529" s="29"/>
      <c r="AU1529" s="29" t="s">
        <v>680</v>
      </c>
      <c r="AV1529" s="29" t="s">
        <v>681</v>
      </c>
      <c r="AW1529" s="29">
        <v>6.47112</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1713</v>
      </c>
      <c r="B1530" s="29" t="s">
        <v>13599</v>
      </c>
      <c r="C1530" s="29" t="s">
        <v>13600</v>
      </c>
      <c r="D1530" s="29" t="s">
        <v>134</v>
      </c>
      <c r="E1530" s="29" t="s">
        <v>304</v>
      </c>
      <c r="F1530" s="29" t="s">
        <v>72</v>
      </c>
      <c r="G1530" s="29">
        <v>149</v>
      </c>
      <c r="H1530" s="4">
        <v>45812</v>
      </c>
      <c r="I1530" s="29">
        <v>45812</v>
      </c>
      <c r="J1530" s="4" t="s">
        <v>68</v>
      </c>
      <c r="K1530" s="4">
        <v>45813</v>
      </c>
      <c r="L1530" s="4">
        <v>45813.403877314813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2.6429299999999998</v>
      </c>
      <c r="AO1530" s="29" t="s">
        <v>68</v>
      </c>
      <c r="AP1530" s="29"/>
      <c r="AQ1530" s="29"/>
      <c r="AR1530" s="29" t="s">
        <v>68</v>
      </c>
      <c r="AS1530" s="29"/>
      <c r="AT1530" s="29"/>
      <c r="AU1530" s="29" t="s">
        <v>680</v>
      </c>
      <c r="AV1530" s="29" t="s">
        <v>681</v>
      </c>
      <c r="AW1530" s="29">
        <v>5.0580299999999996</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1714</v>
      </c>
      <c r="B1531" s="29" t="s">
        <v>13601</v>
      </c>
      <c r="C1531" s="29" t="s">
        <v>13602</v>
      </c>
      <c r="D1531" s="29" t="s">
        <v>134</v>
      </c>
      <c r="E1531" s="29" t="s">
        <v>304</v>
      </c>
      <c r="F1531" s="29" t="s">
        <v>72</v>
      </c>
      <c r="G1531" s="29">
        <v>11</v>
      </c>
      <c r="H1531" s="4">
        <v>45812</v>
      </c>
      <c r="I1531" s="29">
        <v>45812</v>
      </c>
      <c r="J1531" s="4" t="s">
        <v>68</v>
      </c>
      <c r="K1531" s="4">
        <v>45813</v>
      </c>
      <c r="L1531" s="4">
        <v>45813.403912037036</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0.18704000000000001</v>
      </c>
      <c r="AO1531" s="29" t="s">
        <v>68</v>
      </c>
      <c r="AP1531" s="29"/>
      <c r="AQ1531" s="29"/>
      <c r="AR1531" s="29" t="s">
        <v>68</v>
      </c>
      <c r="AS1531" s="29"/>
      <c r="AT1531" s="29"/>
      <c r="AU1531" s="29" t="s">
        <v>680</v>
      </c>
      <c r="AV1531" s="29" t="s">
        <v>681</v>
      </c>
      <c r="AW1531" s="29">
        <v>0.35782000000000003</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1715</v>
      </c>
      <c r="B1532" s="29" t="s">
        <v>13603</v>
      </c>
      <c r="C1532" s="29" t="s">
        <v>13604</v>
      </c>
      <c r="D1532" s="29" t="s">
        <v>134</v>
      </c>
      <c r="E1532" s="29" t="s">
        <v>304</v>
      </c>
      <c r="F1532" s="29" t="s">
        <v>72</v>
      </c>
      <c r="G1532" s="29">
        <v>82</v>
      </c>
      <c r="H1532" s="4">
        <v>45812</v>
      </c>
      <c r="I1532" s="29">
        <v>45812</v>
      </c>
      <c r="J1532" s="4" t="s">
        <v>68</v>
      </c>
      <c r="K1532" s="4">
        <v>45813</v>
      </c>
      <c r="L1532" s="4">
        <v>45813.403946759259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1.39428</v>
      </c>
      <c r="AO1532" s="29" t="s">
        <v>68</v>
      </c>
      <c r="AP1532" s="29"/>
      <c r="AQ1532" s="29"/>
      <c r="AR1532" s="29" t="s">
        <v>68</v>
      </c>
      <c r="AS1532" s="29"/>
      <c r="AT1532" s="29"/>
      <c r="AU1532" s="29" t="s">
        <v>680</v>
      </c>
      <c r="AV1532" s="29" t="s">
        <v>681</v>
      </c>
      <c r="AW1532" s="29">
        <v>2.6673800000000001</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1716</v>
      </c>
      <c r="B1533" s="29" t="s">
        <v>13605</v>
      </c>
      <c r="C1533" s="29" t="s">
        <v>13606</v>
      </c>
      <c r="D1533" s="29" t="s">
        <v>134</v>
      </c>
      <c r="E1533" s="29" t="s">
        <v>304</v>
      </c>
      <c r="F1533" s="29" t="s">
        <v>72</v>
      </c>
      <c r="G1533" s="29">
        <v>5</v>
      </c>
      <c r="H1533" s="4">
        <v>45812</v>
      </c>
      <c r="I1533" s="29">
        <v>45812</v>
      </c>
      <c r="J1533" s="4" t="s">
        <v>68</v>
      </c>
      <c r="K1533" s="4">
        <v>45813</v>
      </c>
      <c r="L1533" s="4">
        <v>45813.403993055559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8.5019999999999998E-2</v>
      </c>
      <c r="AO1533" s="29" t="s">
        <v>68</v>
      </c>
      <c r="AP1533" s="29"/>
      <c r="AQ1533" s="29"/>
      <c r="AR1533" s="29" t="s">
        <v>68</v>
      </c>
      <c r="AS1533" s="29"/>
      <c r="AT1533" s="29"/>
      <c r="AU1533" s="29" t="s">
        <v>680</v>
      </c>
      <c r="AV1533" s="29" t="s">
        <v>681</v>
      </c>
      <c r="AW1533" s="29">
        <v>0.16264999999999999</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1717</v>
      </c>
      <c r="B1534" s="29" t="s">
        <v>13607</v>
      </c>
      <c r="C1534" s="29" t="s">
        <v>13608</v>
      </c>
      <c r="D1534" s="29" t="s">
        <v>134</v>
      </c>
      <c r="E1534" s="29" t="s">
        <v>304</v>
      </c>
      <c r="F1534" s="29" t="s">
        <v>72</v>
      </c>
      <c r="G1534" s="29">
        <v>66</v>
      </c>
      <c r="H1534" s="4">
        <v>45812</v>
      </c>
      <c r="I1534" s="29">
        <v>45812</v>
      </c>
      <c r="J1534" s="4" t="s">
        <v>68</v>
      </c>
      <c r="K1534" s="4">
        <v>45813</v>
      </c>
      <c r="L1534" s="4">
        <v>45813.404050925928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1.0771200000000001</v>
      </c>
      <c r="AO1534" s="29" t="s">
        <v>68</v>
      </c>
      <c r="AP1534" s="29"/>
      <c r="AQ1534" s="29"/>
      <c r="AR1534" s="29" t="s">
        <v>68</v>
      </c>
      <c r="AS1534" s="29"/>
      <c r="AT1534" s="29"/>
      <c r="AU1534" s="29" t="s">
        <v>680</v>
      </c>
      <c r="AV1534" s="29" t="s">
        <v>681</v>
      </c>
      <c r="AW1534" s="29">
        <v>2.0609799999999998</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1718</v>
      </c>
      <c r="B1535" s="29" t="s">
        <v>13609</v>
      </c>
      <c r="C1535" s="29" t="s">
        <v>13610</v>
      </c>
      <c r="D1535" s="29" t="s">
        <v>134</v>
      </c>
      <c r="E1535" s="29" t="s">
        <v>304</v>
      </c>
      <c r="F1535" s="29" t="s">
        <v>72</v>
      </c>
      <c r="G1535" s="29">
        <v>63</v>
      </c>
      <c r="H1535" s="4">
        <v>45812</v>
      </c>
      <c r="I1535" s="29">
        <v>45812</v>
      </c>
      <c r="J1535" s="4" t="s">
        <v>68</v>
      </c>
      <c r="K1535" s="4">
        <v>45813</v>
      </c>
      <c r="L1535" s="4">
        <v>45813.404108796298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0.96647000000000005</v>
      </c>
      <c r="AO1535" s="29" t="s">
        <v>68</v>
      </c>
      <c r="AP1535" s="29"/>
      <c r="AQ1535" s="29"/>
      <c r="AR1535" s="29" t="s">
        <v>68</v>
      </c>
      <c r="AS1535" s="29"/>
      <c r="AT1535" s="29"/>
      <c r="AU1535" s="29" t="s">
        <v>680</v>
      </c>
      <c r="AV1535" s="29" t="s">
        <v>681</v>
      </c>
      <c r="AW1535" s="29">
        <v>1.8488899999999999</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1719</v>
      </c>
      <c r="B1536" s="29" t="s">
        <v>13611</v>
      </c>
      <c r="C1536" s="29" t="s">
        <v>13612</v>
      </c>
      <c r="D1536" s="29" t="s">
        <v>134</v>
      </c>
      <c r="E1536" s="29" t="s">
        <v>304</v>
      </c>
      <c r="F1536" s="29" t="s">
        <v>72</v>
      </c>
      <c r="G1536" s="29">
        <v>4</v>
      </c>
      <c r="H1536" s="4">
        <v>45812</v>
      </c>
      <c r="I1536" s="29">
        <v>45812</v>
      </c>
      <c r="J1536" s="4" t="s">
        <v>68</v>
      </c>
      <c r="K1536" s="4">
        <v>45813</v>
      </c>
      <c r="L1536" s="4">
        <v>45813.404143518521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5.9119999999999999E-2</v>
      </c>
      <c r="AO1536" s="29" t="s">
        <v>68</v>
      </c>
      <c r="AP1536" s="29"/>
      <c r="AQ1536" s="29"/>
      <c r="AR1536" s="29" t="s">
        <v>68</v>
      </c>
      <c r="AS1536" s="29"/>
      <c r="AT1536" s="29"/>
      <c r="AU1536" s="29" t="s">
        <v>680</v>
      </c>
      <c r="AV1536" s="29" t="s">
        <v>681</v>
      </c>
      <c r="AW1536" s="29">
        <v>0.11315</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1720</v>
      </c>
      <c r="B1537" s="29" t="s">
        <v>13613</v>
      </c>
      <c r="C1537" s="29" t="s">
        <v>13614</v>
      </c>
      <c r="D1537" s="29" t="s">
        <v>134</v>
      </c>
      <c r="E1537" s="29" t="s">
        <v>304</v>
      </c>
      <c r="F1537" s="29" t="s">
        <v>72</v>
      </c>
      <c r="G1537" s="29">
        <v>53</v>
      </c>
      <c r="H1537" s="4">
        <v>45812</v>
      </c>
      <c r="I1537" s="29">
        <v>45812</v>
      </c>
      <c r="J1537" s="4" t="s">
        <v>68</v>
      </c>
      <c r="K1537" s="4">
        <v>45813</v>
      </c>
      <c r="L1537" s="4">
        <v>45813.404166666667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0.75088999999999995</v>
      </c>
      <c r="AO1537" s="29" t="s">
        <v>68</v>
      </c>
      <c r="AP1537" s="29"/>
      <c r="AQ1537" s="29"/>
      <c r="AR1537" s="29" t="s">
        <v>68</v>
      </c>
      <c r="AS1537" s="29"/>
      <c r="AT1537" s="29"/>
      <c r="AU1537" s="29" t="s">
        <v>680</v>
      </c>
      <c r="AV1537" s="29" t="s">
        <v>681</v>
      </c>
      <c r="AW1537" s="29">
        <v>1.4368799999999999</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1721</v>
      </c>
      <c r="B1538" s="29" t="s">
        <v>13615</v>
      </c>
      <c r="C1538" s="29" t="s">
        <v>13616</v>
      </c>
      <c r="D1538" s="29" t="s">
        <v>134</v>
      </c>
      <c r="E1538" s="29" t="s">
        <v>304</v>
      </c>
      <c r="F1538" s="29" t="s">
        <v>72</v>
      </c>
      <c r="G1538" s="29">
        <v>171</v>
      </c>
      <c r="H1538" s="4">
        <v>45812</v>
      </c>
      <c r="I1538" s="29">
        <v>45812</v>
      </c>
      <c r="J1538" s="4" t="s">
        <v>68</v>
      </c>
      <c r="K1538" s="4">
        <v>45813</v>
      </c>
      <c r="L1538" s="4">
        <v>45813.404224537036</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3.4203800000000002</v>
      </c>
      <c r="AO1538" s="29" t="s">
        <v>68</v>
      </c>
      <c r="AP1538" s="29"/>
      <c r="AQ1538" s="29"/>
      <c r="AR1538" s="29" t="s">
        <v>68</v>
      </c>
      <c r="AS1538" s="29"/>
      <c r="AT1538" s="29"/>
      <c r="AU1538" s="29" t="s">
        <v>680</v>
      </c>
      <c r="AV1538" s="29" t="s">
        <v>681</v>
      </c>
      <c r="AW1538" s="29">
        <v>6.5446</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1722</v>
      </c>
      <c r="B1539" s="29" t="s">
        <v>13617</v>
      </c>
      <c r="C1539" s="29" t="s">
        <v>13618</v>
      </c>
      <c r="D1539" s="29" t="s">
        <v>134</v>
      </c>
      <c r="E1539" s="29" t="s">
        <v>304</v>
      </c>
      <c r="F1539" s="29" t="s">
        <v>72</v>
      </c>
      <c r="G1539" s="29">
        <v>192</v>
      </c>
      <c r="H1539" s="4">
        <v>45812</v>
      </c>
      <c r="I1539" s="29">
        <v>45812</v>
      </c>
      <c r="J1539" s="4" t="s">
        <v>68</v>
      </c>
      <c r="K1539" s="4">
        <v>45813</v>
      </c>
      <c r="L1539" s="4">
        <v>45813.404270833336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3.99709</v>
      </c>
      <c r="AO1539" s="29" t="s">
        <v>68</v>
      </c>
      <c r="AP1539" s="29"/>
      <c r="AQ1539" s="29"/>
      <c r="AR1539" s="29" t="s">
        <v>68</v>
      </c>
      <c r="AS1539" s="29"/>
      <c r="AT1539" s="29"/>
      <c r="AU1539" s="29" t="s">
        <v>680</v>
      </c>
      <c r="AV1539" s="29" t="s">
        <v>681</v>
      </c>
      <c r="AW1539" s="29">
        <v>7.6486999999999998</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1723</v>
      </c>
      <c r="B1540" s="29" t="s">
        <v>13619</v>
      </c>
      <c r="C1540" s="29" t="s">
        <v>13620</v>
      </c>
      <c r="D1540" s="29" t="s">
        <v>134</v>
      </c>
      <c r="E1540" s="29" t="s">
        <v>304</v>
      </c>
      <c r="F1540" s="29" t="s">
        <v>72</v>
      </c>
      <c r="G1540" s="29">
        <v>35</v>
      </c>
      <c r="H1540" s="4">
        <v>45812</v>
      </c>
      <c r="I1540" s="29">
        <v>45812</v>
      </c>
      <c r="J1540" s="4" t="s">
        <v>68</v>
      </c>
      <c r="K1540" s="4">
        <v>45813</v>
      </c>
      <c r="L1540" s="4">
        <v>45813.404340277775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0.72863999999999995</v>
      </c>
      <c r="AO1540" s="29" t="s">
        <v>68</v>
      </c>
      <c r="AP1540" s="29"/>
      <c r="AQ1540" s="29"/>
      <c r="AR1540" s="29" t="s">
        <v>68</v>
      </c>
      <c r="AS1540" s="29"/>
      <c r="AT1540" s="29"/>
      <c r="AU1540" s="29" t="s">
        <v>680</v>
      </c>
      <c r="AV1540" s="29" t="s">
        <v>681</v>
      </c>
      <c r="AW1540" s="29">
        <v>1.3943000000000001</v>
      </c>
      <c r="AX1540" s="29" t="s">
        <v>68</v>
      </c>
      <c r="AY1540" s="29" t="s">
        <v>68</v>
      </c>
      <c r="AZ1540" s="3" t="s">
        <v>68</v>
      </c>
      <c r="BA1540" s="29" t="s">
        <v>60</v>
      </c>
      <c r="BB1540" s="29">
        <v>35</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1724</v>
      </c>
      <c r="B1541" s="29" t="s">
        <v>13621</v>
      </c>
      <c r="C1541" s="29" t="s">
        <v>13622</v>
      </c>
      <c r="D1541" s="29" t="s">
        <v>134</v>
      </c>
      <c r="E1541" s="29" t="s">
        <v>304</v>
      </c>
      <c r="F1541" s="29" t="s">
        <v>72</v>
      </c>
      <c r="G1541" s="29">
        <v>229</v>
      </c>
      <c r="H1541" s="4">
        <v>45812</v>
      </c>
      <c r="I1541" s="29">
        <v>45812</v>
      </c>
      <c r="J1541" s="4" t="s">
        <v>68</v>
      </c>
      <c r="K1541" s="4">
        <v>45813</v>
      </c>
      <c r="L1541" s="4">
        <v>45813.404374999998</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4.7673699999999997</v>
      </c>
      <c r="AO1541" s="29" t="s">
        <v>68</v>
      </c>
      <c r="AP1541" s="29"/>
      <c r="AQ1541" s="29"/>
      <c r="AR1541" s="29" t="s">
        <v>68</v>
      </c>
      <c r="AS1541" s="29"/>
      <c r="AT1541" s="29"/>
      <c r="AU1541" s="29" t="s">
        <v>680</v>
      </c>
      <c r="AV1541" s="29" t="s">
        <v>681</v>
      </c>
      <c r="AW1541" s="29">
        <v>9.1226699999999994</v>
      </c>
      <c r="AX1541" s="29" t="s">
        <v>68</v>
      </c>
      <c r="AY1541" s="29" t="s">
        <v>68</v>
      </c>
      <c r="AZ1541" s="3" t="s">
        <v>68</v>
      </c>
      <c r="BA1541" s="29" t="s">
        <v>60</v>
      </c>
      <c r="BB1541" s="29">
        <v>229</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1725</v>
      </c>
      <c r="B1542" s="29" t="s">
        <v>13623</v>
      </c>
      <c r="C1542" s="29" t="s">
        <v>13624</v>
      </c>
      <c r="D1542" s="29" t="s">
        <v>134</v>
      </c>
      <c r="E1542" s="29" t="s">
        <v>304</v>
      </c>
      <c r="F1542" s="29" t="s">
        <v>72</v>
      </c>
      <c r="G1542" s="29">
        <v>200</v>
      </c>
      <c r="H1542" s="4">
        <v>45812</v>
      </c>
      <c r="I1542" s="29">
        <v>45812</v>
      </c>
      <c r="J1542" s="4" t="s">
        <v>68</v>
      </c>
      <c r="K1542" s="4">
        <v>45813</v>
      </c>
      <c r="L1542" s="4">
        <v>45813.404444444444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4.7450400000000004</v>
      </c>
      <c r="AO1542" s="29" t="s">
        <v>68</v>
      </c>
      <c r="AP1542" s="29"/>
      <c r="AQ1542" s="29"/>
      <c r="AR1542" s="29" t="s">
        <v>68</v>
      </c>
      <c r="AS1542" s="29"/>
      <c r="AT1542" s="29"/>
      <c r="AU1542" s="29" t="s">
        <v>680</v>
      </c>
      <c r="AV1542" s="29" t="s">
        <v>681</v>
      </c>
      <c r="AW1542" s="29">
        <v>9.0783000000000005</v>
      </c>
      <c r="AX1542" s="29" t="s">
        <v>68</v>
      </c>
      <c r="AY1542" s="29" t="s">
        <v>68</v>
      </c>
      <c r="AZ1542" s="3" t="s">
        <v>68</v>
      </c>
      <c r="BA1542" s="29" t="s">
        <v>60</v>
      </c>
      <c r="BB1542" s="29">
        <v>200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1726</v>
      </c>
      <c r="B1543" s="29" t="s">
        <v>13625</v>
      </c>
      <c r="C1543" s="29" t="s">
        <v>13626</v>
      </c>
      <c r="D1543" s="29" t="s">
        <v>134</v>
      </c>
      <c r="E1543" s="29" t="s">
        <v>304</v>
      </c>
      <c r="F1543" s="29" t="s">
        <v>72</v>
      </c>
      <c r="G1543" s="29">
        <v>253</v>
      </c>
      <c r="H1543" s="4">
        <v>45812</v>
      </c>
      <c r="I1543" s="29">
        <v>45812</v>
      </c>
      <c r="J1543" s="4" t="s">
        <v>68</v>
      </c>
      <c r="K1543" s="4">
        <v>45813</v>
      </c>
      <c r="L1543" s="4">
        <v>45813.404467592591</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6.0024800000000003</v>
      </c>
      <c r="AO1543" s="29" t="s">
        <v>68</v>
      </c>
      <c r="AP1543" s="29"/>
      <c r="AQ1543" s="29"/>
      <c r="AR1543" s="29" t="s">
        <v>68</v>
      </c>
      <c r="AS1543" s="29"/>
      <c r="AT1543" s="29"/>
      <c r="AU1543" s="29" t="s">
        <v>680</v>
      </c>
      <c r="AV1543" s="29" t="s">
        <v>681</v>
      </c>
      <c r="AW1543" s="29">
        <v>11.48405</v>
      </c>
      <c r="AX1543" s="29" t="s">
        <v>68</v>
      </c>
      <c r="AY1543" s="29" t="s">
        <v>68</v>
      </c>
      <c r="AZ1543" s="3" t="s">
        <v>68</v>
      </c>
      <c r="BA1543" s="29" t="s">
        <v>60</v>
      </c>
      <c r="BB1543" s="29">
        <v>253</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1727</v>
      </c>
      <c r="B1544" s="29" t="s">
        <v>13627</v>
      </c>
      <c r="C1544" s="29" t="s">
        <v>13628</v>
      </c>
      <c r="D1544" s="29" t="s">
        <v>134</v>
      </c>
      <c r="E1544" s="29" t="s">
        <v>304</v>
      </c>
      <c r="F1544" s="29" t="s">
        <v>72</v>
      </c>
      <c r="G1544" s="29">
        <v>263</v>
      </c>
      <c r="H1544" s="4">
        <v>45812</v>
      </c>
      <c r="I1544" s="29">
        <v>45812</v>
      </c>
      <c r="J1544" s="4" t="s">
        <v>68</v>
      </c>
      <c r="K1544" s="4">
        <v>45813</v>
      </c>
      <c r="L1544" s="4">
        <v>45813.404513888891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6.2397299999999998</v>
      </c>
      <c r="AO1544" s="29" t="s">
        <v>68</v>
      </c>
      <c r="AP1544" s="29"/>
      <c r="AQ1544" s="29"/>
      <c r="AR1544" s="29" t="s">
        <v>68</v>
      </c>
      <c r="AS1544" s="29"/>
      <c r="AT1544" s="29"/>
      <c r="AU1544" s="29" t="s">
        <v>680</v>
      </c>
      <c r="AV1544" s="29" t="s">
        <v>681</v>
      </c>
      <c r="AW1544" s="29">
        <v>11.93796</v>
      </c>
      <c r="AX1544" s="29" t="s">
        <v>68</v>
      </c>
      <c r="AY1544" s="29" t="s">
        <v>68</v>
      </c>
      <c r="AZ1544" s="3" t="s">
        <v>68</v>
      </c>
      <c r="BA1544" s="29" t="s">
        <v>60</v>
      </c>
      <c r="BB1544" s="29">
        <v>263</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1728</v>
      </c>
      <c r="B1545" s="29" t="s">
        <v>13629</v>
      </c>
      <c r="C1545" s="29" t="s">
        <v>13630</v>
      </c>
      <c r="D1545" s="29" t="s">
        <v>134</v>
      </c>
      <c r="E1545" s="29" t="s">
        <v>304</v>
      </c>
      <c r="F1545" s="29" t="s">
        <v>72</v>
      </c>
      <c r="G1545" s="29">
        <v>217</v>
      </c>
      <c r="H1545" s="4">
        <v>45812</v>
      </c>
      <c r="I1545" s="29">
        <v>45812</v>
      </c>
      <c r="J1545" s="4" t="s">
        <v>68</v>
      </c>
      <c r="K1545" s="4">
        <v>45813</v>
      </c>
      <c r="L1545" s="4">
        <v>45813.404537037037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5.1483699999999999</v>
      </c>
      <c r="AO1545" s="29" t="s">
        <v>68</v>
      </c>
      <c r="AP1545" s="29"/>
      <c r="AQ1545" s="29"/>
      <c r="AR1545" s="29" t="s">
        <v>68</v>
      </c>
      <c r="AS1545" s="29"/>
      <c r="AT1545" s="29"/>
      <c r="AU1545" s="29" t="s">
        <v>680</v>
      </c>
      <c r="AV1545" s="29" t="s">
        <v>681</v>
      </c>
      <c r="AW1545" s="29">
        <v>9.8499599999999994</v>
      </c>
      <c r="AX1545" s="29" t="s">
        <v>68</v>
      </c>
      <c r="AY1545" s="29" t="s">
        <v>68</v>
      </c>
      <c r="AZ1545" s="3" t="s">
        <v>68</v>
      </c>
      <c r="BA1545" s="29" t="s">
        <v>60</v>
      </c>
      <c r="BB1545" s="29">
        <v>217</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1729</v>
      </c>
      <c r="B1546" s="29" t="s">
        <v>13631</v>
      </c>
      <c r="C1546" s="29" t="s">
        <v>13632</v>
      </c>
      <c r="D1546" s="29" t="s">
        <v>134</v>
      </c>
      <c r="E1546" s="29" t="s">
        <v>304</v>
      </c>
      <c r="F1546" s="29" t="s">
        <v>72</v>
      </c>
      <c r="G1546" s="29">
        <v>256</v>
      </c>
      <c r="H1546" s="4">
        <v>45812</v>
      </c>
      <c r="I1546" s="29">
        <v>45812</v>
      </c>
      <c r="J1546" s="4" t="s">
        <v>68</v>
      </c>
      <c r="K1546" s="4">
        <v>45813</v>
      </c>
      <c r="L1546" s="4">
        <v>45813.404583333337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6.3687199999999997</v>
      </c>
      <c r="AO1546" s="29" t="s">
        <v>68</v>
      </c>
      <c r="AP1546" s="29"/>
      <c r="AQ1546" s="29"/>
      <c r="AR1546" s="29" t="s">
        <v>68</v>
      </c>
      <c r="AS1546" s="29"/>
      <c r="AT1546" s="29"/>
      <c r="AU1546" s="29" t="s">
        <v>680</v>
      </c>
      <c r="AV1546" s="29" t="s">
        <v>681</v>
      </c>
      <c r="AW1546" s="29">
        <v>12.187390000000001</v>
      </c>
      <c r="AX1546" s="29" t="s">
        <v>68</v>
      </c>
      <c r="AY1546" s="29" t="s">
        <v>68</v>
      </c>
      <c r="AZ1546" s="3" t="s">
        <v>68</v>
      </c>
      <c r="BA1546" s="29" t="s">
        <v>60</v>
      </c>
      <c r="BB1546" s="29">
        <v>256</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1730</v>
      </c>
      <c r="B1547" s="29" t="s">
        <v>13633</v>
      </c>
      <c r="C1547" s="29" t="s">
        <v>13634</v>
      </c>
      <c r="D1547" s="29" t="s">
        <v>134</v>
      </c>
      <c r="E1547" s="29" t="s">
        <v>304</v>
      </c>
      <c r="F1547" s="29" t="s">
        <v>72</v>
      </c>
      <c r="G1547" s="29">
        <v>109</v>
      </c>
      <c r="H1547" s="4">
        <v>45812</v>
      </c>
      <c r="I1547" s="29">
        <v>45812</v>
      </c>
      <c r="J1547" s="4" t="s">
        <v>68</v>
      </c>
      <c r="K1547" s="4">
        <v>45813</v>
      </c>
      <c r="L1547" s="4">
        <v>45813.404606481483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2.7116799999999999</v>
      </c>
      <c r="AO1547" s="29" t="s">
        <v>68</v>
      </c>
      <c r="AP1547" s="29"/>
      <c r="AQ1547" s="29"/>
      <c r="AR1547" s="29" t="s">
        <v>68</v>
      </c>
      <c r="AS1547" s="29"/>
      <c r="AT1547" s="29"/>
      <c r="AU1547" s="29" t="s">
        <v>680</v>
      </c>
      <c r="AV1547" s="29" t="s">
        <v>681</v>
      </c>
      <c r="AW1547" s="29">
        <v>5.1891600000000002</v>
      </c>
      <c r="AX1547" s="29" t="s">
        <v>68</v>
      </c>
      <c r="AY1547" s="29" t="s">
        <v>68</v>
      </c>
      <c r="AZ1547" s="3" t="s">
        <v>68</v>
      </c>
      <c r="BA1547" s="29" t="s">
        <v>60</v>
      </c>
      <c r="BB1547" s="29">
        <v>109</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1731</v>
      </c>
      <c r="B1548" s="29" t="s">
        <v>13635</v>
      </c>
      <c r="C1548" s="29" t="s">
        <v>13636</v>
      </c>
      <c r="D1548" s="29" t="s">
        <v>134</v>
      </c>
      <c r="E1548" s="29" t="s">
        <v>304</v>
      </c>
      <c r="F1548" s="29" t="s">
        <v>72</v>
      </c>
      <c r="G1548" s="29">
        <v>39</v>
      </c>
      <c r="H1548" s="4">
        <v>45812</v>
      </c>
      <c r="I1548" s="29">
        <v>45812</v>
      </c>
      <c r="J1548" s="4" t="s">
        <v>68</v>
      </c>
      <c r="K1548" s="4">
        <v>45813</v>
      </c>
      <c r="L1548" s="4">
        <v>45813.404664351852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0.55254000000000003</v>
      </c>
      <c r="AO1548" s="29" t="s">
        <v>68</v>
      </c>
      <c r="AP1548" s="29"/>
      <c r="AQ1548" s="29"/>
      <c r="AR1548" s="29" t="s">
        <v>68</v>
      </c>
      <c r="AS1548" s="29"/>
      <c r="AT1548" s="29"/>
      <c r="AU1548" s="29" t="s">
        <v>680</v>
      </c>
      <c r="AV1548" s="29" t="s">
        <v>681</v>
      </c>
      <c r="AW1548" s="29">
        <v>1.0573300000000001</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1732</v>
      </c>
      <c r="B1549" s="29" t="s">
        <v>13637</v>
      </c>
      <c r="C1549" s="29" t="s">
        <v>13638</v>
      </c>
      <c r="D1549" s="29" t="s">
        <v>134</v>
      </c>
      <c r="E1549" s="29" t="s">
        <v>304</v>
      </c>
      <c r="F1549" s="29" t="s">
        <v>72</v>
      </c>
      <c r="G1549" s="29">
        <v>2</v>
      </c>
      <c r="H1549" s="4">
        <v>45812</v>
      </c>
      <c r="I1549" s="29">
        <v>45812</v>
      </c>
      <c r="J1549" s="4" t="s">
        <v>68</v>
      </c>
      <c r="K1549" s="4">
        <v>45813</v>
      </c>
      <c r="L1549" s="4">
        <v>45813.404699074075</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2.9559999999999999E-2</v>
      </c>
      <c r="AO1549" s="29" t="s">
        <v>68</v>
      </c>
      <c r="AP1549" s="29"/>
      <c r="AQ1549" s="29"/>
      <c r="AR1549" s="29" t="s">
        <v>68</v>
      </c>
      <c r="AS1549" s="29"/>
      <c r="AT1549" s="29"/>
      <c r="AU1549" s="29" t="s">
        <v>680</v>
      </c>
      <c r="AV1549" s="29" t="s">
        <v>681</v>
      </c>
      <c r="AW1549" s="29">
        <v>5.6570000000000002E-2</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1733</v>
      </c>
      <c r="B1550" s="29" t="s">
        <v>13639</v>
      </c>
      <c r="C1550" s="29" t="s">
        <v>13640</v>
      </c>
      <c r="D1550" s="29" t="s">
        <v>134</v>
      </c>
      <c r="E1550" s="29" t="s">
        <v>304</v>
      </c>
      <c r="F1550" s="29" t="s">
        <v>72</v>
      </c>
      <c r="G1550" s="29">
        <v>46</v>
      </c>
      <c r="H1550" s="4">
        <v>45812</v>
      </c>
      <c r="I1550" s="29">
        <v>45812</v>
      </c>
      <c r="J1550" s="4" t="s">
        <v>68</v>
      </c>
      <c r="K1550" s="4">
        <v>45813</v>
      </c>
      <c r="L1550" s="4">
        <v>45813.404745370368</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0.70567999999999997</v>
      </c>
      <c r="AO1550" s="29" t="s">
        <v>68</v>
      </c>
      <c r="AP1550" s="29"/>
      <c r="AQ1550" s="29"/>
      <c r="AR1550" s="29" t="s">
        <v>68</v>
      </c>
      <c r="AS1550" s="29"/>
      <c r="AT1550" s="29"/>
      <c r="AU1550" s="29" t="s">
        <v>680</v>
      </c>
      <c r="AV1550" s="29" t="s">
        <v>681</v>
      </c>
      <c r="AW1550" s="29">
        <v>1.34999</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1734</v>
      </c>
      <c r="B1551" s="29" t="s">
        <v>13641</v>
      </c>
      <c r="C1551" s="29" t="s">
        <v>13642</v>
      </c>
      <c r="D1551" s="29" t="s">
        <v>134</v>
      </c>
      <c r="E1551" s="29" t="s">
        <v>304</v>
      </c>
      <c r="F1551" s="29" t="s">
        <v>72</v>
      </c>
      <c r="G1551" s="29">
        <v>38</v>
      </c>
      <c r="H1551" s="4">
        <v>45812</v>
      </c>
      <c r="I1551" s="29">
        <v>45812</v>
      </c>
      <c r="J1551" s="4" t="s">
        <v>68</v>
      </c>
      <c r="K1551" s="4">
        <v>45813</v>
      </c>
      <c r="L1551" s="4">
        <v>45813.404780092591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0.62016000000000004</v>
      </c>
      <c r="AO1551" s="29" t="s">
        <v>68</v>
      </c>
      <c r="AP1551" s="29"/>
      <c r="AQ1551" s="29"/>
      <c r="AR1551" s="29" t="s">
        <v>68</v>
      </c>
      <c r="AS1551" s="29"/>
      <c r="AT1551" s="29"/>
      <c r="AU1551" s="29" t="s">
        <v>680</v>
      </c>
      <c r="AV1551" s="29" t="s">
        <v>681</v>
      </c>
      <c r="AW1551" s="29">
        <v>1.1866300000000001</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1735</v>
      </c>
      <c r="B1552" s="29" t="s">
        <v>13643</v>
      </c>
      <c r="C1552" s="29" t="s">
        <v>13644</v>
      </c>
      <c r="D1552" s="29" t="s">
        <v>134</v>
      </c>
      <c r="E1552" s="29" t="s">
        <v>304</v>
      </c>
      <c r="F1552" s="29" t="s">
        <v>72</v>
      </c>
      <c r="G1552" s="29">
        <v>4</v>
      </c>
      <c r="H1552" s="4">
        <v>45812</v>
      </c>
      <c r="I1552" s="29">
        <v>45812</v>
      </c>
      <c r="J1552" s="4" t="s">
        <v>68</v>
      </c>
      <c r="K1552" s="4">
        <v>45813</v>
      </c>
      <c r="L1552" s="4">
        <v>45813.40483796296</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6.8010000000000001E-2</v>
      </c>
      <c r="AO1552" s="29" t="s">
        <v>68</v>
      </c>
      <c r="AP1552" s="29"/>
      <c r="AQ1552" s="29"/>
      <c r="AR1552" s="29" t="s">
        <v>68</v>
      </c>
      <c r="AS1552" s="29"/>
      <c r="AT1552" s="29"/>
      <c r="AU1552" s="29" t="s">
        <v>680</v>
      </c>
      <c r="AV1552" s="29" t="s">
        <v>681</v>
      </c>
      <c r="AW1552" s="29">
        <v>0.13012000000000001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1736</v>
      </c>
      <c r="B1553" s="29" t="s">
        <v>13645</v>
      </c>
      <c r="C1553" s="29" t="s">
        <v>13646</v>
      </c>
      <c r="D1553" s="29" t="s">
        <v>134</v>
      </c>
      <c r="E1553" s="29" t="s">
        <v>304</v>
      </c>
      <c r="F1553" s="29" t="s">
        <v>72</v>
      </c>
      <c r="G1553" s="29">
        <v>48</v>
      </c>
      <c r="H1553" s="4">
        <v>45812</v>
      </c>
      <c r="I1553" s="29">
        <v>45812</v>
      </c>
      <c r="J1553" s="4" t="s">
        <v>68</v>
      </c>
      <c r="K1553" s="4">
        <v>45813</v>
      </c>
      <c r="L1553" s="4">
        <v>45813.404907407406</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0.81616</v>
      </c>
      <c r="AO1553" s="29" t="s">
        <v>68</v>
      </c>
      <c r="AP1553" s="29"/>
      <c r="AQ1553" s="29"/>
      <c r="AR1553" s="29" t="s">
        <v>68</v>
      </c>
      <c r="AS1553" s="29"/>
      <c r="AT1553" s="29"/>
      <c r="AU1553" s="29" t="s">
        <v>680</v>
      </c>
      <c r="AV1553" s="29" t="s">
        <v>681</v>
      </c>
      <c r="AW1553" s="29">
        <v>1.5613900000000001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1737</v>
      </c>
      <c r="B1554" s="29" t="s">
        <v>13647</v>
      </c>
      <c r="C1554" s="29" t="s">
        <v>13648</v>
      </c>
      <c r="D1554" s="29" t="s">
        <v>134</v>
      </c>
      <c r="E1554" s="29" t="s">
        <v>304</v>
      </c>
      <c r="F1554" s="29" t="s">
        <v>72</v>
      </c>
      <c r="G1554" s="29">
        <v>9</v>
      </c>
      <c r="H1554" s="4">
        <v>45812</v>
      </c>
      <c r="I1554" s="29">
        <v>45812</v>
      </c>
      <c r="J1554" s="4" t="s">
        <v>68</v>
      </c>
      <c r="K1554" s="4">
        <v>45813</v>
      </c>
      <c r="L1554" s="4">
        <v>45813.404942129629</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0.15303</v>
      </c>
      <c r="AO1554" s="29" t="s">
        <v>68</v>
      </c>
      <c r="AP1554" s="29"/>
      <c r="AQ1554" s="29"/>
      <c r="AR1554" s="29" t="s">
        <v>68</v>
      </c>
      <c r="AS1554" s="29"/>
      <c r="AT1554" s="29"/>
      <c r="AU1554" s="29" t="s">
        <v>680</v>
      </c>
      <c r="AV1554" s="29" t="s">
        <v>681</v>
      </c>
      <c r="AW1554" s="29">
        <v>0.29276000000000002</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1738</v>
      </c>
      <c r="B1555" s="29" t="s">
        <v>13649</v>
      </c>
      <c r="C1555" s="29" t="s">
        <v>13650</v>
      </c>
      <c r="D1555" s="29" t="s">
        <v>134</v>
      </c>
      <c r="E1555" s="29" t="s">
        <v>304</v>
      </c>
      <c r="F1555" s="29" t="s">
        <v>72</v>
      </c>
      <c r="G1555" s="29">
        <v>77</v>
      </c>
      <c r="H1555" s="4">
        <v>45812</v>
      </c>
      <c r="I1555" s="29">
        <v>45812</v>
      </c>
      <c r="J1555" s="4" t="s">
        <v>68</v>
      </c>
      <c r="K1555" s="4">
        <v>45813</v>
      </c>
      <c r="L1555" s="4">
        <v>45813.404976851853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1.36581</v>
      </c>
      <c r="AO1555" s="29" t="s">
        <v>68</v>
      </c>
      <c r="AP1555" s="29"/>
      <c r="AQ1555" s="29"/>
      <c r="AR1555" s="29" t="s">
        <v>68</v>
      </c>
      <c r="AS1555" s="29"/>
      <c r="AT1555" s="29"/>
      <c r="AU1555" s="29" t="s">
        <v>680</v>
      </c>
      <c r="AV1555" s="29" t="s">
        <v>681</v>
      </c>
      <c r="AW1555" s="29">
        <v>2.61388</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1739</v>
      </c>
      <c r="B1556" s="29" t="s">
        <v>13651</v>
      </c>
      <c r="C1556" s="29" t="s">
        <v>13652</v>
      </c>
      <c r="D1556" s="29" t="s">
        <v>134</v>
      </c>
      <c r="E1556" s="29" t="s">
        <v>304</v>
      </c>
      <c r="F1556" s="29" t="s">
        <v>72</v>
      </c>
      <c r="G1556" s="29">
        <v>93</v>
      </c>
      <c r="H1556" s="4">
        <v>45812</v>
      </c>
      <c r="I1556" s="29">
        <v>45812</v>
      </c>
      <c r="J1556" s="4" t="s">
        <v>68</v>
      </c>
      <c r="K1556" s="4">
        <v>45813</v>
      </c>
      <c r="L1556" s="4">
        <v>45813.405011574076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1.75681</v>
      </c>
      <c r="AO1556" s="29" t="s">
        <v>68</v>
      </c>
      <c r="AP1556" s="29"/>
      <c r="AQ1556" s="29"/>
      <c r="AR1556" s="29" t="s">
        <v>68</v>
      </c>
      <c r="AS1556" s="29"/>
      <c r="AT1556" s="29"/>
      <c r="AU1556" s="29" t="s">
        <v>680</v>
      </c>
      <c r="AV1556" s="29" t="s">
        <v>681</v>
      </c>
      <c r="AW1556" s="29">
        <v>3.3620899999999998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1740</v>
      </c>
      <c r="B1557" s="29" t="s">
        <v>13653</v>
      </c>
      <c r="C1557" s="29" t="s">
        <v>13654</v>
      </c>
      <c r="D1557" s="29" t="s">
        <v>134</v>
      </c>
      <c r="E1557" s="29" t="s">
        <v>304</v>
      </c>
      <c r="F1557" s="29" t="s">
        <v>72</v>
      </c>
      <c r="G1557" s="29">
        <v>10</v>
      </c>
      <c r="H1557" s="4">
        <v>45812</v>
      </c>
      <c r="I1557" s="29">
        <v>45812</v>
      </c>
      <c r="J1557" s="4" t="s">
        <v>68</v>
      </c>
      <c r="K1557" s="4">
        <v>45813</v>
      </c>
      <c r="L1557" s="4">
        <v>45813.405046296299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0.20002</v>
      </c>
      <c r="AO1557" s="29" t="s">
        <v>68</v>
      </c>
      <c r="AP1557" s="29"/>
      <c r="AQ1557" s="29"/>
      <c r="AR1557" s="29" t="s">
        <v>68</v>
      </c>
      <c r="AS1557" s="29"/>
      <c r="AT1557" s="29"/>
      <c r="AU1557" s="29" t="s">
        <v>680</v>
      </c>
      <c r="AV1557" s="29" t="s">
        <v>681</v>
      </c>
      <c r="AW1557" s="29">
        <v>0.38273000000000001</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1741</v>
      </c>
      <c r="B1558" s="29" t="s">
        <v>13655</v>
      </c>
      <c r="C1558" s="29" t="s">
        <v>13656</v>
      </c>
      <c r="D1558" s="29" t="s">
        <v>134</v>
      </c>
      <c r="E1558" s="29" t="s">
        <v>304</v>
      </c>
      <c r="F1558" s="29" t="s">
        <v>72</v>
      </c>
      <c r="G1558" s="29">
        <v>91</v>
      </c>
      <c r="H1558" s="4">
        <v>45812</v>
      </c>
      <c r="I1558" s="29">
        <v>45812</v>
      </c>
      <c r="J1558" s="4" t="s">
        <v>68</v>
      </c>
      <c r="K1558" s="4">
        <v>45813</v>
      </c>
      <c r="L1558" s="4">
        <v>45813.405081018522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2.2638799999999999</v>
      </c>
      <c r="AO1558" s="29" t="s">
        <v>68</v>
      </c>
      <c r="AP1558" s="29"/>
      <c r="AQ1558" s="29"/>
      <c r="AR1558" s="29" t="s">
        <v>68</v>
      </c>
      <c r="AS1558" s="29"/>
      <c r="AT1558" s="29"/>
      <c r="AU1558" s="29" t="s">
        <v>680</v>
      </c>
      <c r="AV1558" s="29" t="s">
        <v>681</v>
      </c>
      <c r="AW1558" s="29">
        <v>4.3322399999999996</v>
      </c>
      <c r="AX1558" s="29" t="s">
        <v>68</v>
      </c>
      <c r="AY1558" s="29" t="s">
        <v>68</v>
      </c>
      <c r="AZ1558" s="3" t="s">
        <v>68</v>
      </c>
      <c r="BA1558" s="29" t="s">
        <v>60</v>
      </c>
      <c r="BB1558" s="29">
        <v>91</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1742</v>
      </c>
      <c r="B1559" s="29" t="s">
        <v>13657</v>
      </c>
      <c r="C1559" s="29" t="s">
        <v>13658</v>
      </c>
      <c r="D1559" s="29" t="s">
        <v>134</v>
      </c>
      <c r="E1559" s="29" t="s">
        <v>304</v>
      </c>
      <c r="F1559" s="29" t="s">
        <v>72</v>
      </c>
      <c r="G1559" s="29">
        <v>108</v>
      </c>
      <c r="H1559" s="4">
        <v>45812</v>
      </c>
      <c r="I1559" s="29">
        <v>45812</v>
      </c>
      <c r="J1559" s="4" t="s">
        <v>68</v>
      </c>
      <c r="K1559" s="4">
        <v>45813</v>
      </c>
      <c r="L1559" s="4">
        <v>45813.405127314814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2.5623200000000002</v>
      </c>
      <c r="AO1559" s="29" t="s">
        <v>68</v>
      </c>
      <c r="AP1559" s="29"/>
      <c r="AQ1559" s="29"/>
      <c r="AR1559" s="29" t="s">
        <v>68</v>
      </c>
      <c r="AS1559" s="29"/>
      <c r="AT1559" s="29"/>
      <c r="AU1559" s="29" t="s">
        <v>680</v>
      </c>
      <c r="AV1559" s="29" t="s">
        <v>681</v>
      </c>
      <c r="AW1559" s="29">
        <v>4.9022800000000002</v>
      </c>
      <c r="AX1559" s="29" t="s">
        <v>68</v>
      </c>
      <c r="AY1559" s="29" t="s">
        <v>68</v>
      </c>
      <c r="AZ1559" s="3" t="s">
        <v>68</v>
      </c>
      <c r="BA1559" s="29" t="s">
        <v>60</v>
      </c>
      <c r="BB1559" s="29">
        <v>108</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1743</v>
      </c>
      <c r="B1560" s="29" t="s">
        <v>13659</v>
      </c>
      <c r="C1560" s="29" t="s">
        <v>13660</v>
      </c>
      <c r="D1560" s="29" t="s">
        <v>134</v>
      </c>
      <c r="E1560" s="29" t="s">
        <v>304</v>
      </c>
      <c r="F1560" s="29" t="s">
        <v>72</v>
      </c>
      <c r="G1560" s="29">
        <v>117</v>
      </c>
      <c r="H1560" s="4">
        <v>45812</v>
      </c>
      <c r="I1560" s="29">
        <v>45812</v>
      </c>
      <c r="J1560" s="4" t="s">
        <v>68</v>
      </c>
      <c r="K1560" s="4">
        <v>45813</v>
      </c>
      <c r="L1560" s="4">
        <v>45813.405162037037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2.7758500000000002</v>
      </c>
      <c r="AO1560" s="29" t="s">
        <v>68</v>
      </c>
      <c r="AP1560" s="29"/>
      <c r="AQ1560" s="29"/>
      <c r="AR1560" s="29" t="s">
        <v>68</v>
      </c>
      <c r="AS1560" s="29"/>
      <c r="AT1560" s="29"/>
      <c r="AU1560" s="29" t="s">
        <v>680</v>
      </c>
      <c r="AV1560" s="29" t="s">
        <v>681</v>
      </c>
      <c r="AW1560" s="29">
        <v>5.31081</v>
      </c>
      <c r="AX1560" s="29" t="s">
        <v>68</v>
      </c>
      <c r="AY1560" s="29" t="s">
        <v>68</v>
      </c>
      <c r="AZ1560" s="3" t="s">
        <v>68</v>
      </c>
      <c r="BA1560" s="29" t="s">
        <v>60</v>
      </c>
      <c r="BB1560" s="29">
        <v>117</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1744</v>
      </c>
      <c r="B1561" s="29" t="s">
        <v>13661</v>
      </c>
      <c r="C1561" s="29" t="s">
        <v>13662</v>
      </c>
      <c r="D1561" s="29" t="s">
        <v>134</v>
      </c>
      <c r="E1561" s="29" t="s">
        <v>304</v>
      </c>
      <c r="F1561" s="29" t="s">
        <v>72</v>
      </c>
      <c r="G1561" s="29">
        <v>112</v>
      </c>
      <c r="H1561" s="4">
        <v>45812</v>
      </c>
      <c r="I1561" s="29">
        <v>45812</v>
      </c>
      <c r="J1561" s="4" t="s">
        <v>68</v>
      </c>
      <c r="K1561" s="4">
        <v>45813</v>
      </c>
      <c r="L1561" s="4">
        <v>45813.405231481483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2.6572200000000001</v>
      </c>
      <c r="AO1561" s="29" t="s">
        <v>68</v>
      </c>
      <c r="AP1561" s="29"/>
      <c r="AQ1561" s="29"/>
      <c r="AR1561" s="29" t="s">
        <v>68</v>
      </c>
      <c r="AS1561" s="29"/>
      <c r="AT1561" s="29"/>
      <c r="AU1561" s="29" t="s">
        <v>680</v>
      </c>
      <c r="AV1561" s="29" t="s">
        <v>681</v>
      </c>
      <c r="AW1561" s="29">
        <v>5.08385</v>
      </c>
      <c r="AX1561" s="29" t="s">
        <v>68</v>
      </c>
      <c r="AY1561" s="29" t="s">
        <v>68</v>
      </c>
      <c r="AZ1561" s="3" t="s">
        <v>68</v>
      </c>
      <c r="BA1561" s="29" t="s">
        <v>60</v>
      </c>
      <c r="BB1561" s="29">
        <v>112</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1745</v>
      </c>
      <c r="B1562" s="29" t="s">
        <v>13663</v>
      </c>
      <c r="C1562" s="29" t="s">
        <v>13664</v>
      </c>
      <c r="D1562" s="29" t="s">
        <v>134</v>
      </c>
      <c r="E1562" s="29" t="s">
        <v>304</v>
      </c>
      <c r="F1562" s="29" t="s">
        <v>72</v>
      </c>
      <c r="G1562" s="29">
        <v>95</v>
      </c>
      <c r="H1562" s="4">
        <v>45812</v>
      </c>
      <c r="I1562" s="29">
        <v>45812</v>
      </c>
      <c r="J1562" s="4" t="s">
        <v>68</v>
      </c>
      <c r="K1562" s="4">
        <v>45813</v>
      </c>
      <c r="L1562" s="4">
        <v>45813.405393518522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2.2538900000000002</v>
      </c>
      <c r="AO1562" s="29" t="s">
        <v>68</v>
      </c>
      <c r="AP1562" s="29"/>
      <c r="AQ1562" s="29"/>
      <c r="AR1562" s="29" t="s">
        <v>68</v>
      </c>
      <c r="AS1562" s="29"/>
      <c r="AT1562" s="29"/>
      <c r="AU1562" s="29" t="s">
        <v>680</v>
      </c>
      <c r="AV1562" s="29" t="s">
        <v>681</v>
      </c>
      <c r="AW1562" s="29">
        <v>4.3121900000000002</v>
      </c>
      <c r="AX1562" s="29" t="s">
        <v>68</v>
      </c>
      <c r="AY1562" s="29" t="s">
        <v>68</v>
      </c>
      <c r="AZ1562" s="3" t="s">
        <v>68</v>
      </c>
      <c r="BA1562" s="29" t="s">
        <v>60</v>
      </c>
      <c r="BB1562" s="29">
        <v>95</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1746</v>
      </c>
      <c r="B1563" s="29" t="s">
        <v>13665</v>
      </c>
      <c r="C1563" s="29" t="s">
        <v>13666</v>
      </c>
      <c r="D1563" s="29" t="s">
        <v>134</v>
      </c>
      <c r="E1563" s="29" t="s">
        <v>304</v>
      </c>
      <c r="F1563" s="29" t="s">
        <v>72</v>
      </c>
      <c r="G1563" s="29">
        <v>102</v>
      </c>
      <c r="H1563" s="4">
        <v>45812</v>
      </c>
      <c r="I1563" s="29">
        <v>45812</v>
      </c>
      <c r="J1563" s="4" t="s">
        <v>68</v>
      </c>
      <c r="K1563" s="4">
        <v>45813</v>
      </c>
      <c r="L1563" s="4">
        <v>45813.405601851853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2.1234600000000001</v>
      </c>
      <c r="AO1563" s="29" t="s">
        <v>68</v>
      </c>
      <c r="AP1563" s="29"/>
      <c r="AQ1563" s="29"/>
      <c r="AR1563" s="29" t="s">
        <v>68</v>
      </c>
      <c r="AS1563" s="29"/>
      <c r="AT1563" s="29"/>
      <c r="AU1563" s="29" t="s">
        <v>680</v>
      </c>
      <c r="AV1563" s="29" t="s">
        <v>681</v>
      </c>
      <c r="AW1563" s="29">
        <v>4.0633699999999999</v>
      </c>
      <c r="AX1563" s="29" t="s">
        <v>68</v>
      </c>
      <c r="AY1563" s="29" t="s">
        <v>68</v>
      </c>
      <c r="AZ1563" s="3" t="s">
        <v>68</v>
      </c>
      <c r="BA1563" s="29" t="s">
        <v>60</v>
      </c>
      <c r="BB1563" s="29">
        <v>102</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1747</v>
      </c>
      <c r="B1564" s="29" t="s">
        <v>13667</v>
      </c>
      <c r="C1564" s="29" t="s">
        <v>13668</v>
      </c>
      <c r="D1564" s="29" t="s">
        <v>134</v>
      </c>
      <c r="E1564" s="29" t="s">
        <v>304</v>
      </c>
      <c r="F1564" s="29" t="s">
        <v>72</v>
      </c>
      <c r="G1564" s="29">
        <v>11</v>
      </c>
      <c r="H1564" s="4">
        <v>45812</v>
      </c>
      <c r="I1564" s="29">
        <v>45812</v>
      </c>
      <c r="J1564" s="4" t="s">
        <v>68</v>
      </c>
      <c r="K1564" s="4">
        <v>45813</v>
      </c>
      <c r="L1564" s="4">
        <v>45813.405717592592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0.22900000000000001</v>
      </c>
      <c r="AO1564" s="29" t="s">
        <v>68</v>
      </c>
      <c r="AP1564" s="29"/>
      <c r="AQ1564" s="29"/>
      <c r="AR1564" s="29" t="s">
        <v>68</v>
      </c>
      <c r="AS1564" s="29"/>
      <c r="AT1564" s="29"/>
      <c r="AU1564" s="29" t="s">
        <v>680</v>
      </c>
      <c r="AV1564" s="29" t="s">
        <v>681</v>
      </c>
      <c r="AW1564" s="29">
        <v>0.43820999999999999</v>
      </c>
      <c r="AX1564" s="29" t="s">
        <v>68</v>
      </c>
      <c r="AY1564" s="29" t="s">
        <v>68</v>
      </c>
      <c r="AZ1564" s="3" t="s">
        <v>68</v>
      </c>
      <c r="BA1564" s="29" t="s">
        <v>60</v>
      </c>
      <c r="BB1564" s="29">
        <v>11</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1748</v>
      </c>
      <c r="B1565" s="29" t="s">
        <v>13669</v>
      </c>
      <c r="C1565" s="29" t="s">
        <v>13670</v>
      </c>
      <c r="D1565" s="29" t="s">
        <v>134</v>
      </c>
      <c r="E1565" s="29" t="s">
        <v>304</v>
      </c>
      <c r="F1565" s="29" t="s">
        <v>72</v>
      </c>
      <c r="G1565" s="29">
        <v>84</v>
      </c>
      <c r="H1565" s="4">
        <v>45812</v>
      </c>
      <c r="I1565" s="29">
        <v>45812</v>
      </c>
      <c r="J1565" s="4" t="s">
        <v>68</v>
      </c>
      <c r="K1565" s="4">
        <v>45813</v>
      </c>
      <c r="L1565" s="4">
        <v>45813.405833333331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1.7487299999999999</v>
      </c>
      <c r="AO1565" s="29" t="s">
        <v>68</v>
      </c>
      <c r="AP1565" s="29"/>
      <c r="AQ1565" s="29"/>
      <c r="AR1565" s="29" t="s">
        <v>68</v>
      </c>
      <c r="AS1565" s="29"/>
      <c r="AT1565" s="29"/>
      <c r="AU1565" s="29" t="s">
        <v>680</v>
      </c>
      <c r="AV1565" s="29" t="s">
        <v>681</v>
      </c>
      <c r="AW1565" s="29">
        <v>3.3463099999999999</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1749</v>
      </c>
      <c r="B1566" s="29" t="s">
        <v>13671</v>
      </c>
      <c r="C1566" s="29" t="s">
        <v>13672</v>
      </c>
      <c r="D1566" s="29" t="s">
        <v>134</v>
      </c>
      <c r="E1566" s="29" t="s">
        <v>304</v>
      </c>
      <c r="F1566" s="29" t="s">
        <v>72</v>
      </c>
      <c r="G1566" s="29">
        <v>77</v>
      </c>
      <c r="H1566" s="4">
        <v>45812</v>
      </c>
      <c r="I1566" s="29">
        <v>45812</v>
      </c>
      <c r="J1566" s="4" t="s">
        <v>68</v>
      </c>
      <c r="K1566" s="4">
        <v>45813</v>
      </c>
      <c r="L1566" s="4">
        <v>45813.4059375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1.54017</v>
      </c>
      <c r="AO1566" s="29" t="s">
        <v>68</v>
      </c>
      <c r="AP1566" s="29"/>
      <c r="AQ1566" s="29"/>
      <c r="AR1566" s="29" t="s">
        <v>68</v>
      </c>
      <c r="AS1566" s="29"/>
      <c r="AT1566" s="29"/>
      <c r="AU1566" s="29" t="s">
        <v>680</v>
      </c>
      <c r="AV1566" s="29" t="s">
        <v>681</v>
      </c>
      <c r="AW1566" s="29">
        <v>2.9469799999999999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1750</v>
      </c>
      <c r="B1567" s="29" t="s">
        <v>13673</v>
      </c>
      <c r="C1567" s="29" t="s">
        <v>13674</v>
      </c>
      <c r="D1567" s="29" t="s">
        <v>134</v>
      </c>
      <c r="E1567" s="29" t="s">
        <v>304</v>
      </c>
      <c r="F1567" s="29" t="s">
        <v>72</v>
      </c>
      <c r="G1567" s="29">
        <v>1</v>
      </c>
      <c r="H1567" s="4">
        <v>45812</v>
      </c>
      <c r="I1567" s="29">
        <v>45812</v>
      </c>
      <c r="J1567" s="4" t="s">
        <v>68</v>
      </c>
      <c r="K1567" s="4">
        <v>45813</v>
      </c>
      <c r="L1567" s="4">
        <v>45813.405960648146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0.02</v>
      </c>
      <c r="AO1567" s="29" t="s">
        <v>68</v>
      </c>
      <c r="AP1567" s="29"/>
      <c r="AQ1567" s="29"/>
      <c r="AR1567" s="29" t="s">
        <v>68</v>
      </c>
      <c r="AS1567" s="29"/>
      <c r="AT1567" s="29"/>
      <c r="AU1567" s="29" t="s">
        <v>680</v>
      </c>
      <c r="AV1567" s="29" t="s">
        <v>681</v>
      </c>
      <c r="AW1567" s="29">
        <v>3.8269999999999998E-2</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1751</v>
      </c>
      <c r="B1568" s="29" t="s">
        <v>13675</v>
      </c>
      <c r="C1568" s="29" t="s">
        <v>13676</v>
      </c>
      <c r="D1568" s="29" t="s">
        <v>134</v>
      </c>
      <c r="E1568" s="29" t="s">
        <v>304</v>
      </c>
      <c r="F1568" s="29" t="s">
        <v>72</v>
      </c>
      <c r="G1568" s="29">
        <v>62</v>
      </c>
      <c r="H1568" s="4">
        <v>45812</v>
      </c>
      <c r="I1568" s="29">
        <v>45812</v>
      </c>
      <c r="J1568" s="4" t="s">
        <v>68</v>
      </c>
      <c r="K1568" s="4">
        <v>45813</v>
      </c>
      <c r="L1568" s="4">
        <v>45813.406064814815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1.1712</v>
      </c>
      <c r="AO1568" s="29" t="s">
        <v>68</v>
      </c>
      <c r="AP1568" s="29"/>
      <c r="AQ1568" s="29"/>
      <c r="AR1568" s="29" t="s">
        <v>68</v>
      </c>
      <c r="AS1568" s="29"/>
      <c r="AT1568" s="29"/>
      <c r="AU1568" s="29" t="s">
        <v>680</v>
      </c>
      <c r="AV1568" s="29" t="s">
        <v>681</v>
      </c>
      <c r="AW1568" s="29">
        <v>2.24139</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1752</v>
      </c>
      <c r="B1569" s="29" t="s">
        <v>13677</v>
      </c>
      <c r="C1569" s="29" t="s">
        <v>13678</v>
      </c>
      <c r="D1569" s="29" t="s">
        <v>134</v>
      </c>
      <c r="E1569" s="29" t="s">
        <v>304</v>
      </c>
      <c r="F1569" s="29" t="s">
        <v>72</v>
      </c>
      <c r="G1569" s="29">
        <v>57</v>
      </c>
      <c r="H1569" s="4">
        <v>45812</v>
      </c>
      <c r="I1569" s="29">
        <v>45812</v>
      </c>
      <c r="J1569" s="4" t="s">
        <v>68</v>
      </c>
      <c r="K1569" s="4">
        <v>45813</v>
      </c>
      <c r="L1569" s="4">
        <v>45813.406273148146</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1.01105</v>
      </c>
      <c r="AO1569" s="29" t="s">
        <v>68</v>
      </c>
      <c r="AP1569" s="29"/>
      <c r="AQ1569" s="29"/>
      <c r="AR1569" s="29" t="s">
        <v>68</v>
      </c>
      <c r="AS1569" s="29"/>
      <c r="AT1569" s="29"/>
      <c r="AU1569" s="29" t="s">
        <v>680</v>
      </c>
      <c r="AV1569" s="29" t="s">
        <v>681</v>
      </c>
      <c r="AW1569" s="29">
        <v>1.9349499999999999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1753</v>
      </c>
      <c r="B1570" s="29" t="s">
        <v>13679</v>
      </c>
      <c r="C1570" s="29" t="s">
        <v>13680</v>
      </c>
      <c r="D1570" s="29" t="s">
        <v>134</v>
      </c>
      <c r="E1570" s="29" t="s">
        <v>304</v>
      </c>
      <c r="F1570" s="29" t="s">
        <v>72</v>
      </c>
      <c r="G1570" s="29">
        <v>1</v>
      </c>
      <c r="H1570" s="4">
        <v>45812</v>
      </c>
      <c r="I1570" s="29">
        <v>45812</v>
      </c>
      <c r="J1570" s="4" t="s">
        <v>68</v>
      </c>
      <c r="K1570" s="4">
        <v>45813</v>
      </c>
      <c r="L1570" s="4">
        <v>45813.406354166669</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1.7000000000000001E-2</v>
      </c>
      <c r="AO1570" s="29" t="s">
        <v>68</v>
      </c>
      <c r="AP1570" s="29"/>
      <c r="AQ1570" s="29"/>
      <c r="AR1570" s="29" t="s">
        <v>68</v>
      </c>
      <c r="AS1570" s="29"/>
      <c r="AT1570" s="29"/>
      <c r="AU1570" s="29" t="s">
        <v>680</v>
      </c>
      <c r="AV1570" s="29" t="s">
        <v>681</v>
      </c>
      <c r="AW1570" s="29">
        <v>3.2530000000000003E-2</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1754</v>
      </c>
      <c r="B1571" s="29" t="s">
        <v>13681</v>
      </c>
      <c r="C1571" s="29" t="s">
        <v>13682</v>
      </c>
      <c r="D1571" s="29" t="s">
        <v>134</v>
      </c>
      <c r="E1571" s="29" t="s">
        <v>304</v>
      </c>
      <c r="F1571" s="29" t="s">
        <v>72</v>
      </c>
      <c r="G1571" s="29">
        <v>16</v>
      </c>
      <c r="H1571" s="4">
        <v>45812</v>
      </c>
      <c r="I1571" s="29">
        <v>45812</v>
      </c>
      <c r="J1571" s="4" t="s">
        <v>68</v>
      </c>
      <c r="K1571" s="4">
        <v>45813</v>
      </c>
      <c r="L1571" s="4">
        <v>45813.406435185185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0.27205000000000001</v>
      </c>
      <c r="AO1571" s="29" t="s">
        <v>68</v>
      </c>
      <c r="AP1571" s="29"/>
      <c r="AQ1571" s="29"/>
      <c r="AR1571" s="29" t="s">
        <v>68</v>
      </c>
      <c r="AS1571" s="29"/>
      <c r="AT1571" s="29"/>
      <c r="AU1571" s="29" t="s">
        <v>680</v>
      </c>
      <c r="AV1571" s="29" t="s">
        <v>681</v>
      </c>
      <c r="AW1571" s="29">
        <v>0.52046000000000003</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1755</v>
      </c>
      <c r="B1572" s="29" t="s">
        <v>13683</v>
      </c>
      <c r="C1572" s="29" t="s">
        <v>13684</v>
      </c>
      <c r="D1572" s="29" t="s">
        <v>134</v>
      </c>
      <c r="E1572" s="29" t="s">
        <v>304</v>
      </c>
      <c r="F1572" s="29" t="s">
        <v>72</v>
      </c>
      <c r="G1572" s="29">
        <v>1</v>
      </c>
      <c r="H1572" s="4">
        <v>45812</v>
      </c>
      <c r="I1572" s="29">
        <v>45812</v>
      </c>
      <c r="J1572" s="4" t="s">
        <v>68</v>
      </c>
      <c r="K1572" s="4">
        <v>45813</v>
      </c>
      <c r="L1572" s="4">
        <v>45813.406550925924</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1.7000000000000001E-2</v>
      </c>
      <c r="AO1572" s="29" t="s">
        <v>68</v>
      </c>
      <c r="AP1572" s="29"/>
      <c r="AQ1572" s="29"/>
      <c r="AR1572" s="29" t="s">
        <v>68</v>
      </c>
      <c r="AS1572" s="29"/>
      <c r="AT1572" s="29"/>
      <c r="AU1572" s="29" t="s">
        <v>680</v>
      </c>
      <c r="AV1572" s="29" t="s">
        <v>681</v>
      </c>
      <c r="AW1572" s="29">
        <v>3.2530000000000003E-2</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1756</v>
      </c>
      <c r="B1573" s="29" t="s">
        <v>13685</v>
      </c>
      <c r="C1573" s="29" t="s">
        <v>13686</v>
      </c>
      <c r="D1573" s="29" t="s">
        <v>134</v>
      </c>
      <c r="E1573" s="29" t="s">
        <v>304</v>
      </c>
      <c r="F1573" s="29" t="s">
        <v>72</v>
      </c>
      <c r="G1573" s="29">
        <v>12</v>
      </c>
      <c r="H1573" s="4">
        <v>45812</v>
      </c>
      <c r="I1573" s="29">
        <v>45812</v>
      </c>
      <c r="J1573" s="4" t="s">
        <v>68</v>
      </c>
      <c r="K1573" s="4">
        <v>45813</v>
      </c>
      <c r="L1573" s="4">
        <v>45813.406608796293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0.19583999999999999</v>
      </c>
      <c r="AO1573" s="29" t="s">
        <v>68</v>
      </c>
      <c r="AP1573" s="29"/>
      <c r="AQ1573" s="29"/>
      <c r="AR1573" s="29" t="s">
        <v>68</v>
      </c>
      <c r="AS1573" s="29"/>
      <c r="AT1573" s="29"/>
      <c r="AU1573" s="29" t="s">
        <v>680</v>
      </c>
      <c r="AV1573" s="29" t="s">
        <v>681</v>
      </c>
      <c r="AW1573" s="29">
        <v>0.37472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1757</v>
      </c>
      <c r="B1574" s="29" t="s">
        <v>13687</v>
      </c>
      <c r="C1574" s="29" t="s">
        <v>13688</v>
      </c>
      <c r="D1574" s="29" t="s">
        <v>134</v>
      </c>
      <c r="E1574" s="29" t="s">
        <v>304</v>
      </c>
      <c r="F1574" s="29" t="s">
        <v>72</v>
      </c>
      <c r="G1574" s="29">
        <v>3</v>
      </c>
      <c r="H1574" s="4">
        <v>45812</v>
      </c>
      <c r="I1574" s="29">
        <v>45812</v>
      </c>
      <c r="J1574" s="4" t="s">
        <v>68</v>
      </c>
      <c r="K1574" s="4">
        <v>45813</v>
      </c>
      <c r="L1574" s="4">
        <v>45813.406666666669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4.6019999999999998E-2</v>
      </c>
      <c r="AO1574" s="29" t="s">
        <v>68</v>
      </c>
      <c r="AP1574" s="29"/>
      <c r="AQ1574" s="29"/>
      <c r="AR1574" s="29" t="s">
        <v>68</v>
      </c>
      <c r="AS1574" s="29"/>
      <c r="AT1574" s="29"/>
      <c r="AU1574" s="29" t="s">
        <v>680</v>
      </c>
      <c r="AV1574" s="29" t="s">
        <v>681</v>
      </c>
      <c r="AW1574" s="29">
        <v>8.8039999999999993E-2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1758</v>
      </c>
      <c r="B1575" s="29" t="s">
        <v>13689</v>
      </c>
      <c r="C1575" s="29" t="s">
        <v>13690</v>
      </c>
      <c r="D1575" s="29" t="s">
        <v>134</v>
      </c>
      <c r="E1575" s="29" t="s">
        <v>304</v>
      </c>
      <c r="F1575" s="29" t="s">
        <v>72</v>
      </c>
      <c r="G1575" s="29">
        <v>1</v>
      </c>
      <c r="H1575" s="4">
        <v>45812</v>
      </c>
      <c r="I1575" s="29">
        <v>45812</v>
      </c>
      <c r="J1575" s="4" t="s">
        <v>68</v>
      </c>
      <c r="K1575" s="4">
        <v>45813</v>
      </c>
      <c r="L1575" s="4">
        <v>45813.406782407408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1.478E-2</v>
      </c>
      <c r="AO1575" s="29" t="s">
        <v>68</v>
      </c>
      <c r="AP1575" s="29"/>
      <c r="AQ1575" s="29"/>
      <c r="AR1575" s="29" t="s">
        <v>68</v>
      </c>
      <c r="AS1575" s="29"/>
      <c r="AT1575" s="29"/>
      <c r="AU1575" s="29" t="s">
        <v>680</v>
      </c>
      <c r="AV1575" s="29" t="s">
        <v>681</v>
      </c>
      <c r="AW1575" s="29">
        <v>2.8289999999999999E-2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1759</v>
      </c>
      <c r="B1576" s="29" t="s">
        <v>13691</v>
      </c>
      <c r="C1576" s="29" t="s">
        <v>13692</v>
      </c>
      <c r="D1576" s="29" t="s">
        <v>134</v>
      </c>
      <c r="E1576" s="29" t="s">
        <v>304</v>
      </c>
      <c r="F1576" s="29" t="s">
        <v>72</v>
      </c>
      <c r="G1576" s="29">
        <v>3</v>
      </c>
      <c r="H1576" s="4">
        <v>45812</v>
      </c>
      <c r="I1576" s="29">
        <v>45812</v>
      </c>
      <c r="J1576" s="4" t="s">
        <v>68</v>
      </c>
      <c r="K1576" s="4">
        <v>45813</v>
      </c>
      <c r="L1576" s="4">
        <v>45813.406828703701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4.2500000000000003E-2</v>
      </c>
      <c r="AO1576" s="29" t="s">
        <v>68</v>
      </c>
      <c r="AP1576" s="29"/>
      <c r="AQ1576" s="29"/>
      <c r="AR1576" s="29" t="s">
        <v>68</v>
      </c>
      <c r="AS1576" s="29"/>
      <c r="AT1576" s="29"/>
      <c r="AU1576" s="29" t="s">
        <v>680</v>
      </c>
      <c r="AV1576" s="29" t="s">
        <v>681</v>
      </c>
      <c r="AW1576" s="29">
        <v>8.133E-2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1760</v>
      </c>
      <c r="B1577" s="29" t="s">
        <v>5819</v>
      </c>
      <c r="C1577" s="29" t="s">
        <v>5544</v>
      </c>
      <c r="D1577" s="29" t="s">
        <v>303</v>
      </c>
      <c r="E1577" s="29" t="s">
        <v>898</v>
      </c>
      <c r="F1577" s="29" t="s">
        <v>59</v>
      </c>
      <c r="G1577" s="29">
        <v>1981</v>
      </c>
      <c r="H1577" s="4">
        <v>45810</v>
      </c>
      <c r="I1577" s="29">
        <v>45806</v>
      </c>
      <c r="J1577" s="4">
        <v>45806</v>
      </c>
      <c r="K1577" s="4">
        <v>45811</v>
      </c>
      <c r="L1577" s="4">
        <v>45810.790717592594</v>
      </c>
      <c r="M1577" s="4">
        <v>45812</v>
      </c>
      <c r="N1577" s="4">
        <v>45810.156087962961</v>
      </c>
      <c r="O1577" s="4" t="s">
        <v>60</v>
      </c>
      <c r="P1577" s="4" t="s">
        <v>60</v>
      </c>
      <c r="Q1577" s="4" t="s">
        <v>60</v>
      </c>
      <c r="R1577" s="4" t="s">
        <v>60</v>
      </c>
      <c r="S1577" s="4" t="s">
        <v>60</v>
      </c>
      <c r="T1577" s="4">
        <v>45813</v>
      </c>
      <c r="U1577" s="4">
        <v>45811.292546296296</v>
      </c>
      <c r="V1577" s="4"/>
      <c r="W1577" s="4">
        <v>45815</v>
      </c>
      <c r="X1577" s="4"/>
      <c r="Y1577" s="4" t="s">
        <v>60</v>
      </c>
      <c r="Z1577" s="4">
        <v>45816</v>
      </c>
      <c r="AA1577" s="4"/>
      <c r="AB1577" s="4" t="s">
        <v>60</v>
      </c>
      <c r="AC1577" s="4">
        <v>45817</v>
      </c>
      <c r="AD1577" s="4">
        <v>45818</v>
      </c>
      <c r="AE1577" s="4">
        <v>45819</v>
      </c>
      <c r="AF1577" s="4"/>
      <c r="AG1577" s="29" t="s">
        <v>269</v>
      </c>
      <c r="AH1577" s="29" t="s">
        <v>305</v>
      </c>
      <c r="AI1577" s="29" t="s">
        <v>5820</v>
      </c>
      <c r="AJ1577" s="29" t="s">
        <v>306</v>
      </c>
      <c r="AK1577" s="29" t="s">
        <v>100</v>
      </c>
      <c r="AL1577" s="29" t="s">
        <v>307</v>
      </c>
      <c r="AM1577" s="29" t="s">
        <v>308</v>
      </c>
      <c r="AN1577" s="29">
        <v>40.73621</v>
      </c>
      <c r="AO1577" s="29" t="s">
        <v>68</v>
      </c>
      <c r="AP1577" s="29"/>
      <c r="AQ1577" s="29"/>
      <c r="AR1577" s="29" t="s">
        <v>68</v>
      </c>
      <c r="AS1577" s="29"/>
      <c r="AT1577" s="29"/>
      <c r="AU1577" s="29" t="s">
        <v>617</v>
      </c>
      <c r="AV1577" s="29" t="s">
        <v>618</v>
      </c>
      <c r="AW1577" s="29">
        <v>151.4581</v>
      </c>
      <c r="AX1577" s="29" t="s">
        <v>1264</v>
      </c>
      <c r="AY1577" s="29" t="s">
        <v>1265</v>
      </c>
      <c r="AZ1577" s="3">
        <v>1981</v>
      </c>
      <c r="BA1577" s="29" t="s">
        <v>60</v>
      </c>
      <c r="BB1577" s="29">
        <v>1981</v>
      </c>
      <c r="BC1577" s="29" t="s">
        <v>60</v>
      </c>
      <c r="BD1577" s="29" t="s">
        <v>60</v>
      </c>
      <c r="BE1577" s="29" t="s">
        <v>60</v>
      </c>
      <c r="BF1577" s="31" t="str">
        <f>IFERROR(VLOOKUP(Data_Power_app[[#This Row],[PRO ODER]],'Result'!H:J,3,0),"")</f>
        <v/>
      </c>
      <c r="BG1577" s="14" t="str">
        <f>IFERROR(VLOOKUP(Data_Power_app[[#This Row],[PRO ODER]]&amp;"LAM",'Real Time'!A:E,4,0),"")</f>
        <v>ML-05</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1761</v>
      </c>
      <c r="B1578" s="29" t="s">
        <v>13693</v>
      </c>
      <c r="C1578" s="29" t="s">
        <v>13694</v>
      </c>
      <c r="D1578" s="29" t="s">
        <v>86</v>
      </c>
      <c r="E1578" s="29" t="s">
        <v>184</v>
      </c>
      <c r="F1578" s="29" t="s">
        <v>72</v>
      </c>
      <c r="G1578" s="29">
        <v>4598</v>
      </c>
      <c r="H1578" s="4">
        <v>45812</v>
      </c>
      <c r="I1578" s="29">
        <v>45812</v>
      </c>
      <c r="J1578" s="4">
        <v>45812</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126</v>
      </c>
      <c r="AH1578" s="29" t="s">
        <v>669</v>
      </c>
      <c r="AI1578" s="29" t="s">
        <v>13695</v>
      </c>
      <c r="AJ1578" s="29" t="s">
        <v>74</v>
      </c>
      <c r="AK1578" s="29" t="s">
        <v>100</v>
      </c>
      <c r="AL1578" s="29" t="s">
        <v>670</v>
      </c>
      <c r="AM1578" s="29" t="s">
        <v>671</v>
      </c>
      <c r="AN1578" s="29">
        <v>106.94687</v>
      </c>
      <c r="AO1578" s="29" t="s">
        <v>68</v>
      </c>
      <c r="AP1578" s="29"/>
      <c r="AQ1578" s="29"/>
      <c r="AR1578" s="29" t="s">
        <v>68</v>
      </c>
      <c r="AS1578" s="29"/>
      <c r="AT1578" s="29"/>
      <c r="AU1578" s="29" t="s">
        <v>202</v>
      </c>
      <c r="AV1578" s="29" t="s">
        <v>203</v>
      </c>
      <c r="AW1578" s="29">
        <v>233.87772000000001</v>
      </c>
      <c r="AX1578" s="29" t="s">
        <v>13696</v>
      </c>
      <c r="AY1578" s="29" t="s">
        <v>13697</v>
      </c>
      <c r="AZ1578" s="3">
        <v>4598</v>
      </c>
      <c r="BA1578" s="29" t="s">
        <v>60</v>
      </c>
      <c r="BB1578" s="29">
        <v>4598</v>
      </c>
      <c r="BC1578" s="29" t="s">
        <v>60</v>
      </c>
      <c r="BD1578" s="29" t="s">
        <v>60</v>
      </c>
      <c r="BE1578" s="29" t="s">
        <v>60</v>
      </c>
      <c r="BF1578" s="31" t="str">
        <f>IFERROR(VLOOKUP(Data_Power_app[[#This Row],[PRO ODER]],'Result'!H:J,3,0),"")</f>
        <v>LAMINATION 1</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1763</v>
      </c>
      <c r="B1579" s="29" t="s">
        <v>13698</v>
      </c>
      <c r="C1579" s="29" t="s">
        <v>13699</v>
      </c>
      <c r="D1579" s="29" t="s">
        <v>86</v>
      </c>
      <c r="E1579" s="29" t="s">
        <v>176</v>
      </c>
      <c r="F1579" s="29" t="s">
        <v>72</v>
      </c>
      <c r="G1579" s="29">
        <v>3600</v>
      </c>
      <c r="H1579" s="4">
        <v>45812</v>
      </c>
      <c r="I1579" s="29">
        <v>45812</v>
      </c>
      <c r="J1579" s="4">
        <v>45812</v>
      </c>
      <c r="K1579" s="4">
        <v>45813</v>
      </c>
      <c r="L1579" s="4">
        <v>45813.365590277775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286</v>
      </c>
      <c r="AI1579" s="29" t="s">
        <v>1005</v>
      </c>
      <c r="AJ1579" s="29" t="s">
        <v>74</v>
      </c>
      <c r="AK1579" s="29" t="s">
        <v>100</v>
      </c>
      <c r="AL1579" s="29" t="s">
        <v>287</v>
      </c>
      <c r="AM1579" s="29" t="s">
        <v>288</v>
      </c>
      <c r="AN1579" s="29">
        <v>92.559290000000004</v>
      </c>
      <c r="AO1579" s="29" t="s">
        <v>68</v>
      </c>
      <c r="AP1579" s="29"/>
      <c r="AQ1579" s="29"/>
      <c r="AR1579" s="29" t="s">
        <v>68</v>
      </c>
      <c r="AS1579" s="29"/>
      <c r="AT1579" s="29"/>
      <c r="AU1579" s="29" t="s">
        <v>422</v>
      </c>
      <c r="AV1579" s="29" t="s">
        <v>423</v>
      </c>
      <c r="AW1579" s="29">
        <v>202.42509000000001</v>
      </c>
      <c r="AX1579" s="29" t="s">
        <v>1006</v>
      </c>
      <c r="AY1579" s="29" t="s">
        <v>1007</v>
      </c>
      <c r="AZ1579" s="3">
        <v>3600</v>
      </c>
      <c r="BA1579" s="29" t="s">
        <v>230</v>
      </c>
      <c r="BB1579" s="29">
        <v>3600</v>
      </c>
      <c r="BC1579" s="29" t="s">
        <v>60</v>
      </c>
      <c r="BD1579" s="29" t="s">
        <v>60</v>
      </c>
      <c r="BE1579" s="29" t="s">
        <v>289</v>
      </c>
      <c r="BF1579" s="31" t="str">
        <f>IFERROR(VLOOKUP(Data_Power_app[[#This Row],[PRO ODER]],'Result'!H:J,3,0),"")</f>
        <v>LAMINATION 7</v>
      </c>
      <c r="BG1579" s="14" t="str">
        <f>IFERROR(VLOOKUP(Data_Power_app[[#This Row],[PRO ODER]]&amp;"LAM",'Real Time'!A:E,4,0),"")</f>
        <v>ML-04</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1765</v>
      </c>
      <c r="B1580" s="29" t="s">
        <v>6720</v>
      </c>
      <c r="C1580" s="29" t="s">
        <v>6721</v>
      </c>
      <c r="D1580" s="29" t="s">
        <v>57</v>
      </c>
      <c r="E1580" s="29" t="s">
        <v>302</v>
      </c>
      <c r="F1580" s="29" t="s">
        <v>59</v>
      </c>
      <c r="G1580" s="29">
        <v>3095</v>
      </c>
      <c r="H1580" s="4">
        <v>45811</v>
      </c>
      <c r="I1580" s="29">
        <v>45807</v>
      </c>
      <c r="J1580" s="4">
        <v>45807</v>
      </c>
      <c r="K1580" s="4">
        <v>45812</v>
      </c>
      <c r="L1580" s="4">
        <v>45810.337337962963</v>
      </c>
      <c r="M1580" s="4">
        <v>45812</v>
      </c>
      <c r="N1580" s="4">
        <v>45810.538425925923</v>
      </c>
      <c r="O1580" s="4" t="s">
        <v>60</v>
      </c>
      <c r="P1580" s="4" t="s">
        <v>60</v>
      </c>
      <c r="Q1580" s="4" t="s">
        <v>60</v>
      </c>
      <c r="R1580" s="4" t="s">
        <v>60</v>
      </c>
      <c r="S1580" s="4" t="s">
        <v>60</v>
      </c>
      <c r="T1580" s="4">
        <v>45814</v>
      </c>
      <c r="U1580" s="4">
        <v>45811.316886574074</v>
      </c>
      <c r="V1580" s="4">
        <v>45812.508518518516</v>
      </c>
      <c r="W1580" s="4">
        <v>45815</v>
      </c>
      <c r="X1580" s="4">
        <v>45812.060925925929</v>
      </c>
      <c r="Y1580" s="4" t="s">
        <v>77</v>
      </c>
      <c r="Z1580" s="4">
        <v>45816</v>
      </c>
      <c r="AA1580" s="4"/>
      <c r="AB1580" s="4" t="s">
        <v>60</v>
      </c>
      <c r="AC1580" s="4">
        <v>45817</v>
      </c>
      <c r="AD1580" s="4">
        <v>45818</v>
      </c>
      <c r="AE1580" s="4">
        <v>45819</v>
      </c>
      <c r="AF1580" s="4"/>
      <c r="AG1580" s="29" t="s">
        <v>97</v>
      </c>
      <c r="AH1580" s="29" t="s">
        <v>143</v>
      </c>
      <c r="AI1580" s="29" t="s">
        <v>6722</v>
      </c>
      <c r="AJ1580" s="29" t="s">
        <v>64</v>
      </c>
      <c r="AK1580" s="29" t="s">
        <v>65</v>
      </c>
      <c r="AL1580" s="29" t="s">
        <v>66</v>
      </c>
      <c r="AM1580" s="29" t="s">
        <v>67</v>
      </c>
      <c r="AN1580" s="29">
        <v>93.566950000000006</v>
      </c>
      <c r="AO1580" s="29" t="s">
        <v>68</v>
      </c>
      <c r="AP1580" s="29"/>
      <c r="AQ1580" s="29"/>
      <c r="AR1580" s="29" t="s">
        <v>68</v>
      </c>
      <c r="AS1580" s="29"/>
      <c r="AT1580" s="29"/>
      <c r="AU1580" s="29" t="s">
        <v>6723</v>
      </c>
      <c r="AV1580" s="29" t="s">
        <v>6724</v>
      </c>
      <c r="AW1580" s="29">
        <v>204.64366999999999</v>
      </c>
      <c r="AX1580" s="29" t="s">
        <v>69</v>
      </c>
      <c r="AY1580" s="29" t="s">
        <v>70</v>
      </c>
      <c r="AZ1580" s="3">
        <v>3095</v>
      </c>
      <c r="BA1580" s="29" t="s">
        <v>60</v>
      </c>
      <c r="BB1580" s="29">
        <v>3095</v>
      </c>
      <c r="BC1580" s="29" t="s">
        <v>60</v>
      </c>
      <c r="BD1580" s="29" t="s">
        <v>60</v>
      </c>
      <c r="BE1580" s="29" t="s">
        <v>60</v>
      </c>
      <c r="BF1580" s="31" t="str">
        <f>IFERROR(VLOOKUP(Data_Power_app[[#This Row],[PRO ODER]],'Result'!H:J,3,0),"")</f>
        <v/>
      </c>
      <c r="BG1580" s="14" t="str">
        <f>IFERROR(VLOOKUP(Data_Power_app[[#This Row],[PRO ODER]]&amp;"LAM",'Real Time'!A:E,4,0),"")</f>
        <v>ML-06</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1766</v>
      </c>
      <c r="B1581" s="29" t="s">
        <v>6725</v>
      </c>
      <c r="C1581" s="29" t="s">
        <v>6726</v>
      </c>
      <c r="D1581" s="29" t="s">
        <v>57</v>
      </c>
      <c r="E1581" s="29" t="s">
        <v>302</v>
      </c>
      <c r="F1581" s="29" t="s">
        <v>59</v>
      </c>
      <c r="G1581" s="29">
        <v>5585</v>
      </c>
      <c r="H1581" s="4">
        <v>45811</v>
      </c>
      <c r="I1581" s="29">
        <v>45807</v>
      </c>
      <c r="J1581" s="4">
        <v>45807</v>
      </c>
      <c r="K1581" s="4">
        <v>45812</v>
      </c>
      <c r="L1581" s="4">
        <v>45810.337268518517</v>
      </c>
      <c r="M1581" s="4">
        <v>45812</v>
      </c>
      <c r="N1581" s="4">
        <v>45810.91128472222</v>
      </c>
      <c r="O1581" s="4" t="s">
        <v>60</v>
      </c>
      <c r="P1581" s="4" t="s">
        <v>60</v>
      </c>
      <c r="Q1581" s="4" t="s">
        <v>60</v>
      </c>
      <c r="R1581" s="4" t="s">
        <v>60</v>
      </c>
      <c r="S1581" s="4" t="s">
        <v>60</v>
      </c>
      <c r="T1581" s="4">
        <v>45814</v>
      </c>
      <c r="U1581" s="4">
        <v>45811.335462962961</v>
      </c>
      <c r="V1581" s="4">
        <v>45812.360127314816</v>
      </c>
      <c r="W1581" s="4">
        <v>45815</v>
      </c>
      <c r="X1581" s="4">
        <v>45812.435868055552</v>
      </c>
      <c r="Y1581" s="4" t="s">
        <v>77</v>
      </c>
      <c r="Z1581" s="4">
        <v>45816</v>
      </c>
      <c r="AA1581" s="4">
        <v>45812.053217592591</v>
      </c>
      <c r="AB1581" s="4" t="s">
        <v>60</v>
      </c>
      <c r="AC1581" s="4">
        <v>45817</v>
      </c>
      <c r="AD1581" s="4">
        <v>45818</v>
      </c>
      <c r="AE1581" s="4">
        <v>45819</v>
      </c>
      <c r="AF1581" s="4"/>
      <c r="AG1581" s="29" t="s">
        <v>62</v>
      </c>
      <c r="AH1581" s="29" t="s">
        <v>143</v>
      </c>
      <c r="AI1581" s="29" t="s">
        <v>6722</v>
      </c>
      <c r="AJ1581" s="29" t="s">
        <v>64</v>
      </c>
      <c r="AK1581" s="29" t="s">
        <v>65</v>
      </c>
      <c r="AL1581" s="29" t="s">
        <v>66</v>
      </c>
      <c r="AM1581" s="29" t="s">
        <v>67</v>
      </c>
      <c r="AN1581" s="29">
        <v>170.27011999999999</v>
      </c>
      <c r="AO1581" s="29" t="s">
        <v>68</v>
      </c>
      <c r="AP1581" s="29"/>
      <c r="AQ1581" s="29"/>
      <c r="AR1581" s="29" t="s">
        <v>68</v>
      </c>
      <c r="AS1581" s="29"/>
      <c r="AT1581" s="29"/>
      <c r="AU1581" s="29" t="s">
        <v>6723</v>
      </c>
      <c r="AV1581" s="29" t="s">
        <v>6724</v>
      </c>
      <c r="AW1581" s="29">
        <v>372.40492</v>
      </c>
      <c r="AX1581" s="29" t="s">
        <v>69</v>
      </c>
      <c r="AY1581" s="29" t="s">
        <v>70</v>
      </c>
      <c r="AZ1581" s="3">
        <v>5585</v>
      </c>
      <c r="BA1581" s="29" t="s">
        <v>60</v>
      </c>
      <c r="BB1581" s="29">
        <v>5585</v>
      </c>
      <c r="BC1581" s="29" t="s">
        <v>60</v>
      </c>
      <c r="BD1581" s="29" t="s">
        <v>60</v>
      </c>
      <c r="BE1581" s="29" t="s">
        <v>60</v>
      </c>
      <c r="BF1581" s="31" t="str">
        <f>IFERROR(VLOOKUP(Data_Power_app[[#This Row],[PRO ODER]],'Result'!H:J,3,0),"")</f>
        <v/>
      </c>
      <c r="BG1581" s="14" t="str">
        <f>IFERROR(VLOOKUP(Data_Power_app[[#This Row],[PRO ODER]]&amp;"LAM",'Real Time'!A:E,4,0),"")</f>
        <v>ML-06</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1767</v>
      </c>
      <c r="B1582" s="29" t="s">
        <v>13700</v>
      </c>
      <c r="C1582" s="29" t="s">
        <v>13701</v>
      </c>
      <c r="D1582" s="29" t="s">
        <v>246</v>
      </c>
      <c r="E1582" s="29" t="s">
        <v>4625</v>
      </c>
      <c r="F1582" s="29" t="s">
        <v>72</v>
      </c>
      <c r="G1582" s="29">
        <v>587</v>
      </c>
      <c r="H1582" s="4">
        <v>45812</v>
      </c>
      <c r="I1582" s="29">
        <v>45812</v>
      </c>
      <c r="J1582" s="4">
        <v>45812</v>
      </c>
      <c r="K1582" s="4">
        <v>45813</v>
      </c>
      <c r="L1582" s="4">
        <v>45813.31931712963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312</v>
      </c>
      <c r="AI1582" s="29" t="s">
        <v>13702</v>
      </c>
      <c r="AJ1582" s="29" t="s">
        <v>74</v>
      </c>
      <c r="AK1582" s="29" t="s">
        <v>100</v>
      </c>
      <c r="AL1582" s="29" t="s">
        <v>313</v>
      </c>
      <c r="AM1582" s="29" t="s">
        <v>314</v>
      </c>
      <c r="AN1582" s="29">
        <v>13.93065</v>
      </c>
      <c r="AO1582" s="29" t="s">
        <v>68</v>
      </c>
      <c r="AP1582" s="29"/>
      <c r="AQ1582" s="29"/>
      <c r="AR1582" s="29" t="s">
        <v>68</v>
      </c>
      <c r="AS1582" s="29"/>
      <c r="AT1582" s="29"/>
      <c r="AU1582" s="29" t="s">
        <v>13703</v>
      </c>
      <c r="AV1582" s="29" t="s">
        <v>13704</v>
      </c>
      <c r="AW1582" s="29">
        <v>30.463830000000002</v>
      </c>
      <c r="AX1582" s="29" t="s">
        <v>13705</v>
      </c>
      <c r="AY1582" s="29" t="s">
        <v>13706</v>
      </c>
      <c r="AZ1582" s="3">
        <v>587</v>
      </c>
      <c r="BA1582" s="29" t="s">
        <v>230</v>
      </c>
      <c r="BB1582" s="29">
        <v>587</v>
      </c>
      <c r="BC1582" s="29" t="s">
        <v>60</v>
      </c>
      <c r="BD1582" s="29" t="s">
        <v>60</v>
      </c>
      <c r="BE1582" s="29" t="s">
        <v>317</v>
      </c>
      <c r="BF1582" s="31" t="str">
        <f>IFERROR(VLOOKUP(Data_Power_app[[#This Row],[PRO ODER]],'Result'!H:J,3,0),"")</f>
        <v>LAMINATION 3</v>
      </c>
      <c r="BG1582" s="14" t="str">
        <f>IFERROR(VLOOKUP(Data_Power_app[[#This Row],[PRO ODER]]&amp;"LAM",'Real Time'!A:E,4,0),"")</f>
        <v>ML-04</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1768</v>
      </c>
      <c r="B1583" s="29" t="s">
        <v>13707</v>
      </c>
      <c r="C1583" s="29" t="s">
        <v>13708</v>
      </c>
      <c r="D1583" s="29" t="s">
        <v>246</v>
      </c>
      <c r="E1583" s="29" t="s">
        <v>4625</v>
      </c>
      <c r="F1583" s="29" t="s">
        <v>72</v>
      </c>
      <c r="G1583" s="29">
        <v>5004</v>
      </c>
      <c r="H1583" s="4">
        <v>45812</v>
      </c>
      <c r="I1583" s="29">
        <v>45812</v>
      </c>
      <c r="J1583" s="4">
        <v>45812</v>
      </c>
      <c r="K1583" s="4">
        <v>45813</v>
      </c>
      <c r="L1583" s="4">
        <v>45812.166712962964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13709</v>
      </c>
      <c r="AJ1583" s="29" t="s">
        <v>74</v>
      </c>
      <c r="AK1583" s="29" t="s">
        <v>100</v>
      </c>
      <c r="AL1583" s="29" t="s">
        <v>313</v>
      </c>
      <c r="AM1583" s="29" t="s">
        <v>314</v>
      </c>
      <c r="AN1583" s="29">
        <v>130.48631</v>
      </c>
      <c r="AO1583" s="29" t="s">
        <v>68</v>
      </c>
      <c r="AP1583" s="29"/>
      <c r="AQ1583" s="29"/>
      <c r="AR1583" s="29" t="s">
        <v>68</v>
      </c>
      <c r="AS1583" s="29"/>
      <c r="AT1583" s="29"/>
      <c r="AU1583" s="29" t="s">
        <v>579</v>
      </c>
      <c r="AV1583" s="29" t="s">
        <v>580</v>
      </c>
      <c r="AW1583" s="29">
        <v>285.34519999999998</v>
      </c>
      <c r="AX1583" s="29" t="s">
        <v>3832</v>
      </c>
      <c r="AY1583" s="29" t="s">
        <v>3833</v>
      </c>
      <c r="AZ1583" s="3">
        <v>5004</v>
      </c>
      <c r="BA1583" s="29" t="s">
        <v>230</v>
      </c>
      <c r="BB1583" s="29">
        <v>5004</v>
      </c>
      <c r="BC1583" s="29" t="s">
        <v>60</v>
      </c>
      <c r="BD1583" s="29" t="s">
        <v>60</v>
      </c>
      <c r="BE1583" s="29" t="s">
        <v>317</v>
      </c>
      <c r="BF1583" s="31" t="str">
        <f>IFERROR(VLOOKUP(Data_Power_app[[#This Row],[PRO ODER]],'Result'!H:J,3,0),"")</f>
        <v>LAMINATION 3</v>
      </c>
      <c r="BG1583" s="14" t="str">
        <f>IFERROR(VLOOKUP(Data_Power_app[[#This Row],[PRO ODER]]&amp;"LAM",'Real Time'!A:E,4,0),"")</f>
        <v>ML-04</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1769</v>
      </c>
      <c r="B1584" s="29" t="s">
        <v>14279</v>
      </c>
      <c r="C1584" s="29" t="s">
        <v>14280</v>
      </c>
      <c r="D1584" s="29" t="s">
        <v>246</v>
      </c>
      <c r="E1584" s="29" t="s">
        <v>4625</v>
      </c>
      <c r="F1584" s="29" t="s">
        <v>72</v>
      </c>
      <c r="G1584" s="29">
        <v>648</v>
      </c>
      <c r="H1584" s="4">
        <v>45813</v>
      </c>
      <c r="I1584" s="29">
        <v>45812</v>
      </c>
      <c r="J1584" s="4" t="s">
        <v>60</v>
      </c>
      <c r="K1584" s="4">
        <v>45814</v>
      </c>
      <c r="L1584" s="4">
        <v>45813.320821759262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4322</v>
      </c>
      <c r="AH1584" s="29" t="s">
        <v>312</v>
      </c>
      <c r="AI1584" s="29" t="s">
        <v>14281</v>
      </c>
      <c r="AJ1584" s="29" t="s">
        <v>74</v>
      </c>
      <c r="AK1584" s="29" t="s">
        <v>100</v>
      </c>
      <c r="AL1584" s="29" t="s">
        <v>313</v>
      </c>
      <c r="AM1584" s="29" t="s">
        <v>314</v>
      </c>
      <c r="AN1584" s="29">
        <v>16.451820000000001</v>
      </c>
      <c r="AO1584" s="29" t="s">
        <v>68</v>
      </c>
      <c r="AP1584" s="29"/>
      <c r="AQ1584" s="29"/>
      <c r="AR1584" s="29" t="s">
        <v>68</v>
      </c>
      <c r="AS1584" s="29"/>
      <c r="AT1584" s="29"/>
      <c r="AU1584" s="29" t="s">
        <v>14282</v>
      </c>
      <c r="AV1584" s="29" t="s">
        <v>14283</v>
      </c>
      <c r="AW1584" s="29">
        <v>35.97692</v>
      </c>
      <c r="AX1584" s="29" t="s">
        <v>4629</v>
      </c>
      <c r="AY1584" s="29" t="s">
        <v>4630</v>
      </c>
      <c r="AZ1584" s="3">
        <v>648</v>
      </c>
      <c r="BA1584" s="29" t="s">
        <v>230</v>
      </c>
      <c r="BB1584" s="29">
        <v>648</v>
      </c>
      <c r="BC1584" s="29" t="s">
        <v>60</v>
      </c>
      <c r="BD1584" s="29" t="s">
        <v>60</v>
      </c>
      <c r="BE1584" s="29" t="s">
        <v>317</v>
      </c>
      <c r="BF1584" s="31" t="str">
        <f>IFERROR(VLOOKUP(Data_Power_app[[#This Row],[PRO ODER]],'Result'!H:J,3,0),"")</f>
        <v>LAMINATION 3</v>
      </c>
      <c r="BG1584" s="14"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1770</v>
      </c>
      <c r="B1585" s="29" t="s">
        <v>14284</v>
      </c>
      <c r="C1585" s="29" t="s">
        <v>14285</v>
      </c>
      <c r="D1585" s="29" t="s">
        <v>246</v>
      </c>
      <c r="E1585" s="29" t="s">
        <v>4625</v>
      </c>
      <c r="F1585" s="29" t="s">
        <v>72</v>
      </c>
      <c r="G1585" s="29">
        <v>215</v>
      </c>
      <c r="H1585" s="4">
        <v>45813</v>
      </c>
      <c r="I1585" s="29">
        <v>45812</v>
      </c>
      <c r="J1585" s="4" t="s">
        <v>60</v>
      </c>
      <c r="K1585" s="4">
        <v>45814</v>
      </c>
      <c r="L1585" s="4">
        <v>45813.320868055554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14281</v>
      </c>
      <c r="AJ1585" s="29" t="s">
        <v>74</v>
      </c>
      <c r="AK1585" s="29" t="s">
        <v>100</v>
      </c>
      <c r="AL1585" s="29" t="s">
        <v>313</v>
      </c>
      <c r="AM1585" s="29" t="s">
        <v>314</v>
      </c>
      <c r="AN1585" s="29">
        <v>5.2189500000000004</v>
      </c>
      <c r="AO1585" s="29" t="s">
        <v>68</v>
      </c>
      <c r="AP1585" s="29"/>
      <c r="AQ1585" s="29"/>
      <c r="AR1585" s="29" t="s">
        <v>68</v>
      </c>
      <c r="AS1585" s="29"/>
      <c r="AT1585" s="29"/>
      <c r="AU1585" s="29" t="s">
        <v>14282</v>
      </c>
      <c r="AV1585" s="29" t="s">
        <v>14283</v>
      </c>
      <c r="AW1585" s="29">
        <v>11.41287</v>
      </c>
      <c r="AX1585" s="29" t="s">
        <v>4629</v>
      </c>
      <c r="AY1585" s="29" t="s">
        <v>4630</v>
      </c>
      <c r="AZ1585" s="3">
        <v>215</v>
      </c>
      <c r="BA1585" s="29" t="s">
        <v>230</v>
      </c>
      <c r="BB1585" s="29">
        <v>215</v>
      </c>
      <c r="BC1585" s="29" t="s">
        <v>60</v>
      </c>
      <c r="BD1585" s="29" t="s">
        <v>60</v>
      </c>
      <c r="BE1585" s="29" t="s">
        <v>317</v>
      </c>
      <c r="BF1585" s="31" t="str">
        <f>IFERROR(VLOOKUP(Data_Power_app[[#This Row],[PRO ODER]],'Result'!H:J,3,0),"")</f>
        <v>LAMINATION 3</v>
      </c>
      <c r="BG1585" s="14"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1771</v>
      </c>
      <c r="B1586" s="29" t="s">
        <v>13710</v>
      </c>
      <c r="C1586" s="29" t="s">
        <v>13711</v>
      </c>
      <c r="D1586" s="29" t="s">
        <v>246</v>
      </c>
      <c r="E1586" s="29" t="s">
        <v>4625</v>
      </c>
      <c r="F1586" s="29" t="s">
        <v>72</v>
      </c>
      <c r="G1586" s="29">
        <v>1962</v>
      </c>
      <c r="H1586" s="4">
        <v>45812</v>
      </c>
      <c r="I1586" s="29">
        <v>45812</v>
      </c>
      <c r="J1586" s="4">
        <v>45812</v>
      </c>
      <c r="K1586" s="4">
        <v>45813</v>
      </c>
      <c r="L1586" s="4">
        <v>45812.100983796299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312</v>
      </c>
      <c r="AI1586" s="29" t="s">
        <v>4626</v>
      </c>
      <c r="AJ1586" s="29" t="s">
        <v>74</v>
      </c>
      <c r="AK1586" s="29" t="s">
        <v>100</v>
      </c>
      <c r="AL1586" s="29" t="s">
        <v>313</v>
      </c>
      <c r="AM1586" s="29" t="s">
        <v>314</v>
      </c>
      <c r="AN1586" s="29">
        <v>48.499569999999999</v>
      </c>
      <c r="AO1586" s="29" t="s">
        <v>68</v>
      </c>
      <c r="AP1586" s="29"/>
      <c r="AQ1586" s="29"/>
      <c r="AR1586" s="29" t="s">
        <v>68</v>
      </c>
      <c r="AS1586" s="29"/>
      <c r="AT1586" s="29"/>
      <c r="AU1586" s="29" t="s">
        <v>4627</v>
      </c>
      <c r="AV1586" s="29" t="s">
        <v>4628</v>
      </c>
      <c r="AW1586" s="29">
        <v>106.05986</v>
      </c>
      <c r="AX1586" s="29" t="s">
        <v>4629</v>
      </c>
      <c r="AY1586" s="29" t="s">
        <v>4630</v>
      </c>
      <c r="AZ1586" s="3">
        <v>1962</v>
      </c>
      <c r="BA1586" s="29" t="s">
        <v>230</v>
      </c>
      <c r="BB1586" s="29">
        <v>1962</v>
      </c>
      <c r="BC1586" s="29" t="s">
        <v>60</v>
      </c>
      <c r="BD1586" s="29" t="s">
        <v>60</v>
      </c>
      <c r="BE1586" s="29" t="s">
        <v>317</v>
      </c>
      <c r="BF1586" s="31" t="str">
        <f>IFERROR(VLOOKUP(Data_Power_app[[#This Row],[PRO ODER]],'Result'!H:J,3,0),"")</f>
        <v>LAMINATION 3</v>
      </c>
      <c r="BG1586" s="14"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1772</v>
      </c>
      <c r="B1587" s="29" t="s">
        <v>2971</v>
      </c>
      <c r="C1587" s="29" t="s">
        <v>2972</v>
      </c>
      <c r="D1587" s="29" t="s">
        <v>303</v>
      </c>
      <c r="E1587" s="29" t="s">
        <v>391</v>
      </c>
      <c r="F1587" s="29" t="s">
        <v>59</v>
      </c>
      <c r="G1587" s="29">
        <v>28</v>
      </c>
      <c r="H1587" s="4">
        <v>45805</v>
      </c>
      <c r="I1587" s="29">
        <v>45801</v>
      </c>
      <c r="J1587" s="4">
        <v>45801</v>
      </c>
      <c r="K1587" s="4">
        <v>45806</v>
      </c>
      <c r="L1587" s="4">
        <v>45803.430023148147</v>
      </c>
      <c r="M1587" s="4">
        <v>45806</v>
      </c>
      <c r="N1587" s="4">
        <v>45803.16883101852</v>
      </c>
      <c r="O1587" s="4" t="s">
        <v>60</v>
      </c>
      <c r="P1587" s="4" t="s">
        <v>60</v>
      </c>
      <c r="Q1587" s="4" t="s">
        <v>60</v>
      </c>
      <c r="R1587" s="4" t="s">
        <v>60</v>
      </c>
      <c r="S1587" s="4" t="s">
        <v>60</v>
      </c>
      <c r="T1587" s="4">
        <v>45813</v>
      </c>
      <c r="U1587" s="4">
        <v>45810.412789351853</v>
      </c>
      <c r="V1587" s="4">
        <v>45811.2028125</v>
      </c>
      <c r="W1587" s="4">
        <v>45815</v>
      </c>
      <c r="X1587" s="4">
        <v>45812.393703703703</v>
      </c>
      <c r="Y1587" s="4" t="s">
        <v>77</v>
      </c>
      <c r="Z1587" s="4">
        <v>45816</v>
      </c>
      <c r="AA1587" s="4"/>
      <c r="AB1587" s="4" t="s">
        <v>60</v>
      </c>
      <c r="AC1587" s="4">
        <v>45817</v>
      </c>
      <c r="AD1587" s="4">
        <v>45818</v>
      </c>
      <c r="AE1587" s="4">
        <v>45819</v>
      </c>
      <c r="AF1587" s="4"/>
      <c r="AG1587" s="29" t="s">
        <v>97</v>
      </c>
      <c r="AH1587" s="29" t="s">
        <v>2213</v>
      </c>
      <c r="AI1587" s="29" t="s">
        <v>2973</v>
      </c>
      <c r="AJ1587" s="29" t="s">
        <v>2214</v>
      </c>
      <c r="AK1587" s="29" t="s">
        <v>100</v>
      </c>
      <c r="AL1587" s="29" t="s">
        <v>398</v>
      </c>
      <c r="AM1587" s="29" t="s">
        <v>399</v>
      </c>
      <c r="AN1587" s="29">
        <v>0.47997000000000001</v>
      </c>
      <c r="AO1587" s="29" t="s">
        <v>68</v>
      </c>
      <c r="AP1587" s="29"/>
      <c r="AQ1587" s="29"/>
      <c r="AR1587" s="29" t="s">
        <v>68</v>
      </c>
      <c r="AS1587" s="29"/>
      <c r="AT1587" s="29"/>
      <c r="AU1587" s="29" t="s">
        <v>400</v>
      </c>
      <c r="AV1587" s="29" t="s">
        <v>401</v>
      </c>
      <c r="AW1587" s="29">
        <v>2.0990899999999999</v>
      </c>
      <c r="AX1587" s="29" t="s">
        <v>2974</v>
      </c>
      <c r="AY1587" s="29" t="s">
        <v>2975</v>
      </c>
      <c r="AZ1587" s="3">
        <v>28</v>
      </c>
      <c r="BA1587" s="29" t="s">
        <v>60</v>
      </c>
      <c r="BB1587" s="29">
        <v>28</v>
      </c>
      <c r="BC1587" s="29" t="s">
        <v>60</v>
      </c>
      <c r="BD1587" s="29" t="s">
        <v>60</v>
      </c>
      <c r="BE1587" s="29" t="s">
        <v>60</v>
      </c>
      <c r="BF1587" s="31" t="str">
        <f>IFERROR(VLOOKUP(Data_Power_app[[#This Row],[PRO ODER]],'Result'!H:J,3,0),"")</f>
        <v/>
      </c>
      <c r="BG1587" s="14" t="str">
        <f>IFERROR(VLOOKUP(Data_Power_app[[#This Row],[PRO ODER]]&amp;"LAM",'Real Time'!A:E,4,0),"")</f>
        <v>ML-06</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1773</v>
      </c>
      <c r="B1588" s="29" t="s">
        <v>2976</v>
      </c>
      <c r="C1588" s="29" t="s">
        <v>2977</v>
      </c>
      <c r="D1588" s="29" t="s">
        <v>303</v>
      </c>
      <c r="E1588" s="29" t="s">
        <v>391</v>
      </c>
      <c r="F1588" s="29" t="s">
        <v>59</v>
      </c>
      <c r="G1588" s="29">
        <v>27</v>
      </c>
      <c r="H1588" s="4">
        <v>45805</v>
      </c>
      <c r="I1588" s="29">
        <v>45801</v>
      </c>
      <c r="J1588" s="4">
        <v>45801</v>
      </c>
      <c r="K1588" s="4">
        <v>45806</v>
      </c>
      <c r="L1588" s="4">
        <v>45803.511006944442</v>
      </c>
      <c r="M1588" s="4">
        <v>45806</v>
      </c>
      <c r="N1588" s="4">
        <v>45803.207152777781</v>
      </c>
      <c r="O1588" s="4" t="s">
        <v>60</v>
      </c>
      <c r="P1588" s="4" t="s">
        <v>60</v>
      </c>
      <c r="Q1588" s="4" t="s">
        <v>60</v>
      </c>
      <c r="R1588" s="4" t="s">
        <v>60</v>
      </c>
      <c r="S1588" s="4" t="s">
        <v>60</v>
      </c>
      <c r="T1588" s="4">
        <v>45813</v>
      </c>
      <c r="U1588" s="4">
        <v>45812.103692129633</v>
      </c>
      <c r="V1588" s="4"/>
      <c r="W1588" s="4">
        <v>45815</v>
      </c>
      <c r="X1588" s="4"/>
      <c r="Y1588" s="4" t="s">
        <v>60</v>
      </c>
      <c r="Z1588" s="4">
        <v>45816</v>
      </c>
      <c r="AA1588" s="4"/>
      <c r="AB1588" s="4" t="s">
        <v>60</v>
      </c>
      <c r="AC1588" s="4">
        <v>45817</v>
      </c>
      <c r="AD1588" s="4">
        <v>45818</v>
      </c>
      <c r="AE1588" s="4">
        <v>45819</v>
      </c>
      <c r="AF1588" s="4"/>
      <c r="AG1588" s="29" t="s">
        <v>269</v>
      </c>
      <c r="AH1588" s="29" t="s">
        <v>2213</v>
      </c>
      <c r="AI1588" s="29" t="s">
        <v>2978</v>
      </c>
      <c r="AJ1588" s="29" t="s">
        <v>2214</v>
      </c>
      <c r="AK1588" s="29" t="s">
        <v>100</v>
      </c>
      <c r="AL1588" s="29" t="s">
        <v>398</v>
      </c>
      <c r="AM1588" s="29" t="s">
        <v>399</v>
      </c>
      <c r="AN1588" s="29">
        <v>0.45729999999999998</v>
      </c>
      <c r="AO1588" s="29" t="s">
        <v>68</v>
      </c>
      <c r="AP1588" s="29"/>
      <c r="AQ1588" s="29"/>
      <c r="AR1588" s="29" t="s">
        <v>68</v>
      </c>
      <c r="AS1588" s="29"/>
      <c r="AT1588" s="29"/>
      <c r="AU1588" s="29" t="s">
        <v>2979</v>
      </c>
      <c r="AV1588" s="29" t="s">
        <v>2980</v>
      </c>
      <c r="AW1588" s="29">
        <v>1.9999400000000001</v>
      </c>
      <c r="AX1588" s="29" t="s">
        <v>2981</v>
      </c>
      <c r="AY1588" s="29" t="s">
        <v>2982</v>
      </c>
      <c r="AZ1588" s="3">
        <v>27</v>
      </c>
      <c r="BA1588" s="29" t="s">
        <v>60</v>
      </c>
      <c r="BB1588" s="29">
        <v>27</v>
      </c>
      <c r="BC1588" s="29" t="s">
        <v>60</v>
      </c>
      <c r="BD1588" s="29" t="s">
        <v>60</v>
      </c>
      <c r="BE1588" s="29" t="s">
        <v>60</v>
      </c>
      <c r="BF1588" s="31" t="str">
        <f>IFERROR(VLOOKUP(Data_Power_app[[#This Row],[PRO ODER]],'Result'!H:J,3,0),"")</f>
        <v/>
      </c>
      <c r="BG1588" s="14" t="str">
        <f>IFERROR(VLOOKUP(Data_Power_app[[#This Row],[PRO ODER]]&amp;"LAM",'Real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1774</v>
      </c>
      <c r="B1589" s="29" t="s">
        <v>2985</v>
      </c>
      <c r="C1589" s="29" t="s">
        <v>2986</v>
      </c>
      <c r="D1589" s="29" t="s">
        <v>303</v>
      </c>
      <c r="E1589" s="29" t="s">
        <v>391</v>
      </c>
      <c r="F1589" s="29" t="s">
        <v>59</v>
      </c>
      <c r="G1589" s="29">
        <v>109</v>
      </c>
      <c r="H1589" s="4">
        <v>45805</v>
      </c>
      <c r="I1589" s="29">
        <v>45801</v>
      </c>
      <c r="J1589" s="4">
        <v>45801</v>
      </c>
      <c r="K1589" s="4">
        <v>45806</v>
      </c>
      <c r="L1589" s="4">
        <v>45803.428506944445</v>
      </c>
      <c r="M1589" s="4">
        <v>45806</v>
      </c>
      <c r="N1589" s="4">
        <v>45803.168981481482</v>
      </c>
      <c r="O1589" s="4" t="s">
        <v>60</v>
      </c>
      <c r="P1589" s="4" t="s">
        <v>60</v>
      </c>
      <c r="Q1589" s="4" t="s">
        <v>60</v>
      </c>
      <c r="R1589" s="4" t="s">
        <v>60</v>
      </c>
      <c r="S1589" s="4" t="s">
        <v>60</v>
      </c>
      <c r="T1589" s="4">
        <v>45813</v>
      </c>
      <c r="U1589" s="4">
        <v>45810.412615740737</v>
      </c>
      <c r="V1589" s="4">
        <v>45811.202824074076</v>
      </c>
      <c r="W1589" s="4">
        <v>45815</v>
      </c>
      <c r="X1589" s="4">
        <v>45812.393773148149</v>
      </c>
      <c r="Y1589" s="4" t="s">
        <v>77</v>
      </c>
      <c r="Z1589" s="4">
        <v>45816</v>
      </c>
      <c r="AA1589" s="4">
        <v>45812.22997685185</v>
      </c>
      <c r="AB1589" s="4" t="s">
        <v>60</v>
      </c>
      <c r="AC1589" s="4">
        <v>45817</v>
      </c>
      <c r="AD1589" s="4">
        <v>45818</v>
      </c>
      <c r="AE1589" s="4">
        <v>45819</v>
      </c>
      <c r="AF1589" s="4"/>
      <c r="AG1589" s="29" t="s">
        <v>62</v>
      </c>
      <c r="AH1589" s="29" t="s">
        <v>2213</v>
      </c>
      <c r="AI1589" s="29" t="s">
        <v>2295</v>
      </c>
      <c r="AJ1589" s="29" t="s">
        <v>2214</v>
      </c>
      <c r="AK1589" s="29" t="s">
        <v>100</v>
      </c>
      <c r="AL1589" s="29" t="s">
        <v>398</v>
      </c>
      <c r="AM1589" s="29" t="s">
        <v>399</v>
      </c>
      <c r="AN1589" s="29">
        <v>1.9779</v>
      </c>
      <c r="AO1589" s="29" t="s">
        <v>68</v>
      </c>
      <c r="AP1589" s="29"/>
      <c r="AQ1589" s="29"/>
      <c r="AR1589" s="29" t="s">
        <v>68</v>
      </c>
      <c r="AS1589" s="29"/>
      <c r="AT1589" s="29"/>
      <c r="AU1589" s="29" t="s">
        <v>400</v>
      </c>
      <c r="AV1589" s="29" t="s">
        <v>401</v>
      </c>
      <c r="AW1589" s="29">
        <v>8.6503099999999993</v>
      </c>
      <c r="AX1589" s="29" t="s">
        <v>2296</v>
      </c>
      <c r="AY1589" s="29" t="s">
        <v>2297</v>
      </c>
      <c r="AZ1589" s="3">
        <v>109</v>
      </c>
      <c r="BA1589" s="29" t="s">
        <v>60</v>
      </c>
      <c r="BB1589" s="29">
        <v>109</v>
      </c>
      <c r="BC1589" s="29" t="s">
        <v>60</v>
      </c>
      <c r="BD1589" s="29" t="s">
        <v>60</v>
      </c>
      <c r="BE1589" s="29" t="s">
        <v>60</v>
      </c>
      <c r="BF1589" s="31" t="str">
        <f>IFERROR(VLOOKUP(Data_Power_app[[#This Row],[PRO ODER]],'Result'!H:J,3,0),"")</f>
        <v/>
      </c>
      <c r="BG1589" s="14" t="str">
        <f>IFERROR(VLOOKUP(Data_Power_app[[#This Row],[PRO ODER]]&amp;"LAM",'Real Time'!A:E,4,0),"")</f>
        <v>ML-06</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1775</v>
      </c>
      <c r="B1590" s="29" t="s">
        <v>6727</v>
      </c>
      <c r="C1590" s="29" t="s">
        <v>6728</v>
      </c>
      <c r="D1590" s="29" t="s">
        <v>86</v>
      </c>
      <c r="E1590" s="29" t="s">
        <v>199</v>
      </c>
      <c r="F1590" s="29" t="s">
        <v>59</v>
      </c>
      <c r="G1590" s="29">
        <v>70</v>
      </c>
      <c r="H1590" s="4">
        <v>45810</v>
      </c>
      <c r="I1590" s="29">
        <v>45807</v>
      </c>
      <c r="J1590" s="4" t="s">
        <v>60</v>
      </c>
      <c r="K1590" s="4">
        <v>45811</v>
      </c>
      <c r="L1590" s="4">
        <v>45811.742789351854</v>
      </c>
      <c r="M1590" s="4">
        <v>45812</v>
      </c>
      <c r="N1590" s="4">
        <v>45813.279930555553</v>
      </c>
      <c r="O1590" s="4" t="s">
        <v>60</v>
      </c>
      <c r="P1590" s="4" t="s">
        <v>60</v>
      </c>
      <c r="Q1590" s="4" t="s">
        <v>60</v>
      </c>
      <c r="R1590" s="4" t="s">
        <v>60</v>
      </c>
      <c r="S1590" s="4" t="s">
        <v>60</v>
      </c>
      <c r="T1590" s="4">
        <v>45813</v>
      </c>
      <c r="U1590" s="4"/>
      <c r="V1590" s="4"/>
      <c r="W1590" s="4">
        <v>45814</v>
      </c>
      <c r="X1590" s="4"/>
      <c r="Y1590" s="4" t="s">
        <v>60</v>
      </c>
      <c r="Z1590" s="4">
        <v>45815</v>
      </c>
      <c r="AA1590" s="4"/>
      <c r="AB1590" s="4" t="s">
        <v>60</v>
      </c>
      <c r="AC1590" s="4">
        <v>45817</v>
      </c>
      <c r="AD1590" s="4">
        <v>45818</v>
      </c>
      <c r="AE1590" s="4">
        <v>45819</v>
      </c>
      <c r="AF1590" s="4"/>
      <c r="AG1590" s="29" t="s">
        <v>269</v>
      </c>
      <c r="AH1590" s="29" t="s">
        <v>200</v>
      </c>
      <c r="AI1590" s="29" t="s">
        <v>4325</v>
      </c>
      <c r="AJ1590" s="29" t="s">
        <v>201</v>
      </c>
      <c r="AK1590" s="29" t="s">
        <v>100</v>
      </c>
      <c r="AL1590" s="29" t="s">
        <v>180</v>
      </c>
      <c r="AM1590" s="29" t="s">
        <v>181</v>
      </c>
      <c r="AN1590" s="29">
        <v>2.6439499999999998</v>
      </c>
      <c r="AO1590" s="29" t="s">
        <v>68</v>
      </c>
      <c r="AP1590" s="29"/>
      <c r="AQ1590" s="29"/>
      <c r="AR1590" s="29" t="s">
        <v>68</v>
      </c>
      <c r="AS1590" s="29"/>
      <c r="AT1590" s="29"/>
      <c r="AU1590" s="29" t="s">
        <v>277</v>
      </c>
      <c r="AV1590" s="29" t="s">
        <v>278</v>
      </c>
      <c r="AW1590" s="29">
        <v>5.7825800000000003</v>
      </c>
      <c r="AX1590" s="29" t="s">
        <v>4326</v>
      </c>
      <c r="AY1590" s="29" t="s">
        <v>4327</v>
      </c>
      <c r="AZ1590" s="3">
        <v>70</v>
      </c>
      <c r="BA1590" s="29" t="s">
        <v>60</v>
      </c>
      <c r="BB1590" s="29">
        <v>70</v>
      </c>
      <c r="BC1590" s="29" t="s">
        <v>60</v>
      </c>
      <c r="BD1590" s="29" t="s">
        <v>60</v>
      </c>
      <c r="BE1590" s="29" t="s">
        <v>60</v>
      </c>
      <c r="BF1590" s="31" t="str">
        <f>IFERROR(VLOOKUP(Data_Power_app[[#This Row],[PRO ODER]],'Result'!H:J,3,0),"")</f>
        <v>LAMINATION 7</v>
      </c>
      <c r="BG1590" s="14" t="str">
        <f>IFERROR(VLOOKUP(Data_Power_app[[#This Row],[PRO ODER]]&amp;"LAM",'Real Time'!A:E,4,0),"")</f>
        <v>ML-06</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1776</v>
      </c>
      <c r="B1591" s="29" t="s">
        <v>6729</v>
      </c>
      <c r="C1591" s="29" t="s">
        <v>6730</v>
      </c>
      <c r="D1591" s="29" t="s">
        <v>86</v>
      </c>
      <c r="E1591" s="29" t="s">
        <v>199</v>
      </c>
      <c r="F1591" s="29" t="s">
        <v>59</v>
      </c>
      <c r="G1591" s="29">
        <v>76</v>
      </c>
      <c r="H1591" s="4">
        <v>45810</v>
      </c>
      <c r="I1591" s="29">
        <v>45807</v>
      </c>
      <c r="J1591" s="4" t="s">
        <v>60</v>
      </c>
      <c r="K1591" s="4">
        <v>45811</v>
      </c>
      <c r="L1591" s="4">
        <v>45811.742754629631</v>
      </c>
      <c r="M1591" s="4">
        <v>45812</v>
      </c>
      <c r="N1591" s="4">
        <v>45813.279953703706</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4329</v>
      </c>
      <c r="AJ1591" s="29" t="s">
        <v>201</v>
      </c>
      <c r="AK1591" s="29" t="s">
        <v>100</v>
      </c>
      <c r="AL1591" s="29" t="s">
        <v>180</v>
      </c>
      <c r="AM1591" s="29" t="s">
        <v>181</v>
      </c>
      <c r="AN1591" s="29">
        <v>2.8836300000000001</v>
      </c>
      <c r="AO1591" s="29" t="s">
        <v>68</v>
      </c>
      <c r="AP1591" s="29"/>
      <c r="AQ1591" s="29"/>
      <c r="AR1591" s="29" t="s">
        <v>68</v>
      </c>
      <c r="AS1591" s="29"/>
      <c r="AT1591" s="29"/>
      <c r="AU1591" s="29" t="s">
        <v>277</v>
      </c>
      <c r="AV1591" s="29" t="s">
        <v>278</v>
      </c>
      <c r="AW1591" s="29">
        <v>6.3067000000000002</v>
      </c>
      <c r="AX1591" s="29" t="s">
        <v>4330</v>
      </c>
      <c r="AY1591" s="29" t="s">
        <v>4331</v>
      </c>
      <c r="AZ1591" s="3">
        <v>76</v>
      </c>
      <c r="BA1591" s="29" t="s">
        <v>60</v>
      </c>
      <c r="BB1591" s="29">
        <v>76</v>
      </c>
      <c r="BC1591" s="29" t="s">
        <v>60</v>
      </c>
      <c r="BD1591" s="29" t="s">
        <v>60</v>
      </c>
      <c r="BE1591" s="29" t="s">
        <v>60</v>
      </c>
      <c r="BF1591" s="31" t="str">
        <f>IFERROR(VLOOKUP(Data_Power_app[[#This Row],[PRO ODER]],'Result'!H:J,3,0),"")</f>
        <v>LAMINATION 7</v>
      </c>
      <c r="BG1591" s="14" t="str">
        <f>IFERROR(VLOOKUP(Data_Power_app[[#This Row],[PRO ODER]]&amp;"LAM",'Real Time'!A:E,4,0),"")</f>
        <v>ML-06</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1777</v>
      </c>
      <c r="B1592" s="29" t="s">
        <v>6731</v>
      </c>
      <c r="C1592" s="29" t="s">
        <v>6732</v>
      </c>
      <c r="D1592" s="29" t="s">
        <v>86</v>
      </c>
      <c r="E1592" s="29" t="s">
        <v>199</v>
      </c>
      <c r="F1592" s="29" t="s">
        <v>59</v>
      </c>
      <c r="G1592" s="29">
        <v>61</v>
      </c>
      <c r="H1592" s="4">
        <v>45810</v>
      </c>
      <c r="I1592" s="29">
        <v>45807</v>
      </c>
      <c r="J1592" s="4">
        <v>45807</v>
      </c>
      <c r="K1592" s="4">
        <v>45811</v>
      </c>
      <c r="L1592" s="4">
        <v>45811.742719907408</v>
      </c>
      <c r="M1592" s="4">
        <v>45812</v>
      </c>
      <c r="N1592" s="4"/>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88</v>
      </c>
      <c r="AH1592" s="29" t="s">
        <v>200</v>
      </c>
      <c r="AI1592" s="29" t="s">
        <v>6375</v>
      </c>
      <c r="AJ1592" s="29" t="s">
        <v>201</v>
      </c>
      <c r="AK1592" s="29" t="s">
        <v>100</v>
      </c>
      <c r="AL1592" s="29" t="s">
        <v>180</v>
      </c>
      <c r="AM1592" s="29" t="s">
        <v>181</v>
      </c>
      <c r="AN1592" s="29">
        <v>2.343</v>
      </c>
      <c r="AO1592" s="29" t="s">
        <v>68</v>
      </c>
      <c r="AP1592" s="29"/>
      <c r="AQ1592" s="29"/>
      <c r="AR1592" s="29" t="s">
        <v>68</v>
      </c>
      <c r="AS1592" s="29"/>
      <c r="AT1592" s="29"/>
      <c r="AU1592" s="29" t="s">
        <v>277</v>
      </c>
      <c r="AV1592" s="29" t="s">
        <v>278</v>
      </c>
      <c r="AW1592" s="29">
        <v>5.1242900000000002</v>
      </c>
      <c r="AX1592" s="29" t="s">
        <v>6376</v>
      </c>
      <c r="AY1592" s="29" t="s">
        <v>6377</v>
      </c>
      <c r="AZ1592" s="3">
        <v>61</v>
      </c>
      <c r="BA1592" s="29" t="s">
        <v>60</v>
      </c>
      <c r="BB1592" s="29">
        <v>61</v>
      </c>
      <c r="BC1592" s="29" t="s">
        <v>60</v>
      </c>
      <c r="BD1592" s="29" t="s">
        <v>60</v>
      </c>
      <c r="BE1592" s="29" t="s">
        <v>60</v>
      </c>
      <c r="BF1592" s="31" t="str">
        <f>IFERROR(VLOOKUP(Data_Power_app[[#This Row],[PRO ODER]],'Result'!H:J,3,0),"")</f>
        <v>LAMINATION 7</v>
      </c>
      <c r="BG1592" s="14" t="str">
        <f>IFERROR(VLOOKUP(Data_Power_app[[#This Row],[PRO ODER]]&amp;"LAM",'Real Time'!A:E,4,0),"")</f>
        <v>ML-06</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1778</v>
      </c>
      <c r="B1593" s="29" t="s">
        <v>6394</v>
      </c>
      <c r="C1593" s="29" t="s">
        <v>5703</v>
      </c>
      <c r="D1593" s="29" t="s">
        <v>86</v>
      </c>
      <c r="E1593" s="29" t="s">
        <v>184</v>
      </c>
      <c r="F1593" s="29" t="s">
        <v>59</v>
      </c>
      <c r="G1593" s="29">
        <v>115</v>
      </c>
      <c r="H1593" s="4">
        <v>45811</v>
      </c>
      <c r="I1593" s="29">
        <v>45806</v>
      </c>
      <c r="J1593" s="4" t="s">
        <v>60</v>
      </c>
      <c r="K1593" s="4">
        <v>45812</v>
      </c>
      <c r="L1593" s="4">
        <v>45808.410034722219</v>
      </c>
      <c r="M1593" s="4">
        <v>45813</v>
      </c>
      <c r="N1593" s="4">
        <v>45808.11855324074</v>
      </c>
      <c r="O1593" s="4" t="s">
        <v>60</v>
      </c>
      <c r="P1593" s="4" t="s">
        <v>60</v>
      </c>
      <c r="Q1593" s="4" t="s">
        <v>60</v>
      </c>
      <c r="R1593" s="4" t="s">
        <v>60</v>
      </c>
      <c r="S1593" s="4" t="s">
        <v>60</v>
      </c>
      <c r="T1593" s="4">
        <v>45814</v>
      </c>
      <c r="U1593" s="4">
        <v>45810.352199074077</v>
      </c>
      <c r="V1593" s="4">
        <v>45810.765601851854</v>
      </c>
      <c r="W1593" s="4">
        <v>45815</v>
      </c>
      <c r="X1593" s="4">
        <v>45810.882199074076</v>
      </c>
      <c r="Y1593" s="4" t="s">
        <v>61</v>
      </c>
      <c r="Z1593" s="4">
        <v>45815</v>
      </c>
      <c r="AA1593" s="4"/>
      <c r="AB1593" s="4" t="s">
        <v>60</v>
      </c>
      <c r="AC1593" s="4">
        <v>45817</v>
      </c>
      <c r="AD1593" s="4">
        <v>45818</v>
      </c>
      <c r="AE1593" s="4">
        <v>45819</v>
      </c>
      <c r="AF1593" s="4"/>
      <c r="AG1593" s="29" t="s">
        <v>97</v>
      </c>
      <c r="AH1593" s="29" t="s">
        <v>232</v>
      </c>
      <c r="AI1593" s="29" t="s">
        <v>6395</v>
      </c>
      <c r="AJ1593" s="29" t="s">
        <v>186</v>
      </c>
      <c r="AK1593" s="29" t="s">
        <v>100</v>
      </c>
      <c r="AL1593" s="29" t="s">
        <v>187</v>
      </c>
      <c r="AM1593" s="29" t="s">
        <v>188</v>
      </c>
      <c r="AN1593" s="29">
        <v>3.9261699999999999</v>
      </c>
      <c r="AO1593" s="29" t="s">
        <v>68</v>
      </c>
      <c r="AP1593" s="29"/>
      <c r="AQ1593" s="29"/>
      <c r="AR1593" s="29" t="s">
        <v>68</v>
      </c>
      <c r="AS1593" s="29"/>
      <c r="AT1593" s="29"/>
      <c r="AU1593" s="29" t="s">
        <v>482</v>
      </c>
      <c r="AV1593" s="29" t="s">
        <v>483</v>
      </c>
      <c r="AW1593" s="29">
        <v>8.5862099999999995</v>
      </c>
      <c r="AX1593" s="29" t="s">
        <v>6396</v>
      </c>
      <c r="AY1593" s="29" t="s">
        <v>237</v>
      </c>
      <c r="AZ1593" s="3">
        <v>63</v>
      </c>
      <c r="BA1593" s="29" t="s">
        <v>60</v>
      </c>
      <c r="BB1593" s="29">
        <v>115</v>
      </c>
      <c r="BC1593" s="29" t="s">
        <v>60</v>
      </c>
      <c r="BD1593" s="29" t="s">
        <v>60</v>
      </c>
      <c r="BE1593" s="29" t="s">
        <v>60</v>
      </c>
      <c r="BF1593" s="31" t="str">
        <f>IFERROR(VLOOKUP(Data_Power_app[[#This Row],[PRO ODER]],'Result'!H:J,3,0),"")</f>
        <v/>
      </c>
      <c r="BG1593" s="14" t="str">
        <f>IFERROR(VLOOKUP(Data_Power_app[[#This Row],[PRO ODER]]&amp;"LAM",'Real Time'!A:E,4,0),"")</f>
        <v>ML-06</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1779</v>
      </c>
      <c r="B1594" s="29" t="s">
        <v>7189</v>
      </c>
      <c r="C1594" s="29" t="s">
        <v>7190</v>
      </c>
      <c r="D1594" s="29" t="s">
        <v>303</v>
      </c>
      <c r="E1594" s="29" t="s">
        <v>391</v>
      </c>
      <c r="F1594" s="29" t="s">
        <v>59</v>
      </c>
      <c r="G1594" s="29">
        <v>29</v>
      </c>
      <c r="H1594" s="4">
        <v>45811</v>
      </c>
      <c r="I1594" s="29">
        <v>45807</v>
      </c>
      <c r="J1594" s="4">
        <v>45811</v>
      </c>
      <c r="K1594" s="4">
        <v>45812</v>
      </c>
      <c r="L1594" s="4">
        <v>45810.439108796294</v>
      </c>
      <c r="M1594" s="4">
        <v>45812</v>
      </c>
      <c r="N1594" s="4">
        <v>45810.622789351852</v>
      </c>
      <c r="O1594" s="4" t="s">
        <v>60</v>
      </c>
      <c r="P1594" s="4" t="s">
        <v>60</v>
      </c>
      <c r="Q1594" s="4" t="s">
        <v>60</v>
      </c>
      <c r="R1594" s="4" t="s">
        <v>60</v>
      </c>
      <c r="S1594" s="4" t="s">
        <v>60</v>
      </c>
      <c r="T1594" s="4">
        <v>45814</v>
      </c>
      <c r="U1594" s="4">
        <v>45812.326932870368</v>
      </c>
      <c r="V1594" s="4">
        <v>45812.500937500001</v>
      </c>
      <c r="W1594" s="4">
        <v>45815</v>
      </c>
      <c r="X1594" s="4">
        <v>45812.55400462963</v>
      </c>
      <c r="Y1594" s="4" t="s">
        <v>77</v>
      </c>
      <c r="Z1594" s="4">
        <v>45816</v>
      </c>
      <c r="AA1594" s="4">
        <v>45812.101064814815</v>
      </c>
      <c r="AB1594" s="4" t="s">
        <v>60</v>
      </c>
      <c r="AC1594" s="4">
        <v>45817</v>
      </c>
      <c r="AD1594" s="4">
        <v>45818</v>
      </c>
      <c r="AE1594" s="4">
        <v>45819</v>
      </c>
      <c r="AF1594" s="4">
        <v>45813</v>
      </c>
      <c r="AG1594" s="29" t="s">
        <v>1724</v>
      </c>
      <c r="AH1594" s="29" t="s">
        <v>305</v>
      </c>
      <c r="AI1594" s="29" t="s">
        <v>7191</v>
      </c>
      <c r="AJ1594" s="29" t="s">
        <v>306</v>
      </c>
      <c r="AK1594" s="29" t="s">
        <v>100</v>
      </c>
      <c r="AL1594" s="29" t="s">
        <v>392</v>
      </c>
      <c r="AM1594" s="29" t="s">
        <v>393</v>
      </c>
      <c r="AN1594" s="29">
        <v>0.58443999999999996</v>
      </c>
      <c r="AO1594" s="29" t="s">
        <v>68</v>
      </c>
      <c r="AP1594" s="29"/>
      <c r="AQ1594" s="29"/>
      <c r="AR1594" s="29" t="s">
        <v>68</v>
      </c>
      <c r="AS1594" s="29"/>
      <c r="AT1594" s="29"/>
      <c r="AU1594" s="29" t="s">
        <v>394</v>
      </c>
      <c r="AV1594" s="29" t="s">
        <v>395</v>
      </c>
      <c r="AW1594" s="29">
        <v>2.5562399999999998</v>
      </c>
      <c r="AX1594" s="29" t="s">
        <v>7192</v>
      </c>
      <c r="AY1594" s="29" t="s">
        <v>7193</v>
      </c>
      <c r="AZ1594" s="3">
        <v>29</v>
      </c>
      <c r="BA1594" s="29" t="s">
        <v>60</v>
      </c>
      <c r="BB1594" s="29">
        <v>29</v>
      </c>
      <c r="BC1594" s="29" t="s">
        <v>60</v>
      </c>
      <c r="BD1594" s="29" t="s">
        <v>60</v>
      </c>
      <c r="BE1594" s="29" t="s">
        <v>60</v>
      </c>
      <c r="BF1594" s="31" t="str">
        <f>IFERROR(VLOOKUP(Data_Power_app[[#This Row],[PRO ODER]],'Result'!H:J,3,0),"")</f>
        <v/>
      </c>
      <c r="BG1594" s="14" t="str">
        <f>IFERROR(VLOOKUP(Data_Power_app[[#This Row],[PRO ODER]]&amp;"LAM",'Real Time'!A:E,4,0),"")</f>
        <v>ML-05</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1780</v>
      </c>
      <c r="B1595" s="29" t="s">
        <v>7194</v>
      </c>
      <c r="C1595" s="29" t="s">
        <v>7195</v>
      </c>
      <c r="D1595" s="29" t="s">
        <v>303</v>
      </c>
      <c r="E1595" s="29" t="s">
        <v>391</v>
      </c>
      <c r="F1595" s="29" t="s">
        <v>59</v>
      </c>
      <c r="G1595" s="29">
        <v>35</v>
      </c>
      <c r="H1595" s="4">
        <v>45811</v>
      </c>
      <c r="I1595" s="29">
        <v>45807</v>
      </c>
      <c r="J1595" s="4">
        <v>45811</v>
      </c>
      <c r="K1595" s="4">
        <v>45812</v>
      </c>
      <c r="L1595" s="4">
        <v>45810.621840277781</v>
      </c>
      <c r="M1595" s="4">
        <v>45812</v>
      </c>
      <c r="N1595" s="4">
        <v>45810.622546296298</v>
      </c>
      <c r="O1595" s="4" t="s">
        <v>60</v>
      </c>
      <c r="P1595" s="4" t="s">
        <v>60</v>
      </c>
      <c r="Q1595" s="4" t="s">
        <v>60</v>
      </c>
      <c r="R1595" s="4" t="s">
        <v>60</v>
      </c>
      <c r="S1595" s="4" t="s">
        <v>60</v>
      </c>
      <c r="T1595" s="4">
        <v>45814</v>
      </c>
      <c r="U1595" s="4">
        <v>45810.75712962963</v>
      </c>
      <c r="V1595" s="4">
        <v>45812.50099537037</v>
      </c>
      <c r="W1595" s="4">
        <v>45815</v>
      </c>
      <c r="X1595" s="4">
        <v>45812.554062499999</v>
      </c>
      <c r="Y1595" s="4" t="s">
        <v>77</v>
      </c>
      <c r="Z1595" s="4">
        <v>45816</v>
      </c>
      <c r="AA1595" s="4">
        <v>45812.235335648147</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0.72853999999999997</v>
      </c>
      <c r="AO1595" s="29" t="s">
        <v>68</v>
      </c>
      <c r="AP1595" s="29"/>
      <c r="AQ1595" s="29"/>
      <c r="AR1595" s="29" t="s">
        <v>68</v>
      </c>
      <c r="AS1595" s="29"/>
      <c r="AT1595" s="29"/>
      <c r="AU1595" s="29" t="s">
        <v>394</v>
      </c>
      <c r="AV1595" s="29" t="s">
        <v>395</v>
      </c>
      <c r="AW1595" s="29">
        <v>3.1865000000000001</v>
      </c>
      <c r="AX1595" s="29" t="s">
        <v>7192</v>
      </c>
      <c r="AY1595" s="29" t="s">
        <v>7193</v>
      </c>
      <c r="AZ1595" s="3">
        <v>35</v>
      </c>
      <c r="BA1595" s="29" t="s">
        <v>60</v>
      </c>
      <c r="BB1595" s="29">
        <v>35</v>
      </c>
      <c r="BC1595" s="29" t="s">
        <v>60</v>
      </c>
      <c r="BD1595" s="29" t="s">
        <v>60</v>
      </c>
      <c r="BE1595" s="29" t="s">
        <v>60</v>
      </c>
      <c r="BF1595" s="31" t="str">
        <f>IFERROR(VLOOKUP(Data_Power_app[[#This Row],[PRO ODER]],'Result'!H:J,3,0),"")</f>
        <v/>
      </c>
      <c r="BG1595" s="14" t="str">
        <f>IFERROR(VLOOKUP(Data_Power_app[[#This Row],[PRO ODER]]&amp;"LAM",'Real Time'!A:E,4,0),"")</f>
        <v>ML-06</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1781</v>
      </c>
      <c r="B1596" s="29" t="s">
        <v>7196</v>
      </c>
      <c r="C1596" s="29" t="s">
        <v>7197</v>
      </c>
      <c r="D1596" s="29" t="s">
        <v>303</v>
      </c>
      <c r="E1596" s="29" t="s">
        <v>391</v>
      </c>
      <c r="F1596" s="29" t="s">
        <v>59</v>
      </c>
      <c r="G1596" s="29">
        <v>59</v>
      </c>
      <c r="H1596" s="4">
        <v>45811</v>
      </c>
      <c r="I1596" s="29">
        <v>45807</v>
      </c>
      <c r="J1596" s="4">
        <v>45807</v>
      </c>
      <c r="K1596" s="4">
        <v>45812</v>
      </c>
      <c r="L1596" s="4">
        <v>45810.4294212963</v>
      </c>
      <c r="M1596" s="4">
        <v>45812</v>
      </c>
      <c r="N1596" s="4">
        <v>45811.529641203706</v>
      </c>
      <c r="O1596" s="4" t="s">
        <v>60</v>
      </c>
      <c r="P1596" s="4" t="s">
        <v>60</v>
      </c>
      <c r="Q1596" s="4" t="s">
        <v>60</v>
      </c>
      <c r="R1596" s="4" t="s">
        <v>60</v>
      </c>
      <c r="S1596" s="4" t="s">
        <v>60</v>
      </c>
      <c r="T1596" s="4">
        <v>45814</v>
      </c>
      <c r="U1596" s="4">
        <v>45812.630243055559</v>
      </c>
      <c r="V1596" s="4">
        <v>45812.631030092591</v>
      </c>
      <c r="W1596" s="4">
        <v>45815</v>
      </c>
      <c r="X1596" s="4">
        <v>45812.135034722225</v>
      </c>
      <c r="Y1596" s="4" t="s">
        <v>77</v>
      </c>
      <c r="Z1596" s="4">
        <v>45816</v>
      </c>
      <c r="AA1596" s="4">
        <v>45812.135335648149</v>
      </c>
      <c r="AB1596" s="4" t="s">
        <v>60</v>
      </c>
      <c r="AC1596" s="4">
        <v>45817</v>
      </c>
      <c r="AD1596" s="4">
        <v>45818</v>
      </c>
      <c r="AE1596" s="4">
        <v>45819</v>
      </c>
      <c r="AF1596" s="4">
        <v>45813</v>
      </c>
      <c r="AG1596" s="29" t="s">
        <v>1724</v>
      </c>
      <c r="AH1596" s="29" t="s">
        <v>305</v>
      </c>
      <c r="AI1596" s="29" t="s">
        <v>903</v>
      </c>
      <c r="AJ1596" s="29" t="s">
        <v>306</v>
      </c>
      <c r="AK1596" s="29" t="s">
        <v>100</v>
      </c>
      <c r="AL1596" s="29" t="s">
        <v>398</v>
      </c>
      <c r="AM1596" s="29" t="s">
        <v>399</v>
      </c>
      <c r="AN1596" s="29">
        <v>1.1617999999999999</v>
      </c>
      <c r="AO1596" s="29" t="s">
        <v>68</v>
      </c>
      <c r="AP1596" s="29"/>
      <c r="AQ1596" s="29"/>
      <c r="AR1596" s="29" t="s">
        <v>68</v>
      </c>
      <c r="AS1596" s="29"/>
      <c r="AT1596" s="29"/>
      <c r="AU1596" s="29" t="s">
        <v>400</v>
      </c>
      <c r="AV1596" s="29" t="s">
        <v>401</v>
      </c>
      <c r="AW1596" s="29">
        <v>5.0814599999999999</v>
      </c>
      <c r="AX1596" s="29" t="s">
        <v>902</v>
      </c>
      <c r="AY1596" s="29" t="s">
        <v>823</v>
      </c>
      <c r="AZ1596" s="3">
        <v>59</v>
      </c>
      <c r="BA1596" s="29" t="s">
        <v>60</v>
      </c>
      <c r="BB1596" s="29">
        <v>59</v>
      </c>
      <c r="BC1596" s="29" t="s">
        <v>60</v>
      </c>
      <c r="BD1596" s="29" t="s">
        <v>60</v>
      </c>
      <c r="BE1596" s="29" t="s">
        <v>60</v>
      </c>
      <c r="BF1596" s="31" t="str">
        <f>IFERROR(VLOOKUP(Data_Power_app[[#This Row],[PRO ODER]],'Result'!H:J,3,0),"")</f>
        <v/>
      </c>
      <c r="BG1596" s="14" t="str">
        <f>IFERROR(VLOOKUP(Data_Power_app[[#This Row],[PRO ODER]]&amp;"LAM",'Real Time'!A:E,4,0),"")</f>
        <v>ML-05</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1782</v>
      </c>
      <c r="B1597" s="29" t="s">
        <v>7198</v>
      </c>
      <c r="C1597" s="29" t="s">
        <v>7199</v>
      </c>
      <c r="D1597" s="29" t="s">
        <v>303</v>
      </c>
      <c r="E1597" s="29" t="s">
        <v>391</v>
      </c>
      <c r="F1597" s="29" t="s">
        <v>59</v>
      </c>
      <c r="G1597" s="29">
        <v>37</v>
      </c>
      <c r="H1597" s="4">
        <v>45811</v>
      </c>
      <c r="I1597" s="29">
        <v>45807</v>
      </c>
      <c r="J1597" s="4">
        <v>45812</v>
      </c>
      <c r="K1597" s="4">
        <v>45812</v>
      </c>
      <c r="L1597" s="4">
        <v>45810.367939814816</v>
      </c>
      <c r="M1597" s="4">
        <v>45812</v>
      </c>
      <c r="N1597" s="4">
        <v>45810.671226851853</v>
      </c>
      <c r="O1597" s="4" t="s">
        <v>60</v>
      </c>
      <c r="P1597" s="4" t="s">
        <v>60</v>
      </c>
      <c r="Q1597" s="4" t="s">
        <v>60</v>
      </c>
      <c r="R1597" s="4" t="s">
        <v>60</v>
      </c>
      <c r="S1597" s="4" t="s">
        <v>60</v>
      </c>
      <c r="T1597" s="4">
        <v>45814</v>
      </c>
      <c r="U1597" s="4">
        <v>45811.286597222221</v>
      </c>
      <c r="V1597" s="4">
        <v>45811.676655092589</v>
      </c>
      <c r="W1597" s="4">
        <v>45815</v>
      </c>
      <c r="X1597" s="4"/>
      <c r="Y1597" s="4" t="s">
        <v>60</v>
      </c>
      <c r="Z1597" s="4">
        <v>45816</v>
      </c>
      <c r="AA1597" s="4"/>
      <c r="AB1597" s="4" t="s">
        <v>60</v>
      </c>
      <c r="AC1597" s="4">
        <v>45817</v>
      </c>
      <c r="AD1597" s="4">
        <v>45818</v>
      </c>
      <c r="AE1597" s="4">
        <v>45819</v>
      </c>
      <c r="AF1597" s="4"/>
      <c r="AG1597" s="29" t="s">
        <v>346</v>
      </c>
      <c r="AH1597" s="29" t="s">
        <v>2213</v>
      </c>
      <c r="AI1597" s="29" t="s">
        <v>7200</v>
      </c>
      <c r="AJ1597" s="29" t="s">
        <v>2214</v>
      </c>
      <c r="AK1597" s="29" t="s">
        <v>100</v>
      </c>
      <c r="AL1597" s="29" t="s">
        <v>398</v>
      </c>
      <c r="AM1597" s="29" t="s">
        <v>399</v>
      </c>
      <c r="AN1597" s="29">
        <v>0.60853999999999997</v>
      </c>
      <c r="AO1597" s="29" t="s">
        <v>68</v>
      </c>
      <c r="AP1597" s="29"/>
      <c r="AQ1597" s="29"/>
      <c r="AR1597" s="29" t="s">
        <v>68</v>
      </c>
      <c r="AS1597" s="29"/>
      <c r="AT1597" s="29"/>
      <c r="AU1597" s="29" t="s">
        <v>400</v>
      </c>
      <c r="AV1597" s="29" t="s">
        <v>401</v>
      </c>
      <c r="AW1597" s="29">
        <v>2.66126</v>
      </c>
      <c r="AX1597" s="29" t="s">
        <v>7201</v>
      </c>
      <c r="AY1597" s="29" t="s">
        <v>7202</v>
      </c>
      <c r="AZ1597" s="3">
        <v>37</v>
      </c>
      <c r="BA1597" s="29" t="s">
        <v>60</v>
      </c>
      <c r="BB1597" s="29">
        <v>37</v>
      </c>
      <c r="BC1597" s="29" t="s">
        <v>60</v>
      </c>
      <c r="BD1597" s="29" t="s">
        <v>60</v>
      </c>
      <c r="BE1597" s="29" t="s">
        <v>60</v>
      </c>
      <c r="BF1597" s="31" t="str">
        <f>IFERROR(VLOOKUP(Data_Power_app[[#This Row],[PRO ODER]],'Result'!H:J,3,0),"")</f>
        <v/>
      </c>
      <c r="BG1597" s="14" t="str">
        <f>IFERROR(VLOOKUP(Data_Power_app[[#This Row],[PRO ODER]]&amp;"LAM",'Real Time'!A:E,4,0),"")</f>
        <v>ML-05</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1783</v>
      </c>
      <c r="B1598" s="29" t="s">
        <v>7203</v>
      </c>
      <c r="C1598" s="29" t="s">
        <v>7204</v>
      </c>
      <c r="D1598" s="29" t="s">
        <v>303</v>
      </c>
      <c r="E1598" s="29" t="s">
        <v>391</v>
      </c>
      <c r="F1598" s="29" t="s">
        <v>59</v>
      </c>
      <c r="G1598" s="29">
        <v>30</v>
      </c>
      <c r="H1598" s="4">
        <v>45811</v>
      </c>
      <c r="I1598" s="29">
        <v>45807</v>
      </c>
      <c r="J1598" s="4" t="s">
        <v>60</v>
      </c>
      <c r="K1598" s="4">
        <v>45812</v>
      </c>
      <c r="L1598" s="4">
        <v>45810.487569444442</v>
      </c>
      <c r="M1598" s="4">
        <v>45812</v>
      </c>
      <c r="N1598" s="4">
        <v>45810.622581018521</v>
      </c>
      <c r="O1598" s="4" t="s">
        <v>60</v>
      </c>
      <c r="P1598" s="4" t="s">
        <v>60</v>
      </c>
      <c r="Q1598" s="4" t="s">
        <v>60</v>
      </c>
      <c r="R1598" s="4" t="s">
        <v>60</v>
      </c>
      <c r="S1598" s="4" t="s">
        <v>60</v>
      </c>
      <c r="T1598" s="4">
        <v>45814</v>
      </c>
      <c r="U1598" s="4">
        <v>45810.756643518522</v>
      </c>
      <c r="V1598" s="4">
        <v>45812.501087962963</v>
      </c>
      <c r="W1598" s="4">
        <v>45815</v>
      </c>
      <c r="X1598" s="4">
        <v>45812.553900462961</v>
      </c>
      <c r="Y1598" s="4" t="s">
        <v>77</v>
      </c>
      <c r="Z1598" s="4">
        <v>45816</v>
      </c>
      <c r="AA1598" s="4"/>
      <c r="AB1598" s="4" t="s">
        <v>60</v>
      </c>
      <c r="AC1598" s="4">
        <v>45817</v>
      </c>
      <c r="AD1598" s="4">
        <v>45818</v>
      </c>
      <c r="AE1598" s="4">
        <v>45819</v>
      </c>
      <c r="AF1598" s="4"/>
      <c r="AG1598" s="29" t="s">
        <v>97</v>
      </c>
      <c r="AH1598" s="29" t="s">
        <v>305</v>
      </c>
      <c r="AI1598" s="29" t="s">
        <v>7205</v>
      </c>
      <c r="AJ1598" s="29" t="s">
        <v>306</v>
      </c>
      <c r="AK1598" s="29" t="s">
        <v>100</v>
      </c>
      <c r="AL1598" s="29" t="s">
        <v>392</v>
      </c>
      <c r="AM1598" s="29" t="s">
        <v>393</v>
      </c>
      <c r="AN1598" s="29">
        <v>0.66790000000000005</v>
      </c>
      <c r="AO1598" s="29" t="s">
        <v>68</v>
      </c>
      <c r="AP1598" s="29"/>
      <c r="AQ1598" s="29"/>
      <c r="AR1598" s="29" t="s">
        <v>68</v>
      </c>
      <c r="AS1598" s="29"/>
      <c r="AT1598" s="29"/>
      <c r="AU1598" s="29" t="s">
        <v>394</v>
      </c>
      <c r="AV1598" s="29" t="s">
        <v>395</v>
      </c>
      <c r="AW1598" s="29">
        <v>2.9212500000000001</v>
      </c>
      <c r="AX1598" s="29" t="s">
        <v>7206</v>
      </c>
      <c r="AY1598" s="29" t="s">
        <v>450</v>
      </c>
      <c r="AZ1598" s="3">
        <v>30</v>
      </c>
      <c r="BA1598" s="29" t="s">
        <v>60</v>
      </c>
      <c r="BB1598" s="29">
        <v>30</v>
      </c>
      <c r="BC1598" s="29" t="s">
        <v>60</v>
      </c>
      <c r="BD1598" s="29" t="s">
        <v>60</v>
      </c>
      <c r="BE1598" s="29" t="s">
        <v>60</v>
      </c>
      <c r="BF1598" s="31" t="str">
        <f>IFERROR(VLOOKUP(Data_Power_app[[#This Row],[PRO ODER]],'Result'!H:J,3,0),"")</f>
        <v/>
      </c>
      <c r="BG1598" s="14" t="str">
        <f>IFERROR(VLOOKUP(Data_Power_app[[#This Row],[PRO ODER]]&amp;"LAM",'Real Time'!A:E,4,0),"")</f>
        <v>ML-05</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1784</v>
      </c>
      <c r="B1599" s="29" t="s">
        <v>7207</v>
      </c>
      <c r="C1599" s="29" t="s">
        <v>7208</v>
      </c>
      <c r="D1599" s="29" t="s">
        <v>303</v>
      </c>
      <c r="E1599" s="29" t="s">
        <v>391</v>
      </c>
      <c r="F1599" s="29" t="s">
        <v>59</v>
      </c>
      <c r="G1599" s="29">
        <v>35</v>
      </c>
      <c r="H1599" s="4">
        <v>45811</v>
      </c>
      <c r="I1599" s="29">
        <v>45807</v>
      </c>
      <c r="J1599" s="4">
        <v>45811</v>
      </c>
      <c r="K1599" s="4">
        <v>45812</v>
      </c>
      <c r="L1599" s="4">
        <v>45810.487511574072</v>
      </c>
      <c r="M1599" s="4">
        <v>45812</v>
      </c>
      <c r="N1599" s="4">
        <v>45810.622604166667</v>
      </c>
      <c r="O1599" s="4" t="s">
        <v>60</v>
      </c>
      <c r="P1599" s="4" t="s">
        <v>60</v>
      </c>
      <c r="Q1599" s="4" t="s">
        <v>60</v>
      </c>
      <c r="R1599" s="4" t="s">
        <v>60</v>
      </c>
      <c r="S1599" s="4" t="s">
        <v>60</v>
      </c>
      <c r="T1599" s="4">
        <v>45814</v>
      </c>
      <c r="U1599" s="4">
        <v>45810.756689814814</v>
      </c>
      <c r="V1599" s="4">
        <v>45812.50104166667</v>
      </c>
      <c r="W1599" s="4">
        <v>45815</v>
      </c>
      <c r="X1599" s="4">
        <v>45812.553923611114</v>
      </c>
      <c r="Y1599" s="4" t="s">
        <v>77</v>
      </c>
      <c r="Z1599" s="4">
        <v>45816</v>
      </c>
      <c r="AA1599" s="4">
        <v>45812.049502314818</v>
      </c>
      <c r="AB1599" s="4" t="s">
        <v>60</v>
      </c>
      <c r="AC1599" s="4">
        <v>45817</v>
      </c>
      <c r="AD1599" s="4">
        <v>45818</v>
      </c>
      <c r="AE1599" s="4">
        <v>45819</v>
      </c>
      <c r="AF1599" s="4">
        <v>45813</v>
      </c>
      <c r="AG1599" s="29" t="s">
        <v>1724</v>
      </c>
      <c r="AH1599" s="29" t="s">
        <v>305</v>
      </c>
      <c r="AI1599" s="29" t="s">
        <v>7209</v>
      </c>
      <c r="AJ1599" s="29" t="s">
        <v>306</v>
      </c>
      <c r="AK1599" s="29" t="s">
        <v>65</v>
      </c>
      <c r="AL1599" s="29" t="s">
        <v>392</v>
      </c>
      <c r="AM1599" s="29" t="s">
        <v>393</v>
      </c>
      <c r="AN1599" s="29">
        <v>0.59643999999999997</v>
      </c>
      <c r="AO1599" s="29" t="s">
        <v>68</v>
      </c>
      <c r="AP1599" s="29"/>
      <c r="AQ1599" s="29"/>
      <c r="AR1599" s="29" t="s">
        <v>68</v>
      </c>
      <c r="AS1599" s="29"/>
      <c r="AT1599" s="29"/>
      <c r="AU1599" s="29" t="s">
        <v>394</v>
      </c>
      <c r="AV1599" s="29" t="s">
        <v>395</v>
      </c>
      <c r="AW1599" s="29">
        <v>2.6084999999999998</v>
      </c>
      <c r="AX1599" s="29" t="s">
        <v>691</v>
      </c>
      <c r="AY1599" s="29" t="s">
        <v>692</v>
      </c>
      <c r="AZ1599" s="3">
        <v>35</v>
      </c>
      <c r="BA1599" s="29" t="s">
        <v>60</v>
      </c>
      <c r="BB1599" s="29">
        <v>35</v>
      </c>
      <c r="BC1599" s="29" t="s">
        <v>60</v>
      </c>
      <c r="BD1599" s="29" t="s">
        <v>60</v>
      </c>
      <c r="BE1599" s="29" t="s">
        <v>60</v>
      </c>
      <c r="BF1599" s="31" t="str">
        <f>IFERROR(VLOOKUP(Data_Power_app[[#This Row],[PRO ODER]],'Result'!H:J,3,0),"")</f>
        <v/>
      </c>
      <c r="BG1599" s="14" t="str">
        <f>IFERROR(VLOOKUP(Data_Power_app[[#This Row],[PRO ODER]]&amp;"LAM",'Real Time'!A:E,4,0),"")</f>
        <v>ML-05</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1785</v>
      </c>
      <c r="B1600" s="29" t="s">
        <v>7210</v>
      </c>
      <c r="C1600" s="29" t="s">
        <v>7211</v>
      </c>
      <c r="D1600" s="29" t="s">
        <v>303</v>
      </c>
      <c r="E1600" s="29" t="s">
        <v>391</v>
      </c>
      <c r="F1600" s="29" t="s">
        <v>59</v>
      </c>
      <c r="G1600" s="29">
        <v>18</v>
      </c>
      <c r="H1600" s="4">
        <v>45811</v>
      </c>
      <c r="I1600" s="29">
        <v>45807</v>
      </c>
      <c r="J1600" s="4">
        <v>45811</v>
      </c>
      <c r="K1600" s="4">
        <v>45812</v>
      </c>
      <c r="L1600" s="4">
        <v>45810.367893518516</v>
      </c>
      <c r="M1600" s="4">
        <v>45812</v>
      </c>
      <c r="N1600" s="4">
        <v>45810.671273148146</v>
      </c>
      <c r="O1600" s="4" t="s">
        <v>60</v>
      </c>
      <c r="P1600" s="4" t="s">
        <v>60</v>
      </c>
      <c r="Q1600" s="4" t="s">
        <v>60</v>
      </c>
      <c r="R1600" s="4" t="s">
        <v>60</v>
      </c>
      <c r="S1600" s="4" t="s">
        <v>60</v>
      </c>
      <c r="T1600" s="4">
        <v>45814</v>
      </c>
      <c r="U1600" s="4">
        <v>45811.286666666667</v>
      </c>
      <c r="V1600" s="4">
        <v>45811.676631944443</v>
      </c>
      <c r="W1600" s="4">
        <v>45815</v>
      </c>
      <c r="X1600" s="4">
        <v>45812.539942129632</v>
      </c>
      <c r="Y1600" s="4" t="s">
        <v>61</v>
      </c>
      <c r="Z1600" s="4">
        <v>45816</v>
      </c>
      <c r="AA1600" s="4">
        <v>45812.540196759262</v>
      </c>
      <c r="AB1600" s="4" t="s">
        <v>60</v>
      </c>
      <c r="AC1600" s="4">
        <v>45817</v>
      </c>
      <c r="AD1600" s="4">
        <v>45818</v>
      </c>
      <c r="AE1600" s="4">
        <v>45819</v>
      </c>
      <c r="AF1600" s="4">
        <v>45813</v>
      </c>
      <c r="AG1600" s="29" t="s">
        <v>1724</v>
      </c>
      <c r="AH1600" s="29" t="s">
        <v>2213</v>
      </c>
      <c r="AI1600" s="29" t="s">
        <v>3608</v>
      </c>
      <c r="AJ1600" s="29" t="s">
        <v>2214</v>
      </c>
      <c r="AK1600" s="29" t="s">
        <v>100</v>
      </c>
      <c r="AL1600" s="29" t="s">
        <v>398</v>
      </c>
      <c r="AM1600" s="29" t="s">
        <v>399</v>
      </c>
      <c r="AN1600" s="29">
        <v>0.30802000000000002</v>
      </c>
      <c r="AO1600" s="29" t="s">
        <v>68</v>
      </c>
      <c r="AP1600" s="29"/>
      <c r="AQ1600" s="29"/>
      <c r="AR1600" s="29" t="s">
        <v>68</v>
      </c>
      <c r="AS1600" s="29"/>
      <c r="AT1600" s="29"/>
      <c r="AU1600" s="29" t="s">
        <v>400</v>
      </c>
      <c r="AV1600" s="29" t="s">
        <v>401</v>
      </c>
      <c r="AW1600" s="29">
        <v>1.3470599999999999</v>
      </c>
      <c r="AX1600" s="29" t="s">
        <v>3609</v>
      </c>
      <c r="AY1600" s="29" t="s">
        <v>3610</v>
      </c>
      <c r="AZ1600" s="3">
        <v>18</v>
      </c>
      <c r="BA1600" s="29" t="s">
        <v>60</v>
      </c>
      <c r="BB1600" s="29">
        <v>18</v>
      </c>
      <c r="BC1600" s="29" t="s">
        <v>60</v>
      </c>
      <c r="BD1600" s="29" t="s">
        <v>60</v>
      </c>
      <c r="BE1600" s="29" t="s">
        <v>60</v>
      </c>
      <c r="BF1600" s="31" t="str">
        <f>IFERROR(VLOOKUP(Data_Power_app[[#This Row],[PRO ODER]],'Result'!H:J,3,0),"")</f>
        <v/>
      </c>
      <c r="BG1600" s="14" t="str">
        <f>IFERROR(VLOOKUP(Data_Power_app[[#This Row],[PRO ODER]]&amp;"LAM",'Real Time'!A:E,4,0),"")</f>
        <v>ML-05</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1786</v>
      </c>
      <c r="B1601" s="29" t="s">
        <v>11151</v>
      </c>
      <c r="C1601" s="29" t="s">
        <v>11152</v>
      </c>
      <c r="D1601" s="29" t="s">
        <v>246</v>
      </c>
      <c r="E1601" s="29" t="s">
        <v>119</v>
      </c>
      <c r="F1601" s="29" t="s">
        <v>59</v>
      </c>
      <c r="G1601" s="29">
        <v>18</v>
      </c>
      <c r="H1601" s="4">
        <v>45811</v>
      </c>
      <c r="I1601" s="29">
        <v>45811</v>
      </c>
      <c r="J1601" s="4" t="s">
        <v>60</v>
      </c>
      <c r="K1601" s="4">
        <v>45812</v>
      </c>
      <c r="L1601" s="4">
        <v>45812.54760416667</v>
      </c>
      <c r="M1601" s="4">
        <v>45813</v>
      </c>
      <c r="N1601" s="4"/>
      <c r="O1601" s="4">
        <v>45813</v>
      </c>
      <c r="P1601" s="4" t="s">
        <v>60</v>
      </c>
      <c r="Q1601" s="4" t="s">
        <v>60</v>
      </c>
      <c r="R1601" s="4" t="s">
        <v>60</v>
      </c>
      <c r="S1601" s="4" t="s">
        <v>60</v>
      </c>
      <c r="T1601" s="4">
        <v>45814</v>
      </c>
      <c r="U1601" s="4"/>
      <c r="V1601" s="4"/>
      <c r="W1601" s="4">
        <v>45815</v>
      </c>
      <c r="X1601" s="4"/>
      <c r="Y1601" s="4" t="s">
        <v>60</v>
      </c>
      <c r="Z1601" s="4">
        <v>45815</v>
      </c>
      <c r="AA1601" s="4"/>
      <c r="AB1601" s="4" t="s">
        <v>60</v>
      </c>
      <c r="AC1601" s="4">
        <v>45817</v>
      </c>
      <c r="AD1601" s="4">
        <v>45818</v>
      </c>
      <c r="AE1601" s="4">
        <v>45819</v>
      </c>
      <c r="AF1601" s="4"/>
      <c r="AG1601" s="29" t="s">
        <v>88</v>
      </c>
      <c r="AH1601" s="29" t="s">
        <v>426</v>
      </c>
      <c r="AI1601" s="29" t="s">
        <v>634</v>
      </c>
      <c r="AJ1601" s="29" t="s">
        <v>427</v>
      </c>
      <c r="AK1601" s="29" t="s">
        <v>100</v>
      </c>
      <c r="AL1601" s="29" t="s">
        <v>535</v>
      </c>
      <c r="AM1601" s="29" t="s">
        <v>536</v>
      </c>
      <c r="AN1601" s="29">
        <v>0.30606</v>
      </c>
      <c r="AO1601" s="29" t="s">
        <v>68</v>
      </c>
      <c r="AP1601" s="29"/>
      <c r="AQ1601" s="29"/>
      <c r="AR1601" s="29" t="s">
        <v>68</v>
      </c>
      <c r="AS1601" s="29"/>
      <c r="AT1601" s="29"/>
      <c r="AU1601" s="29" t="s">
        <v>635</v>
      </c>
      <c r="AV1601" s="29" t="s">
        <v>636</v>
      </c>
      <c r="AW1601" s="29">
        <v>1.3384400000000001</v>
      </c>
      <c r="AX1601" s="29" t="s">
        <v>637</v>
      </c>
      <c r="AY1601" s="29" t="s">
        <v>638</v>
      </c>
      <c r="AZ1601" s="3">
        <v>18</v>
      </c>
      <c r="BA1601" s="29" t="s">
        <v>60</v>
      </c>
      <c r="BB1601" s="29">
        <v>18</v>
      </c>
      <c r="BC1601" s="29" t="s">
        <v>60</v>
      </c>
      <c r="BD1601" s="29" t="s">
        <v>60</v>
      </c>
      <c r="BE1601" s="29" t="s">
        <v>60</v>
      </c>
      <c r="BF1601" s="31" t="str">
        <f>IFERROR(VLOOKUP(Data_Power_app[[#This Row],[PRO ODER]],'Result'!H:J,3,0),"")</f>
        <v>LAMINATION 1</v>
      </c>
      <c r="BG1601" s="14"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1787</v>
      </c>
      <c r="B1602" s="29" t="s">
        <v>6985</v>
      </c>
      <c r="C1602" s="29" t="s">
        <v>6986</v>
      </c>
      <c r="D1602" s="29" t="s">
        <v>86</v>
      </c>
      <c r="E1602" s="29" t="s">
        <v>176</v>
      </c>
      <c r="F1602" s="29" t="s">
        <v>72</v>
      </c>
      <c r="G1602" s="29">
        <v>1166</v>
      </c>
      <c r="H1602" s="4">
        <v>45811</v>
      </c>
      <c r="I1602" s="29">
        <v>45807</v>
      </c>
      <c r="J1602" s="4">
        <v>45807</v>
      </c>
      <c r="K1602" s="4">
        <v>45812</v>
      </c>
      <c r="L1602" s="4">
        <v>45808.334201388891</v>
      </c>
      <c r="M1602" s="4" t="s">
        <v>60</v>
      </c>
      <c r="N1602" s="4"/>
      <c r="O1602" s="4" t="s">
        <v>60</v>
      </c>
      <c r="P1602" s="4" t="s">
        <v>60</v>
      </c>
      <c r="Q1602" s="4" t="s">
        <v>60</v>
      </c>
      <c r="R1602" s="4" t="s">
        <v>60</v>
      </c>
      <c r="S1602" s="4" t="s">
        <v>60</v>
      </c>
      <c r="T1602" s="4" t="s">
        <v>60</v>
      </c>
      <c r="U1602" s="4"/>
      <c r="V1602" s="4"/>
      <c r="W1602" s="4"/>
      <c r="X1602" s="4">
        <v>45810.668888888889</v>
      </c>
      <c r="Y1602" s="4" t="s">
        <v>73</v>
      </c>
      <c r="Z1602" s="4" t="s">
        <v>60</v>
      </c>
      <c r="AA1602" s="4">
        <v>45810.669918981483</v>
      </c>
      <c r="AB1602" s="4">
        <v>45813</v>
      </c>
      <c r="AC1602" s="4" t="s">
        <v>60</v>
      </c>
      <c r="AD1602" s="4">
        <v>45817</v>
      </c>
      <c r="AE1602" s="4">
        <v>45820</v>
      </c>
      <c r="AF1602" s="4"/>
      <c r="AG1602" s="29" t="s">
        <v>1725</v>
      </c>
      <c r="AH1602" s="29" t="s">
        <v>610</v>
      </c>
      <c r="AI1602" s="29" t="s">
        <v>6984</v>
      </c>
      <c r="AJ1602" s="29" t="s">
        <v>74</v>
      </c>
      <c r="AK1602" s="29" t="s">
        <v>65</v>
      </c>
      <c r="AL1602" s="29" t="s">
        <v>174</v>
      </c>
      <c r="AM1602" s="29" t="s">
        <v>175</v>
      </c>
      <c r="AN1602" s="29">
        <v>27.298279999999998</v>
      </c>
      <c r="AO1602" s="29" t="s">
        <v>68</v>
      </c>
      <c r="AP1602" s="29"/>
      <c r="AQ1602" s="29"/>
      <c r="AR1602" s="29" t="s">
        <v>68</v>
      </c>
      <c r="AS1602" s="29"/>
      <c r="AT1602" s="29"/>
      <c r="AU1602" s="29" t="s">
        <v>330</v>
      </c>
      <c r="AV1602" s="29" t="s">
        <v>331</v>
      </c>
      <c r="AW1602" s="29">
        <v>59.68871</v>
      </c>
      <c r="AX1602" s="29" t="s">
        <v>228</v>
      </c>
      <c r="AY1602" s="29" t="s">
        <v>229</v>
      </c>
      <c r="AZ1602" s="3">
        <v>1166</v>
      </c>
      <c r="BA1602" s="29" t="s">
        <v>230</v>
      </c>
      <c r="BB1602" s="29">
        <v>1166</v>
      </c>
      <c r="BC1602" s="29" t="s">
        <v>60</v>
      </c>
      <c r="BD1602" s="29" t="s">
        <v>60</v>
      </c>
      <c r="BE1602" s="29" t="s">
        <v>782</v>
      </c>
      <c r="BF1602" s="31" t="str">
        <f>IFERROR(VLOOKUP(Data_Power_app[[#This Row],[PRO ODER]],'Result'!H:J,3,0),"")</f>
        <v/>
      </c>
      <c r="BG1602" s="14" t="str">
        <f>IFERROR(VLOOKUP(Data_Power_app[[#This Row],[PRO ODER]]&amp;"LAM",'Real Time'!A:E,4,0),"")</f>
        <v>ML-04</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1788</v>
      </c>
      <c r="B1603" s="29" t="s">
        <v>4711</v>
      </c>
      <c r="C1603" s="29" t="s">
        <v>4712</v>
      </c>
      <c r="D1603" s="29" t="s">
        <v>86</v>
      </c>
      <c r="E1603" s="29" t="s">
        <v>176</v>
      </c>
      <c r="F1603" s="29" t="s">
        <v>59</v>
      </c>
      <c r="G1603" s="29">
        <v>51</v>
      </c>
      <c r="H1603" s="4">
        <v>45808</v>
      </c>
      <c r="I1603" s="29">
        <v>45805</v>
      </c>
      <c r="J1603" s="4">
        <v>45805</v>
      </c>
      <c r="K1603" s="4">
        <v>45810</v>
      </c>
      <c r="L1603" s="4">
        <v>45807.42560185185</v>
      </c>
      <c r="M1603" s="4">
        <v>45811</v>
      </c>
      <c r="N1603" s="4">
        <v>45808.426574074074</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45815</v>
      </c>
      <c r="AD1603" s="4">
        <v>45817</v>
      </c>
      <c r="AE1603" s="4">
        <v>45820</v>
      </c>
      <c r="AF1603" s="4"/>
      <c r="AG1603" s="29" t="s">
        <v>269</v>
      </c>
      <c r="AH1603" s="29" t="s">
        <v>499</v>
      </c>
      <c r="AI1603" s="29" t="s">
        <v>4713</v>
      </c>
      <c r="AJ1603" s="29" t="s">
        <v>186</v>
      </c>
      <c r="AK1603" s="29" t="s">
        <v>65</v>
      </c>
      <c r="AL1603" s="29" t="s">
        <v>501</v>
      </c>
      <c r="AM1603" s="29" t="s">
        <v>502</v>
      </c>
      <c r="AN1603" s="29">
        <v>1.5523</v>
      </c>
      <c r="AO1603" s="29" t="s">
        <v>68</v>
      </c>
      <c r="AP1603" s="29"/>
      <c r="AQ1603" s="29"/>
      <c r="AR1603" s="29" t="s">
        <v>68</v>
      </c>
      <c r="AS1603" s="29"/>
      <c r="AT1603" s="29"/>
      <c r="AU1603" s="29" t="s">
        <v>2585</v>
      </c>
      <c r="AV1603" s="29" t="s">
        <v>2586</v>
      </c>
      <c r="AW1603" s="29">
        <v>3.3948</v>
      </c>
      <c r="AX1603" s="29" t="s">
        <v>503</v>
      </c>
      <c r="AY1603" s="29" t="s">
        <v>504</v>
      </c>
      <c r="AZ1603" s="3">
        <v>51</v>
      </c>
      <c r="BA1603" s="29" t="s">
        <v>60</v>
      </c>
      <c r="BB1603" s="29">
        <v>51</v>
      </c>
      <c r="BC1603" s="29" t="s">
        <v>60</v>
      </c>
      <c r="BD1603" s="29" t="s">
        <v>60</v>
      </c>
      <c r="BE1603" s="29" t="s">
        <v>60</v>
      </c>
      <c r="BF1603" s="31" t="str">
        <f>IFERROR(VLOOKUP(Data_Power_app[[#This Row],[PRO ODER]],'Result'!H:J,3,0),"")</f>
        <v/>
      </c>
      <c r="BG1603" s="14"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1789</v>
      </c>
      <c r="B1604" s="29" t="s">
        <v>3975</v>
      </c>
      <c r="C1604" s="29" t="s">
        <v>3976</v>
      </c>
      <c r="D1604" s="29" t="s">
        <v>303</v>
      </c>
      <c r="E1604" s="29" t="s">
        <v>304</v>
      </c>
      <c r="F1604" s="29" t="s">
        <v>59</v>
      </c>
      <c r="G1604" s="29">
        <v>1148</v>
      </c>
      <c r="H1604" s="4">
        <v>45810</v>
      </c>
      <c r="I1604" s="29">
        <v>45804</v>
      </c>
      <c r="J1604" s="4">
        <v>45804</v>
      </c>
      <c r="K1604" s="4">
        <v>45810</v>
      </c>
      <c r="L1604" s="4">
        <v>45810.788865740738</v>
      </c>
      <c r="M1604" s="4">
        <v>45810</v>
      </c>
      <c r="N1604" s="4">
        <v>45810.155925925923</v>
      </c>
      <c r="O1604" s="4" t="s">
        <v>60</v>
      </c>
      <c r="P1604" s="4" t="s">
        <v>60</v>
      </c>
      <c r="Q1604" s="4" t="s">
        <v>60</v>
      </c>
      <c r="R1604" s="4" t="s">
        <v>60</v>
      </c>
      <c r="S1604" s="4" t="s">
        <v>60</v>
      </c>
      <c r="T1604" s="4">
        <v>45810</v>
      </c>
      <c r="U1604" s="4"/>
      <c r="V1604" s="4"/>
      <c r="W1604" s="4">
        <v>45813</v>
      </c>
      <c r="X1604" s="4"/>
      <c r="Y1604" s="4" t="s">
        <v>60</v>
      </c>
      <c r="Z1604" s="4">
        <v>45814</v>
      </c>
      <c r="AA1604" s="4"/>
      <c r="AB1604" s="4" t="s">
        <v>60</v>
      </c>
      <c r="AC1604" s="4">
        <v>45815</v>
      </c>
      <c r="AD1604" s="4">
        <v>45817</v>
      </c>
      <c r="AE1604" s="4">
        <v>45820</v>
      </c>
      <c r="AF1604" s="4"/>
      <c r="AG1604" s="29" t="s">
        <v>269</v>
      </c>
      <c r="AH1604" s="29" t="s">
        <v>305</v>
      </c>
      <c r="AI1604" s="29" t="s">
        <v>3331</v>
      </c>
      <c r="AJ1604" s="29" t="s">
        <v>306</v>
      </c>
      <c r="AK1604" s="29" t="s">
        <v>100</v>
      </c>
      <c r="AL1604" s="29" t="s">
        <v>307</v>
      </c>
      <c r="AM1604" s="29" t="s">
        <v>308</v>
      </c>
      <c r="AN1604" s="29">
        <v>27.678909999999998</v>
      </c>
      <c r="AO1604" s="29" t="s">
        <v>68</v>
      </c>
      <c r="AP1604" s="29"/>
      <c r="AQ1604" s="29"/>
      <c r="AR1604" s="29" t="s">
        <v>68</v>
      </c>
      <c r="AS1604" s="29"/>
      <c r="AT1604" s="29"/>
      <c r="AU1604" s="29" t="s">
        <v>617</v>
      </c>
      <c r="AV1604" s="29" t="s">
        <v>618</v>
      </c>
      <c r="AW1604" s="29">
        <v>102.91485</v>
      </c>
      <c r="AX1604" s="29" t="s">
        <v>3332</v>
      </c>
      <c r="AY1604" s="29" t="s">
        <v>3333</v>
      </c>
      <c r="AZ1604" s="3">
        <v>1148</v>
      </c>
      <c r="BA1604" s="29" t="s">
        <v>60</v>
      </c>
      <c r="BB1604" s="29">
        <v>1148</v>
      </c>
      <c r="BC1604" s="29" t="s">
        <v>60</v>
      </c>
      <c r="BD1604" s="29" t="s">
        <v>60</v>
      </c>
      <c r="BE1604" s="29" t="s">
        <v>60</v>
      </c>
      <c r="BF1604" s="31" t="str">
        <f>IFERROR(VLOOKUP(Data_Power_app[[#This Row],[PRO ODER]],'Result'!H:J,3,0),"")</f>
        <v/>
      </c>
      <c r="BG1604" s="14" t="str">
        <f>IFERROR(VLOOKUP(Data_Power_app[[#This Row],[PRO ODER]]&amp;"LAM",'Real Time'!A:E,4,0),"")</f>
        <v>ML-05</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1790</v>
      </c>
      <c r="B1605" s="29" t="s">
        <v>3983</v>
      </c>
      <c r="C1605" s="29" t="s">
        <v>3984</v>
      </c>
      <c r="D1605" s="29" t="s">
        <v>303</v>
      </c>
      <c r="E1605" s="29" t="s">
        <v>396</v>
      </c>
      <c r="F1605" s="29" t="s">
        <v>59</v>
      </c>
      <c r="G1605" s="29">
        <v>201</v>
      </c>
      <c r="H1605" s="4">
        <v>45806</v>
      </c>
      <c r="I1605" s="29">
        <v>45804</v>
      </c>
      <c r="J1605" s="4">
        <v>45804</v>
      </c>
      <c r="K1605" s="4">
        <v>45807</v>
      </c>
      <c r="L1605" s="4">
        <v>45808.330648148149</v>
      </c>
      <c r="M1605" s="4">
        <v>45810</v>
      </c>
      <c r="N1605" s="4">
        <v>45810.528229166666</v>
      </c>
      <c r="O1605" s="4" t="s">
        <v>60</v>
      </c>
      <c r="P1605" s="4" t="s">
        <v>60</v>
      </c>
      <c r="Q1605" s="4" t="s">
        <v>60</v>
      </c>
      <c r="R1605" s="4" t="s">
        <v>60</v>
      </c>
      <c r="S1605" s="4" t="s">
        <v>60</v>
      </c>
      <c r="T1605" s="4">
        <v>45810</v>
      </c>
      <c r="U1605" s="4">
        <v>45810.56113425926</v>
      </c>
      <c r="V1605" s="4">
        <v>45810.074143518519</v>
      </c>
      <c r="W1605" s="4">
        <v>45813</v>
      </c>
      <c r="X1605" s="4">
        <v>45811.354699074072</v>
      </c>
      <c r="Y1605" s="4" t="s">
        <v>77</v>
      </c>
      <c r="Z1605" s="4">
        <v>45814</v>
      </c>
      <c r="AA1605" s="4">
        <v>45813.36824074074</v>
      </c>
      <c r="AB1605" s="4" t="s">
        <v>60</v>
      </c>
      <c r="AC1605" s="4">
        <v>45815</v>
      </c>
      <c r="AD1605" s="4">
        <v>45817</v>
      </c>
      <c r="AE1605" s="4">
        <v>45820</v>
      </c>
      <c r="AF1605" s="4">
        <v>45813</v>
      </c>
      <c r="AG1605" s="29" t="s">
        <v>1724</v>
      </c>
      <c r="AH1605" s="29" t="s">
        <v>305</v>
      </c>
      <c r="AI1605" s="29" t="s">
        <v>397</v>
      </c>
      <c r="AJ1605" s="29" t="s">
        <v>306</v>
      </c>
      <c r="AK1605" s="29" t="s">
        <v>65</v>
      </c>
      <c r="AL1605" s="29" t="s">
        <v>398</v>
      </c>
      <c r="AM1605" s="29" t="s">
        <v>399</v>
      </c>
      <c r="AN1605" s="29">
        <v>3.1133799999999998</v>
      </c>
      <c r="AO1605" s="29" t="s">
        <v>68</v>
      </c>
      <c r="AP1605" s="29"/>
      <c r="AQ1605" s="29"/>
      <c r="AR1605" s="29" t="s">
        <v>68</v>
      </c>
      <c r="AS1605" s="29"/>
      <c r="AT1605" s="29"/>
      <c r="AU1605" s="29" t="s">
        <v>400</v>
      </c>
      <c r="AV1605" s="29" t="s">
        <v>401</v>
      </c>
      <c r="AW1605" s="29">
        <v>13.615220000000001</v>
      </c>
      <c r="AX1605" s="29" t="s">
        <v>402</v>
      </c>
      <c r="AY1605" s="29" t="s">
        <v>403</v>
      </c>
      <c r="AZ1605" s="3">
        <v>201</v>
      </c>
      <c r="BA1605" s="29" t="s">
        <v>60</v>
      </c>
      <c r="BB1605" s="29">
        <v>201</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1791</v>
      </c>
      <c r="B1606" s="29" t="s">
        <v>3985</v>
      </c>
      <c r="C1606" s="29" t="s">
        <v>3986</v>
      </c>
      <c r="D1606" s="29" t="s">
        <v>303</v>
      </c>
      <c r="E1606" s="29" t="s">
        <v>396</v>
      </c>
      <c r="F1606" s="29" t="s">
        <v>59</v>
      </c>
      <c r="G1606" s="29">
        <v>201</v>
      </c>
      <c r="H1606" s="4">
        <v>45806</v>
      </c>
      <c r="I1606" s="29">
        <v>45804</v>
      </c>
      <c r="J1606" s="4">
        <v>45804</v>
      </c>
      <c r="K1606" s="4">
        <v>45807</v>
      </c>
      <c r="L1606" s="4">
        <v>45808.330717592595</v>
      </c>
      <c r="M1606" s="4">
        <v>45810</v>
      </c>
      <c r="N1606" s="4">
        <v>45810.528182870374</v>
      </c>
      <c r="O1606" s="4" t="s">
        <v>60</v>
      </c>
      <c r="P1606" s="4" t="s">
        <v>60</v>
      </c>
      <c r="Q1606" s="4" t="s">
        <v>60</v>
      </c>
      <c r="R1606" s="4" t="s">
        <v>60</v>
      </c>
      <c r="S1606" s="4" t="s">
        <v>60</v>
      </c>
      <c r="T1606" s="4">
        <v>45810</v>
      </c>
      <c r="U1606" s="4">
        <v>45810.561180555553</v>
      </c>
      <c r="V1606" s="4">
        <v>45810.074224537035</v>
      </c>
      <c r="W1606" s="4">
        <v>45813</v>
      </c>
      <c r="X1606" s="4">
        <v>45811.354594907411</v>
      </c>
      <c r="Y1606" s="4" t="s">
        <v>77</v>
      </c>
      <c r="Z1606" s="4">
        <v>45814</v>
      </c>
      <c r="AA1606" s="4">
        <v>45812.130150462966</v>
      </c>
      <c r="AB1606" s="4" t="s">
        <v>60</v>
      </c>
      <c r="AC1606" s="4">
        <v>45815</v>
      </c>
      <c r="AD1606" s="4">
        <v>45817</v>
      </c>
      <c r="AE1606" s="4">
        <v>45820</v>
      </c>
      <c r="AF1606" s="4">
        <v>45813</v>
      </c>
      <c r="AG1606" s="29" t="s">
        <v>1724</v>
      </c>
      <c r="AH1606" s="29" t="s">
        <v>305</v>
      </c>
      <c r="AI1606" s="29" t="s">
        <v>397</v>
      </c>
      <c r="AJ1606" s="29" t="s">
        <v>306</v>
      </c>
      <c r="AK1606" s="29" t="s">
        <v>65</v>
      </c>
      <c r="AL1606" s="29" t="s">
        <v>398</v>
      </c>
      <c r="AM1606" s="29" t="s">
        <v>399</v>
      </c>
      <c r="AN1606" s="29">
        <v>2.9297399999999998</v>
      </c>
      <c r="AO1606" s="29" t="s">
        <v>68</v>
      </c>
      <c r="AP1606" s="29"/>
      <c r="AQ1606" s="29"/>
      <c r="AR1606" s="29" t="s">
        <v>68</v>
      </c>
      <c r="AS1606" s="29"/>
      <c r="AT1606" s="29"/>
      <c r="AU1606" s="29" t="s">
        <v>400</v>
      </c>
      <c r="AV1606" s="29" t="s">
        <v>401</v>
      </c>
      <c r="AW1606" s="29">
        <v>12.8117</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ODER]]&amp;"LAM",'Real Time'!A:E,4,0),"")</f>
        <v>ML-05</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1792</v>
      </c>
      <c r="B1607" s="29" t="s">
        <v>1392</v>
      </c>
      <c r="C1607" s="29" t="s">
        <v>1393</v>
      </c>
      <c r="D1607" s="29" t="s">
        <v>86</v>
      </c>
      <c r="E1607" s="29" t="s">
        <v>176</v>
      </c>
      <c r="F1607" s="29" t="s">
        <v>59</v>
      </c>
      <c r="G1607" s="29">
        <v>522</v>
      </c>
      <c r="H1607" s="4">
        <v>45808</v>
      </c>
      <c r="I1607" s="29">
        <v>45780</v>
      </c>
      <c r="J1607" s="4">
        <v>45791</v>
      </c>
      <c r="K1607" s="4">
        <v>45810</v>
      </c>
      <c r="L1607" s="4">
        <v>45781.987083333333</v>
      </c>
      <c r="M1607" s="4">
        <v>45811</v>
      </c>
      <c r="N1607" s="4">
        <v>45782.969768518517</v>
      </c>
      <c r="O1607" s="4" t="s">
        <v>60</v>
      </c>
      <c r="P1607" s="4" t="s">
        <v>60</v>
      </c>
      <c r="Q1607" s="4" t="s">
        <v>60</v>
      </c>
      <c r="R1607" s="4" t="s">
        <v>60</v>
      </c>
      <c r="S1607" s="4" t="s">
        <v>60</v>
      </c>
      <c r="T1607" s="4">
        <v>45812</v>
      </c>
      <c r="U1607" s="4">
        <v>45782.093472222223</v>
      </c>
      <c r="V1607" s="4">
        <v>45786.34171296296</v>
      </c>
      <c r="W1607" s="4">
        <v>45813</v>
      </c>
      <c r="X1607" s="4">
        <v>45792.439467592594</v>
      </c>
      <c r="Y1607" s="4" t="s">
        <v>77</v>
      </c>
      <c r="Z1607" s="4">
        <v>45814</v>
      </c>
      <c r="AA1607" s="4">
        <v>45793.686203703706</v>
      </c>
      <c r="AB1607" s="4" t="s">
        <v>60</v>
      </c>
      <c r="AC1607" s="4">
        <v>45815</v>
      </c>
      <c r="AD1607" s="4">
        <v>45817</v>
      </c>
      <c r="AE1607" s="4">
        <v>45820</v>
      </c>
      <c r="AF1607" s="4">
        <v>45812</v>
      </c>
      <c r="AG1607" s="29" t="s">
        <v>1724</v>
      </c>
      <c r="AH1607" s="29" t="s">
        <v>299</v>
      </c>
      <c r="AI1607" s="29" t="s">
        <v>442</v>
      </c>
      <c r="AJ1607" s="29" t="s">
        <v>211</v>
      </c>
      <c r="AK1607" s="29" t="s">
        <v>100</v>
      </c>
      <c r="AL1607" s="29" t="s">
        <v>300</v>
      </c>
      <c r="AM1607" s="29" t="s">
        <v>301</v>
      </c>
      <c r="AN1607" s="29">
        <v>20.039400000000001</v>
      </c>
      <c r="AO1607" s="29" t="s">
        <v>68</v>
      </c>
      <c r="AP1607" s="29"/>
      <c r="AQ1607" s="29"/>
      <c r="AR1607" s="29" t="s">
        <v>68</v>
      </c>
      <c r="AS1607" s="29"/>
      <c r="AT1607" s="29"/>
      <c r="AU1607" s="29" t="s">
        <v>277</v>
      </c>
      <c r="AV1607" s="29" t="s">
        <v>278</v>
      </c>
      <c r="AW1607" s="29">
        <v>43.82555</v>
      </c>
      <c r="AX1607" s="29" t="s">
        <v>844</v>
      </c>
      <c r="AY1607" s="29" t="s">
        <v>444</v>
      </c>
      <c r="AZ1607" s="3">
        <v>522</v>
      </c>
      <c r="BA1607" s="29" t="s">
        <v>60</v>
      </c>
      <c r="BB1607" s="29">
        <v>522</v>
      </c>
      <c r="BC1607" s="29" t="s">
        <v>60</v>
      </c>
      <c r="BD1607" s="29" t="s">
        <v>60</v>
      </c>
      <c r="BE1607" s="29" t="s">
        <v>60</v>
      </c>
      <c r="BF1607" s="31" t="str">
        <f>IFERROR(VLOOKUP(Data_Power_app[[#This Row],[PRO ODER]],'Result'!H:J,3,0),"")</f>
        <v/>
      </c>
      <c r="BG1607" s="14" t="str">
        <f>IFERROR(VLOOKUP(Data_Power_app[[#This Row],[PRO ODER]]&amp;"LAM",'Real Time'!A:E,4,0),"")</f>
        <v>ML-04</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1793</v>
      </c>
      <c r="B1608" s="29" t="s">
        <v>1394</v>
      </c>
      <c r="C1608" s="29" t="s">
        <v>1395</v>
      </c>
      <c r="D1608" s="29" t="s">
        <v>86</v>
      </c>
      <c r="E1608" s="29" t="s">
        <v>176</v>
      </c>
      <c r="F1608" s="29" t="s">
        <v>59</v>
      </c>
      <c r="G1608" s="29">
        <v>27</v>
      </c>
      <c r="H1608" s="4">
        <v>45808</v>
      </c>
      <c r="I1608" s="29">
        <v>45782</v>
      </c>
      <c r="J1608" s="4">
        <v>45791</v>
      </c>
      <c r="K1608" s="4">
        <v>45808</v>
      </c>
      <c r="L1608" s="4">
        <v>45783.494189814817</v>
      </c>
      <c r="M1608" s="4">
        <v>45810</v>
      </c>
      <c r="N1608" s="4">
        <v>45785.978888888887</v>
      </c>
      <c r="O1608" s="4" t="s">
        <v>60</v>
      </c>
      <c r="P1608" s="4" t="s">
        <v>60</v>
      </c>
      <c r="Q1608" s="4" t="s">
        <v>60</v>
      </c>
      <c r="R1608" s="4" t="s">
        <v>60</v>
      </c>
      <c r="S1608" s="4" t="s">
        <v>60</v>
      </c>
      <c r="T1608" s="4">
        <v>45811</v>
      </c>
      <c r="U1608" s="4">
        <v>45798.655636574076</v>
      </c>
      <c r="V1608" s="4">
        <v>45799.814872685187</v>
      </c>
      <c r="W1608" s="4">
        <v>45813</v>
      </c>
      <c r="X1608" s="4">
        <v>45799.875694444447</v>
      </c>
      <c r="Y1608" s="4" t="s">
        <v>77</v>
      </c>
      <c r="Z1608" s="4">
        <v>45814</v>
      </c>
      <c r="AA1608" s="4">
        <v>45800.569733796299</v>
      </c>
      <c r="AB1608" s="4" t="s">
        <v>60</v>
      </c>
      <c r="AC1608" s="4">
        <v>45815</v>
      </c>
      <c r="AD1608" s="4">
        <v>45817</v>
      </c>
      <c r="AE1608" s="4">
        <v>45820</v>
      </c>
      <c r="AF1608" s="4">
        <v>45812</v>
      </c>
      <c r="AG1608" s="29" t="s">
        <v>1724</v>
      </c>
      <c r="AH1608" s="29" t="s">
        <v>299</v>
      </c>
      <c r="AI1608" s="29" t="s">
        <v>882</v>
      </c>
      <c r="AJ1608" s="29" t="s">
        <v>211</v>
      </c>
      <c r="AK1608" s="29" t="s">
        <v>100</v>
      </c>
      <c r="AL1608" s="29" t="s">
        <v>300</v>
      </c>
      <c r="AM1608" s="29" t="s">
        <v>301</v>
      </c>
      <c r="AN1608" s="29">
        <v>1.0189999999999999</v>
      </c>
      <c r="AO1608" s="29" t="s">
        <v>68</v>
      </c>
      <c r="AP1608" s="29"/>
      <c r="AQ1608" s="29"/>
      <c r="AR1608" s="29" t="s">
        <v>68</v>
      </c>
      <c r="AS1608" s="29"/>
      <c r="AT1608" s="29"/>
      <c r="AU1608" s="29" t="s">
        <v>277</v>
      </c>
      <c r="AV1608" s="29" t="s">
        <v>278</v>
      </c>
      <c r="AW1608" s="29">
        <v>2.2284600000000001</v>
      </c>
      <c r="AX1608" s="29" t="s">
        <v>844</v>
      </c>
      <c r="AY1608" s="29" t="s">
        <v>444</v>
      </c>
      <c r="AZ1608" s="3">
        <v>27</v>
      </c>
      <c r="BA1608" s="29" t="s">
        <v>60</v>
      </c>
      <c r="BB1608" s="29">
        <v>27</v>
      </c>
      <c r="BC1608" s="29" t="s">
        <v>60</v>
      </c>
      <c r="BD1608" s="29" t="s">
        <v>60</v>
      </c>
      <c r="BE1608" s="29" t="s">
        <v>60</v>
      </c>
      <c r="BF1608" s="31" t="str">
        <f>IFERROR(VLOOKUP(Data_Power_app[[#This Row],[PRO ODER]],'Result'!H:J,3,0),"")</f>
        <v/>
      </c>
      <c r="BG1608" s="14" t="str">
        <f>IFERROR(VLOOKUP(Data_Power_app[[#This Row],[PRO ODER]]&amp;"LAM",'Real Time'!A:E,4,0),"")</f>
        <v>ML-06</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1794</v>
      </c>
      <c r="B1609" s="29" t="s">
        <v>3993</v>
      </c>
      <c r="C1609" s="29" t="s">
        <v>3994</v>
      </c>
      <c r="D1609" s="29" t="s">
        <v>86</v>
      </c>
      <c r="E1609" s="29" t="s">
        <v>176</v>
      </c>
      <c r="F1609" s="29" t="s">
        <v>59</v>
      </c>
      <c r="G1609" s="29">
        <v>5789</v>
      </c>
      <c r="H1609" s="4">
        <v>45807</v>
      </c>
      <c r="I1609" s="29">
        <v>45804</v>
      </c>
      <c r="J1609" s="4">
        <v>45804</v>
      </c>
      <c r="K1609" s="4">
        <v>45808</v>
      </c>
      <c r="L1609" s="4">
        <v>45805.506064814814</v>
      </c>
      <c r="M1609" s="4">
        <v>45808</v>
      </c>
      <c r="N1609" s="4">
        <v>45805.699050925927</v>
      </c>
      <c r="O1609" s="4" t="s">
        <v>60</v>
      </c>
      <c r="P1609" s="4" t="s">
        <v>60</v>
      </c>
      <c r="Q1609" s="4" t="s">
        <v>60</v>
      </c>
      <c r="R1609" s="4" t="s">
        <v>60</v>
      </c>
      <c r="S1609" s="4" t="s">
        <v>60</v>
      </c>
      <c r="T1609" s="4">
        <v>45811</v>
      </c>
      <c r="U1609" s="4">
        <v>45805.782337962963</v>
      </c>
      <c r="V1609" s="4">
        <v>45807.19027777778</v>
      </c>
      <c r="W1609" s="4">
        <v>45813</v>
      </c>
      <c r="X1609" s="4"/>
      <c r="Y1609" s="4" t="s">
        <v>60</v>
      </c>
      <c r="Z1609" s="4">
        <v>45814</v>
      </c>
      <c r="AA1609" s="4"/>
      <c r="AB1609" s="4" t="s">
        <v>60</v>
      </c>
      <c r="AC1609" s="4">
        <v>45815</v>
      </c>
      <c r="AD1609" s="4">
        <v>45817</v>
      </c>
      <c r="AE1609" s="4">
        <v>45820</v>
      </c>
      <c r="AF1609" s="4"/>
      <c r="AG1609" s="29" t="s">
        <v>346</v>
      </c>
      <c r="AH1609" s="29" t="s">
        <v>299</v>
      </c>
      <c r="AI1609" s="29" t="s">
        <v>3995</v>
      </c>
      <c r="AJ1609" s="29" t="s">
        <v>211</v>
      </c>
      <c r="AK1609" s="29" t="s">
        <v>65</v>
      </c>
      <c r="AL1609" s="29" t="s">
        <v>300</v>
      </c>
      <c r="AM1609" s="29" t="s">
        <v>301</v>
      </c>
      <c r="AN1609" s="29">
        <v>186.37323000000001</v>
      </c>
      <c r="AO1609" s="29" t="s">
        <v>68</v>
      </c>
      <c r="AP1609" s="29"/>
      <c r="AQ1609" s="29"/>
      <c r="AR1609" s="29" t="s">
        <v>68</v>
      </c>
      <c r="AS1609" s="29"/>
      <c r="AT1609" s="29"/>
      <c r="AU1609" s="29" t="s">
        <v>277</v>
      </c>
      <c r="AV1609" s="29" t="s">
        <v>278</v>
      </c>
      <c r="AW1609" s="29">
        <v>407.61201999999997</v>
      </c>
      <c r="AX1609" s="29" t="s">
        <v>3996</v>
      </c>
      <c r="AY1609" s="29" t="s">
        <v>3997</v>
      </c>
      <c r="AZ1609" s="3">
        <v>5789</v>
      </c>
      <c r="BA1609" s="29" t="s">
        <v>60</v>
      </c>
      <c r="BB1609" s="29">
        <v>5789</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1795</v>
      </c>
      <c r="B1610" s="29" t="s">
        <v>1396</v>
      </c>
      <c r="C1610" s="29" t="s">
        <v>1397</v>
      </c>
      <c r="D1610" s="29" t="s">
        <v>86</v>
      </c>
      <c r="E1610" s="29" t="s">
        <v>176</v>
      </c>
      <c r="F1610" s="29" t="s">
        <v>59</v>
      </c>
      <c r="G1610" s="29">
        <v>28</v>
      </c>
      <c r="H1610" s="4">
        <v>45808</v>
      </c>
      <c r="I1610" s="29">
        <v>45785</v>
      </c>
      <c r="J1610" s="4">
        <v>45791</v>
      </c>
      <c r="K1610" s="4">
        <v>45808</v>
      </c>
      <c r="L1610" s="4">
        <v>45786.32440972222</v>
      </c>
      <c r="M1610" s="4">
        <v>45810</v>
      </c>
      <c r="N1610" s="4">
        <v>45786.95853009259</v>
      </c>
      <c r="O1610" s="4" t="s">
        <v>60</v>
      </c>
      <c r="P1610" s="4" t="s">
        <v>60</v>
      </c>
      <c r="Q1610" s="4" t="s">
        <v>60</v>
      </c>
      <c r="R1610" s="4" t="s">
        <v>60</v>
      </c>
      <c r="S1610" s="4" t="s">
        <v>60</v>
      </c>
      <c r="T1610" s="4">
        <v>45811</v>
      </c>
      <c r="U1610" s="4">
        <v>45798.656180555554</v>
      </c>
      <c r="V1610" s="4">
        <v>45799.821863425925</v>
      </c>
      <c r="W1610" s="4">
        <v>45813</v>
      </c>
      <c r="X1610" s="4">
        <v>45799.876562500001</v>
      </c>
      <c r="Y1610" s="4" t="s">
        <v>77</v>
      </c>
      <c r="Z1610" s="4">
        <v>45814</v>
      </c>
      <c r="AA1610" s="4">
        <v>45800.227812500001</v>
      </c>
      <c r="AB1610" s="4" t="s">
        <v>60</v>
      </c>
      <c r="AC1610" s="4">
        <v>45815</v>
      </c>
      <c r="AD1610" s="4">
        <v>45817</v>
      </c>
      <c r="AE1610" s="4">
        <v>45820</v>
      </c>
      <c r="AF1610" s="4">
        <v>45812</v>
      </c>
      <c r="AG1610" s="29" t="s">
        <v>1724</v>
      </c>
      <c r="AH1610" s="29" t="s">
        <v>299</v>
      </c>
      <c r="AI1610" s="29" t="s">
        <v>882</v>
      </c>
      <c r="AJ1610" s="29" t="s">
        <v>211</v>
      </c>
      <c r="AK1610" s="29" t="s">
        <v>100</v>
      </c>
      <c r="AL1610" s="29" t="s">
        <v>300</v>
      </c>
      <c r="AM1610" s="29" t="s">
        <v>301</v>
      </c>
      <c r="AN1610" s="29">
        <v>1.0610200000000001</v>
      </c>
      <c r="AO1610" s="29" t="s">
        <v>68</v>
      </c>
      <c r="AP1610" s="29"/>
      <c r="AQ1610" s="29"/>
      <c r="AR1610" s="29" t="s">
        <v>68</v>
      </c>
      <c r="AS1610" s="29"/>
      <c r="AT1610" s="29"/>
      <c r="AU1610" s="29" t="s">
        <v>277</v>
      </c>
      <c r="AV1610" s="29" t="s">
        <v>278</v>
      </c>
      <c r="AW1610" s="29">
        <v>2.32037</v>
      </c>
      <c r="AX1610" s="29" t="s">
        <v>844</v>
      </c>
      <c r="AY1610" s="29" t="s">
        <v>444</v>
      </c>
      <c r="AZ1610" s="3">
        <v>28</v>
      </c>
      <c r="BA1610" s="29" t="s">
        <v>60</v>
      </c>
      <c r="BB1610" s="29">
        <v>28</v>
      </c>
      <c r="BC1610" s="29" t="s">
        <v>60</v>
      </c>
      <c r="BD1610" s="29" t="s">
        <v>60</v>
      </c>
      <c r="BE1610" s="29" t="s">
        <v>60</v>
      </c>
      <c r="BF1610" s="31" t="str">
        <f>IFERROR(VLOOKUP(Data_Power_app[[#This Row],[PRO ODER]],'Result'!H:J,3,0),"")</f>
        <v/>
      </c>
      <c r="BG1610" s="14" t="str">
        <f>IFERROR(VLOOKUP(Data_Power_app[[#This Row],[PRO ODER]]&amp;"LAM",'Real Time'!A:E,4,0),"")</f>
        <v>ML-06</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1796</v>
      </c>
      <c r="B1611" s="29" t="s">
        <v>4012</v>
      </c>
      <c r="C1611" s="29" t="s">
        <v>4013</v>
      </c>
      <c r="D1611" s="29" t="s">
        <v>303</v>
      </c>
      <c r="E1611" s="29" t="s">
        <v>304</v>
      </c>
      <c r="F1611" s="29" t="s">
        <v>59</v>
      </c>
      <c r="G1611" s="29">
        <v>512</v>
      </c>
      <c r="H1611" s="4">
        <v>45810</v>
      </c>
      <c r="I1611" s="29">
        <v>45804</v>
      </c>
      <c r="J1611" s="4">
        <v>45804</v>
      </c>
      <c r="K1611" s="4">
        <v>45810</v>
      </c>
      <c r="L1611" s="4">
        <v>45810.788900462961</v>
      </c>
      <c r="M1611" s="4">
        <v>45810</v>
      </c>
      <c r="N1611" s="4">
        <v>45810.155868055554</v>
      </c>
      <c r="O1611" s="4" t="s">
        <v>60</v>
      </c>
      <c r="P1611" s="4" t="s">
        <v>60</v>
      </c>
      <c r="Q1611" s="4" t="s">
        <v>60</v>
      </c>
      <c r="R1611" s="4" t="s">
        <v>60</v>
      </c>
      <c r="S1611" s="4" t="s">
        <v>60</v>
      </c>
      <c r="T1611" s="4">
        <v>45811</v>
      </c>
      <c r="U1611" s="4"/>
      <c r="V1611" s="4"/>
      <c r="W1611" s="4">
        <v>45813</v>
      </c>
      <c r="X1611" s="4"/>
      <c r="Y1611" s="4" t="s">
        <v>60</v>
      </c>
      <c r="Z1611" s="4">
        <v>45814</v>
      </c>
      <c r="AA1611" s="4"/>
      <c r="AB1611" s="4" t="s">
        <v>60</v>
      </c>
      <c r="AC1611" s="4">
        <v>45815</v>
      </c>
      <c r="AD1611" s="4">
        <v>45817</v>
      </c>
      <c r="AE1611" s="4">
        <v>45820</v>
      </c>
      <c r="AF1611" s="4"/>
      <c r="AG1611" s="29" t="s">
        <v>269</v>
      </c>
      <c r="AH1611" s="29" t="s">
        <v>305</v>
      </c>
      <c r="AI1611" s="29" t="s">
        <v>1207</v>
      </c>
      <c r="AJ1611" s="29" t="s">
        <v>306</v>
      </c>
      <c r="AK1611" s="29" t="s">
        <v>100</v>
      </c>
      <c r="AL1611" s="29" t="s">
        <v>307</v>
      </c>
      <c r="AM1611" s="29" t="s">
        <v>308</v>
      </c>
      <c r="AN1611" s="29">
        <v>12.01356</v>
      </c>
      <c r="AO1611" s="29" t="s">
        <v>68</v>
      </c>
      <c r="AP1611" s="29"/>
      <c r="AQ1611" s="29"/>
      <c r="AR1611" s="29" t="s">
        <v>68</v>
      </c>
      <c r="AS1611" s="29"/>
      <c r="AT1611" s="29"/>
      <c r="AU1611" s="29" t="s">
        <v>617</v>
      </c>
      <c r="AV1611" s="29" t="s">
        <v>618</v>
      </c>
      <c r="AW1611" s="29">
        <v>44.668909999999997</v>
      </c>
      <c r="AX1611" s="29" t="s">
        <v>625</v>
      </c>
      <c r="AY1611" s="29" t="s">
        <v>626</v>
      </c>
      <c r="AZ1611" s="3">
        <v>512</v>
      </c>
      <c r="BA1611" s="29" t="s">
        <v>60</v>
      </c>
      <c r="BB1611" s="29">
        <v>512</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1797</v>
      </c>
      <c r="B1612" s="29" t="s">
        <v>4018</v>
      </c>
      <c r="C1612" s="29" t="s">
        <v>4019</v>
      </c>
      <c r="D1612" s="29" t="s">
        <v>303</v>
      </c>
      <c r="E1612" s="29" t="s">
        <v>391</v>
      </c>
      <c r="F1612" s="29" t="s">
        <v>59</v>
      </c>
      <c r="G1612" s="29">
        <v>734</v>
      </c>
      <c r="H1612" s="4">
        <v>45810</v>
      </c>
      <c r="I1612" s="29">
        <v>45804</v>
      </c>
      <c r="J1612" s="4">
        <v>45804</v>
      </c>
      <c r="K1612" s="4">
        <v>45810</v>
      </c>
      <c r="L1612" s="4">
        <v>45810.429467592592</v>
      </c>
      <c r="M1612" s="4">
        <v>45810</v>
      </c>
      <c r="N1612" s="4">
        <v>45810.561412037037</v>
      </c>
      <c r="O1612" s="4" t="s">
        <v>60</v>
      </c>
      <c r="P1612" s="4" t="s">
        <v>60</v>
      </c>
      <c r="Q1612" s="4" t="s">
        <v>60</v>
      </c>
      <c r="R1612" s="4" t="s">
        <v>60</v>
      </c>
      <c r="S1612" s="4" t="s">
        <v>60</v>
      </c>
      <c r="T1612" s="4">
        <v>45811</v>
      </c>
      <c r="U1612" s="4">
        <v>45812.212395833332</v>
      </c>
      <c r="V1612" s="4">
        <v>45812.212951388887</v>
      </c>
      <c r="W1612" s="4">
        <v>45813</v>
      </c>
      <c r="X1612" s="4">
        <v>45813.382881944446</v>
      </c>
      <c r="Y1612" s="4" t="s">
        <v>77</v>
      </c>
      <c r="Z1612" s="4">
        <v>45814</v>
      </c>
      <c r="AA1612" s="4"/>
      <c r="AB1612" s="4" t="s">
        <v>60</v>
      </c>
      <c r="AC1612" s="4">
        <v>45815</v>
      </c>
      <c r="AD1612" s="4">
        <v>45817</v>
      </c>
      <c r="AE1612" s="4">
        <v>45820</v>
      </c>
      <c r="AF1612" s="4"/>
      <c r="AG1612" s="29" t="s">
        <v>97</v>
      </c>
      <c r="AH1612" s="29" t="s">
        <v>305</v>
      </c>
      <c r="AI1612" s="29" t="s">
        <v>4020</v>
      </c>
      <c r="AJ1612" s="29" t="s">
        <v>306</v>
      </c>
      <c r="AK1612" s="29" t="s">
        <v>65</v>
      </c>
      <c r="AL1612" s="29" t="s">
        <v>398</v>
      </c>
      <c r="AM1612" s="29" t="s">
        <v>399</v>
      </c>
      <c r="AN1612" s="29">
        <v>12.05134</v>
      </c>
      <c r="AO1612" s="29" t="s">
        <v>68</v>
      </c>
      <c r="AP1612" s="29"/>
      <c r="AQ1612" s="29"/>
      <c r="AR1612" s="29" t="s">
        <v>68</v>
      </c>
      <c r="AS1612" s="29"/>
      <c r="AT1612" s="29"/>
      <c r="AU1612" s="29" t="s">
        <v>400</v>
      </c>
      <c r="AV1612" s="29" t="s">
        <v>401</v>
      </c>
      <c r="AW1612" s="29">
        <v>52.70373</v>
      </c>
      <c r="AX1612" s="29" t="s">
        <v>4021</v>
      </c>
      <c r="AY1612" s="29" t="s">
        <v>4022</v>
      </c>
      <c r="AZ1612" s="3">
        <v>734</v>
      </c>
      <c r="BA1612" s="29" t="s">
        <v>60</v>
      </c>
      <c r="BB1612" s="29">
        <v>734</v>
      </c>
      <c r="BC1612" s="29" t="s">
        <v>60</v>
      </c>
      <c r="BD1612" s="29" t="s">
        <v>60</v>
      </c>
      <c r="BE1612" s="29" t="s">
        <v>60</v>
      </c>
      <c r="BF1612" s="31" t="str">
        <f>IFERROR(VLOOKUP(Data_Power_app[[#This Row],[PRO ODER]],'Result'!H:J,3,0),"")</f>
        <v/>
      </c>
      <c r="BG1612" s="14"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1798</v>
      </c>
      <c r="B1613" s="29" t="s">
        <v>5830</v>
      </c>
      <c r="C1613" s="29" t="s">
        <v>5564</v>
      </c>
      <c r="D1613" s="29" t="s">
        <v>303</v>
      </c>
      <c r="E1613" s="29" t="s">
        <v>898</v>
      </c>
      <c r="F1613" s="29" t="s">
        <v>59</v>
      </c>
      <c r="G1613" s="29">
        <v>1070</v>
      </c>
      <c r="H1613" s="4">
        <v>45810</v>
      </c>
      <c r="I1613" s="29">
        <v>45806</v>
      </c>
      <c r="J1613" s="4" t="s">
        <v>68</v>
      </c>
      <c r="K1613" s="4">
        <v>45810</v>
      </c>
      <c r="L1613" s="4">
        <v>45810.953483796293</v>
      </c>
      <c r="M1613" s="4">
        <v>45811</v>
      </c>
      <c r="N1613" s="4">
        <v>45811.481342592589</v>
      </c>
      <c r="O1613" s="4" t="s">
        <v>60</v>
      </c>
      <c r="P1613" s="4" t="s">
        <v>60</v>
      </c>
      <c r="Q1613" s="4" t="s">
        <v>60</v>
      </c>
      <c r="R1613" s="4" t="s">
        <v>60</v>
      </c>
      <c r="S1613" s="4" t="s">
        <v>60</v>
      </c>
      <c r="T1613" s="4">
        <v>45812</v>
      </c>
      <c r="U1613" s="4">
        <v>45813.281770833331</v>
      </c>
      <c r="V1613" s="4"/>
      <c r="W1613" s="4">
        <v>45814</v>
      </c>
      <c r="X1613" s="4"/>
      <c r="Y1613" s="4" t="s">
        <v>60</v>
      </c>
      <c r="Z1613" s="4" t="s">
        <v>60</v>
      </c>
      <c r="AA1613" s="4"/>
      <c r="AB1613" s="4" t="s">
        <v>60</v>
      </c>
      <c r="AC1613" s="4">
        <v>45815</v>
      </c>
      <c r="AD1613" s="4">
        <v>45817</v>
      </c>
      <c r="AE1613" s="4">
        <v>45820</v>
      </c>
      <c r="AF1613" s="4"/>
      <c r="AG1613" s="29" t="s">
        <v>269</v>
      </c>
      <c r="AH1613" s="29" t="s">
        <v>305</v>
      </c>
      <c r="AI1613" s="29" t="s">
        <v>953</v>
      </c>
      <c r="AJ1613" s="29" t="s">
        <v>306</v>
      </c>
      <c r="AK1613" s="29" t="s">
        <v>100</v>
      </c>
      <c r="AL1613" s="29" t="s">
        <v>398</v>
      </c>
      <c r="AM1613" s="29" t="s">
        <v>399</v>
      </c>
      <c r="AN1613" s="29">
        <v>21.792149999999999</v>
      </c>
      <c r="AO1613" s="29" t="s">
        <v>68</v>
      </c>
      <c r="AP1613" s="29"/>
      <c r="AQ1613" s="29"/>
      <c r="AR1613" s="29" t="s">
        <v>68</v>
      </c>
      <c r="AS1613" s="29"/>
      <c r="AT1613" s="29"/>
      <c r="AU1613" s="29" t="s">
        <v>400</v>
      </c>
      <c r="AV1613" s="29" t="s">
        <v>401</v>
      </c>
      <c r="AW1613" s="29">
        <v>95.315709999999996</v>
      </c>
      <c r="AX1613" s="29" t="s">
        <v>68</v>
      </c>
      <c r="AY1613" s="29" t="s">
        <v>68</v>
      </c>
      <c r="AZ1613" s="3" t="s">
        <v>68</v>
      </c>
      <c r="BA1613" s="29" t="s">
        <v>60</v>
      </c>
      <c r="BB1613" s="29">
        <v>1070</v>
      </c>
      <c r="BC1613" s="29" t="s">
        <v>60</v>
      </c>
      <c r="BD1613" s="29" t="s">
        <v>60</v>
      </c>
      <c r="BE1613" s="29" t="s">
        <v>60</v>
      </c>
      <c r="BF1613" s="31" t="str">
        <f>IFERROR(VLOOKUP(Data_Power_app[[#This Row],[PRO ODER]],'Result'!H:J,3,0),"")</f>
        <v/>
      </c>
      <c r="BG1613" s="14"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1799</v>
      </c>
      <c r="B1614" s="29" t="s">
        <v>5831</v>
      </c>
      <c r="C1614" s="29" t="s">
        <v>5565</v>
      </c>
      <c r="D1614" s="29" t="s">
        <v>303</v>
      </c>
      <c r="E1614" s="29" t="s">
        <v>898</v>
      </c>
      <c r="F1614" s="29" t="s">
        <v>59</v>
      </c>
      <c r="G1614" s="29">
        <v>950</v>
      </c>
      <c r="H1614" s="4">
        <v>45810</v>
      </c>
      <c r="I1614" s="29">
        <v>45806</v>
      </c>
      <c r="J1614" s="4" t="s">
        <v>68</v>
      </c>
      <c r="K1614" s="4">
        <v>45810</v>
      </c>
      <c r="L1614" s="4">
        <v>45810.953530092593</v>
      </c>
      <c r="M1614" s="4">
        <v>45811</v>
      </c>
      <c r="N1614" s="4">
        <v>45811.480995370373</v>
      </c>
      <c r="O1614" s="4" t="s">
        <v>60</v>
      </c>
      <c r="P1614" s="4" t="s">
        <v>60</v>
      </c>
      <c r="Q1614" s="4" t="s">
        <v>60</v>
      </c>
      <c r="R1614" s="4" t="s">
        <v>60</v>
      </c>
      <c r="S1614" s="4" t="s">
        <v>60</v>
      </c>
      <c r="T1614" s="4">
        <v>45812</v>
      </c>
      <c r="U1614" s="4">
        <v>45813.281828703701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19.3384</v>
      </c>
      <c r="AO1614" s="29" t="s">
        <v>68</v>
      </c>
      <c r="AP1614" s="29"/>
      <c r="AQ1614" s="29"/>
      <c r="AR1614" s="29" t="s">
        <v>68</v>
      </c>
      <c r="AS1614" s="29"/>
      <c r="AT1614" s="29"/>
      <c r="AU1614" s="29" t="s">
        <v>400</v>
      </c>
      <c r="AV1614" s="29" t="s">
        <v>401</v>
      </c>
      <c r="AW1614" s="29">
        <v>84.583309999999997</v>
      </c>
      <c r="AX1614" s="29" t="s">
        <v>68</v>
      </c>
      <c r="AY1614" s="29" t="s">
        <v>68</v>
      </c>
      <c r="AZ1614" s="3" t="s">
        <v>68</v>
      </c>
      <c r="BA1614" s="29" t="s">
        <v>60</v>
      </c>
      <c r="BB1614" s="29">
        <v>950</v>
      </c>
      <c r="BC1614" s="29" t="s">
        <v>60</v>
      </c>
      <c r="BD1614" s="29" t="s">
        <v>60</v>
      </c>
      <c r="BE1614" s="29" t="s">
        <v>60</v>
      </c>
      <c r="BF1614" s="31" t="str">
        <f>IFERROR(VLOOKUP(Data_Power_app[[#This Row],[PRO ODER]],'Result'!H:J,3,0),"")</f>
        <v/>
      </c>
      <c r="BG1614" s="14"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1800</v>
      </c>
      <c r="B1615" s="29" t="s">
        <v>5832</v>
      </c>
      <c r="C1615" s="29" t="s">
        <v>5566</v>
      </c>
      <c r="D1615" s="29" t="s">
        <v>303</v>
      </c>
      <c r="E1615" s="29" t="s">
        <v>898</v>
      </c>
      <c r="F1615" s="29" t="s">
        <v>59</v>
      </c>
      <c r="G1615" s="29">
        <v>638</v>
      </c>
      <c r="H1615" s="4">
        <v>45810</v>
      </c>
      <c r="I1615" s="29">
        <v>45806</v>
      </c>
      <c r="J1615" s="4" t="s">
        <v>68</v>
      </c>
      <c r="K1615" s="4">
        <v>45810</v>
      </c>
      <c r="L1615" s="4">
        <v>45810.950092592589</v>
      </c>
      <c r="M1615" s="4">
        <v>45811</v>
      </c>
      <c r="N1615" s="4">
        <v>45811.481238425928</v>
      </c>
      <c r="O1615" s="4" t="s">
        <v>60</v>
      </c>
      <c r="P1615" s="4" t="s">
        <v>60</v>
      </c>
      <c r="Q1615" s="4" t="s">
        <v>60</v>
      </c>
      <c r="R1615" s="4" t="s">
        <v>60</v>
      </c>
      <c r="S1615" s="4" t="s">
        <v>60</v>
      </c>
      <c r="T1615" s="4">
        <v>45812</v>
      </c>
      <c r="U1615" s="4">
        <v>45813.281701388885</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12.91217</v>
      </c>
      <c r="AO1615" s="29" t="s">
        <v>68</v>
      </c>
      <c r="AP1615" s="29"/>
      <c r="AQ1615" s="29"/>
      <c r="AR1615" s="29" t="s">
        <v>68</v>
      </c>
      <c r="AS1615" s="29"/>
      <c r="AT1615" s="29"/>
      <c r="AU1615" s="29" t="s">
        <v>400</v>
      </c>
      <c r="AV1615" s="29" t="s">
        <v>401</v>
      </c>
      <c r="AW1615" s="29">
        <v>56.475859999999997</v>
      </c>
      <c r="AX1615" s="29" t="s">
        <v>68</v>
      </c>
      <c r="AY1615" s="29" t="s">
        <v>68</v>
      </c>
      <c r="AZ1615" s="3" t="s">
        <v>68</v>
      </c>
      <c r="BA1615" s="29" t="s">
        <v>60</v>
      </c>
      <c r="BB1615" s="29">
        <v>638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1801</v>
      </c>
      <c r="B1616" s="29" t="s">
        <v>5833</v>
      </c>
      <c r="C1616" s="29" t="s">
        <v>5567</v>
      </c>
      <c r="D1616" s="29" t="s">
        <v>303</v>
      </c>
      <c r="E1616" s="29" t="s">
        <v>898</v>
      </c>
      <c r="F1616" s="29" t="s">
        <v>59</v>
      </c>
      <c r="G1616" s="29">
        <v>326</v>
      </c>
      <c r="H1616" s="4">
        <v>45810</v>
      </c>
      <c r="I1616" s="29">
        <v>45806</v>
      </c>
      <c r="J1616" s="4" t="s">
        <v>68</v>
      </c>
      <c r="K1616" s="4">
        <v>45810</v>
      </c>
      <c r="L1616" s="4">
        <v>45810.950891203705</v>
      </c>
      <c r="M1616" s="4">
        <v>45811</v>
      </c>
      <c r="N1616" s="4">
        <v>45811.481157407405</v>
      </c>
      <c r="O1616" s="4" t="s">
        <v>60</v>
      </c>
      <c r="P1616" s="4" t="s">
        <v>60</v>
      </c>
      <c r="Q1616" s="4" t="s">
        <v>60</v>
      </c>
      <c r="R1616" s="4" t="s">
        <v>60</v>
      </c>
      <c r="S1616" s="4" t="s">
        <v>60</v>
      </c>
      <c r="T1616" s="4">
        <v>45812</v>
      </c>
      <c r="U1616" s="4">
        <v>45813.281898148147</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6.7189699999999997</v>
      </c>
      <c r="AO1616" s="29" t="s">
        <v>68</v>
      </c>
      <c r="AP1616" s="29"/>
      <c r="AQ1616" s="29"/>
      <c r="AR1616" s="29" t="s">
        <v>68</v>
      </c>
      <c r="AS1616" s="29"/>
      <c r="AT1616" s="29"/>
      <c r="AU1616" s="29" t="s">
        <v>400</v>
      </c>
      <c r="AV1616" s="29" t="s">
        <v>401</v>
      </c>
      <c r="AW1616" s="29">
        <v>29.388100000000001</v>
      </c>
      <c r="AX1616" s="29" t="s">
        <v>68</v>
      </c>
      <c r="AY1616" s="29" t="s">
        <v>68</v>
      </c>
      <c r="AZ1616" s="3" t="s">
        <v>68</v>
      </c>
      <c r="BA1616" s="29" t="s">
        <v>60</v>
      </c>
      <c r="BB1616" s="29">
        <v>326</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1802</v>
      </c>
      <c r="B1617" s="29" t="s">
        <v>5834</v>
      </c>
      <c r="C1617" s="29" t="s">
        <v>5568</v>
      </c>
      <c r="D1617" s="29" t="s">
        <v>303</v>
      </c>
      <c r="E1617" s="29" t="s">
        <v>898</v>
      </c>
      <c r="F1617" s="29" t="s">
        <v>59</v>
      </c>
      <c r="G1617" s="29">
        <v>1058</v>
      </c>
      <c r="H1617" s="4">
        <v>45810</v>
      </c>
      <c r="I1617" s="29">
        <v>45806</v>
      </c>
      <c r="J1617" s="4" t="s">
        <v>68</v>
      </c>
      <c r="K1617" s="4">
        <v>45810</v>
      </c>
      <c r="L1617" s="4">
        <v>45810.951747685183</v>
      </c>
      <c r="M1617" s="4">
        <v>45811</v>
      </c>
      <c r="N1617" s="4">
        <v>45811.481296296297</v>
      </c>
      <c r="O1617" s="4" t="s">
        <v>60</v>
      </c>
      <c r="P1617" s="4" t="s">
        <v>60</v>
      </c>
      <c r="Q1617" s="4" t="s">
        <v>60</v>
      </c>
      <c r="R1617" s="4" t="s">
        <v>60</v>
      </c>
      <c r="S1617" s="4" t="s">
        <v>60</v>
      </c>
      <c r="T1617" s="4">
        <v>45812</v>
      </c>
      <c r="U1617" s="4">
        <v>45813.281736111108</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21.486149999999999</v>
      </c>
      <c r="AO1617" s="29" t="s">
        <v>68</v>
      </c>
      <c r="AP1617" s="29"/>
      <c r="AQ1617" s="29"/>
      <c r="AR1617" s="29" t="s">
        <v>68</v>
      </c>
      <c r="AS1617" s="29"/>
      <c r="AT1617" s="29"/>
      <c r="AU1617" s="29" t="s">
        <v>400</v>
      </c>
      <c r="AV1617" s="29" t="s">
        <v>401</v>
      </c>
      <c r="AW1617" s="29">
        <v>93.977260000000001</v>
      </c>
      <c r="AX1617" s="29" t="s">
        <v>68</v>
      </c>
      <c r="AY1617" s="29" t="s">
        <v>68</v>
      </c>
      <c r="AZ1617" s="3" t="s">
        <v>68</v>
      </c>
      <c r="BA1617" s="29" t="s">
        <v>60</v>
      </c>
      <c r="BB1617" s="29">
        <v>1058</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1803</v>
      </c>
      <c r="B1618" s="29" t="s">
        <v>5835</v>
      </c>
      <c r="C1618" s="29" t="s">
        <v>5569</v>
      </c>
      <c r="D1618" s="29" t="s">
        <v>303</v>
      </c>
      <c r="E1618" s="29" t="s">
        <v>898</v>
      </c>
      <c r="F1618" s="29" t="s">
        <v>59</v>
      </c>
      <c r="G1618" s="29">
        <v>854</v>
      </c>
      <c r="H1618" s="4">
        <v>45810</v>
      </c>
      <c r="I1618" s="29">
        <v>45806</v>
      </c>
      <c r="J1618" s="4" t="s">
        <v>68</v>
      </c>
      <c r="K1618" s="4">
        <v>45810</v>
      </c>
      <c r="L1618" s="4">
        <v>45810.951863425929</v>
      </c>
      <c r="M1618" s="4">
        <v>45811</v>
      </c>
      <c r="N1618" s="4">
        <v>45811.481111111112</v>
      </c>
      <c r="O1618" s="4" t="s">
        <v>60</v>
      </c>
      <c r="P1618" s="4" t="s">
        <v>60</v>
      </c>
      <c r="Q1618" s="4" t="s">
        <v>60</v>
      </c>
      <c r="R1618" s="4" t="s">
        <v>60</v>
      </c>
      <c r="S1618" s="4" t="s">
        <v>60</v>
      </c>
      <c r="T1618" s="4">
        <v>45812</v>
      </c>
      <c r="U1618" s="4">
        <v>45813.281863425924</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17.33802</v>
      </c>
      <c r="AO1618" s="29" t="s">
        <v>68</v>
      </c>
      <c r="AP1618" s="29"/>
      <c r="AQ1618" s="29"/>
      <c r="AR1618" s="29" t="s">
        <v>68</v>
      </c>
      <c r="AS1618" s="29"/>
      <c r="AT1618" s="29"/>
      <c r="AU1618" s="29" t="s">
        <v>400</v>
      </c>
      <c r="AV1618" s="29" t="s">
        <v>401</v>
      </c>
      <c r="AW1618" s="29">
        <v>75.833780000000004</v>
      </c>
      <c r="AX1618" s="29" t="s">
        <v>68</v>
      </c>
      <c r="AY1618" s="29" t="s">
        <v>68</v>
      </c>
      <c r="AZ1618" s="3" t="s">
        <v>68</v>
      </c>
      <c r="BA1618" s="29" t="s">
        <v>60</v>
      </c>
      <c r="BB1618" s="29">
        <v>854</v>
      </c>
      <c r="BC1618" s="29" t="s">
        <v>60</v>
      </c>
      <c r="BD1618" s="29" t="s">
        <v>60</v>
      </c>
      <c r="BE1618" s="29" t="s">
        <v>60</v>
      </c>
      <c r="BF1618" s="31" t="str">
        <f>IFERROR(VLOOKUP(Data_Power_app[[#This Row],[PRO ODER]],'Result'!H:J,3,0),"")</f>
        <v/>
      </c>
      <c r="BG1618" s="14" t="str">
        <f>IFERROR(VLOOKUP(Data_Power_app[[#This Row],[PRO ODER]]&amp;"LAM",'Real Time'!A:E,4,0),"")</f>
        <v>ML-05</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1804</v>
      </c>
      <c r="B1619" s="29" t="s">
        <v>5836</v>
      </c>
      <c r="C1619" s="29" t="s">
        <v>5570</v>
      </c>
      <c r="D1619" s="29" t="s">
        <v>303</v>
      </c>
      <c r="E1619" s="29" t="s">
        <v>898</v>
      </c>
      <c r="F1619" s="29" t="s">
        <v>59</v>
      </c>
      <c r="G1619" s="29">
        <v>722</v>
      </c>
      <c r="H1619" s="4">
        <v>45810</v>
      </c>
      <c r="I1619" s="29">
        <v>45806</v>
      </c>
      <c r="J1619" s="4">
        <v>45806</v>
      </c>
      <c r="K1619" s="4">
        <v>45810</v>
      </c>
      <c r="L1619" s="4">
        <v>45810.988541666666</v>
      </c>
      <c r="M1619" s="4">
        <v>45810</v>
      </c>
      <c r="N1619" s="4">
        <v>45811.549074074072</v>
      </c>
      <c r="O1619" s="4" t="s">
        <v>60</v>
      </c>
      <c r="P1619" s="4" t="s">
        <v>60</v>
      </c>
      <c r="Q1619" s="4" t="s">
        <v>60</v>
      </c>
      <c r="R1619" s="4" t="s">
        <v>60</v>
      </c>
      <c r="S1619" s="4" t="s">
        <v>60</v>
      </c>
      <c r="T1619" s="4">
        <v>45812</v>
      </c>
      <c r="U1619" s="4">
        <v>45811.972256944442</v>
      </c>
      <c r="V1619" s="4"/>
      <c r="W1619" s="4">
        <v>45813</v>
      </c>
      <c r="X1619" s="4"/>
      <c r="Y1619" s="4" t="s">
        <v>60</v>
      </c>
      <c r="Z1619" s="4">
        <v>45814</v>
      </c>
      <c r="AA1619" s="4"/>
      <c r="AB1619" s="4" t="s">
        <v>60</v>
      </c>
      <c r="AC1619" s="4">
        <v>45815</v>
      </c>
      <c r="AD1619" s="4">
        <v>45817</v>
      </c>
      <c r="AE1619" s="4">
        <v>45820</v>
      </c>
      <c r="AF1619" s="4"/>
      <c r="AG1619" s="29" t="s">
        <v>269</v>
      </c>
      <c r="AH1619" s="29" t="s">
        <v>570</v>
      </c>
      <c r="AI1619" s="29" t="s">
        <v>1188</v>
      </c>
      <c r="AJ1619" s="29" t="s">
        <v>306</v>
      </c>
      <c r="AK1619" s="29" t="s">
        <v>100</v>
      </c>
      <c r="AL1619" s="29" t="s">
        <v>307</v>
      </c>
      <c r="AM1619" s="29" t="s">
        <v>308</v>
      </c>
      <c r="AN1619" s="29">
        <v>17.139420000000001</v>
      </c>
      <c r="AO1619" s="29" t="s">
        <v>68</v>
      </c>
      <c r="AP1619" s="29"/>
      <c r="AQ1619" s="29"/>
      <c r="AR1619" s="29" t="s">
        <v>68</v>
      </c>
      <c r="AS1619" s="29"/>
      <c r="AT1619" s="29"/>
      <c r="AU1619" s="29" t="s">
        <v>394</v>
      </c>
      <c r="AV1619" s="29" t="s">
        <v>395</v>
      </c>
      <c r="AW1619" s="29">
        <v>63.727510000000002</v>
      </c>
      <c r="AX1619" s="29" t="s">
        <v>1189</v>
      </c>
      <c r="AY1619" s="29" t="s">
        <v>1190</v>
      </c>
      <c r="AZ1619" s="3">
        <v>722</v>
      </c>
      <c r="BA1619" s="29" t="s">
        <v>60</v>
      </c>
      <c r="BB1619" s="29">
        <v>722</v>
      </c>
      <c r="BC1619" s="29" t="s">
        <v>60</v>
      </c>
      <c r="BD1619" s="29" t="s">
        <v>60</v>
      </c>
      <c r="BE1619" s="29" t="s">
        <v>60</v>
      </c>
      <c r="BF1619" s="31" t="str">
        <f>IFERROR(VLOOKUP(Data_Power_app[[#This Row],[PRO ODER]],'Result'!H:J,3,0),"")</f>
        <v/>
      </c>
      <c r="BG1619" s="14" t="str">
        <f>IFERROR(VLOOKUP(Data_Power_app[[#This Row],[PRO ODER]]&amp;"LAM",'Real Time'!A:E,4,0),"")</f>
        <v>ML-04</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1805</v>
      </c>
      <c r="B1620" s="29" t="s">
        <v>5837</v>
      </c>
      <c r="C1620" s="29" t="s">
        <v>5571</v>
      </c>
      <c r="D1620" s="29" t="s">
        <v>303</v>
      </c>
      <c r="E1620" s="29" t="s">
        <v>898</v>
      </c>
      <c r="F1620" s="29" t="s">
        <v>59</v>
      </c>
      <c r="G1620" s="29">
        <v>290</v>
      </c>
      <c r="H1620" s="4">
        <v>45810</v>
      </c>
      <c r="I1620" s="29">
        <v>45806</v>
      </c>
      <c r="J1620" s="4">
        <v>45806</v>
      </c>
      <c r="K1620" s="4">
        <v>45810</v>
      </c>
      <c r="L1620" s="4">
        <v>45810.988622685189</v>
      </c>
      <c r="M1620" s="4">
        <v>45810</v>
      </c>
      <c r="N1620" s="4">
        <v>45811.549386574072</v>
      </c>
      <c r="O1620" s="4" t="s">
        <v>60</v>
      </c>
      <c r="P1620" s="4" t="s">
        <v>60</v>
      </c>
      <c r="Q1620" s="4" t="s">
        <v>60</v>
      </c>
      <c r="R1620" s="4" t="s">
        <v>60</v>
      </c>
      <c r="S1620" s="4" t="s">
        <v>60</v>
      </c>
      <c r="T1620" s="4">
        <v>45812</v>
      </c>
      <c r="U1620" s="4">
        <v>45811.972337962965</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6.96387</v>
      </c>
      <c r="AO1620" s="29" t="s">
        <v>68</v>
      </c>
      <c r="AP1620" s="29"/>
      <c r="AQ1620" s="29"/>
      <c r="AR1620" s="29" t="s">
        <v>68</v>
      </c>
      <c r="AS1620" s="29"/>
      <c r="AT1620" s="29"/>
      <c r="AU1620" s="29" t="s">
        <v>394</v>
      </c>
      <c r="AV1620" s="29" t="s">
        <v>395</v>
      </c>
      <c r="AW1620" s="29">
        <v>25.89302</v>
      </c>
      <c r="AX1620" s="29" t="s">
        <v>1189</v>
      </c>
      <c r="AY1620" s="29" t="s">
        <v>1190</v>
      </c>
      <c r="AZ1620" s="3">
        <v>290</v>
      </c>
      <c r="BA1620" s="29" t="s">
        <v>60</v>
      </c>
      <c r="BB1620" s="29">
        <v>290</v>
      </c>
      <c r="BC1620" s="29" t="s">
        <v>60</v>
      </c>
      <c r="BD1620" s="29" t="s">
        <v>60</v>
      </c>
      <c r="BE1620" s="29" t="s">
        <v>60</v>
      </c>
      <c r="BF1620" s="31" t="str">
        <f>IFERROR(VLOOKUP(Data_Power_app[[#This Row],[PRO ODER]],'Result'!H:J,3,0),"")</f>
        <v/>
      </c>
      <c r="BG1620" s="14" t="str">
        <f>IFERROR(VLOOKUP(Data_Power_app[[#This Row],[PRO ODER]]&amp;"LAM",'Real Time'!A:E,4,0),"")</f>
        <v>ML-04</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1806</v>
      </c>
      <c r="B1621" s="29" t="s">
        <v>5838</v>
      </c>
      <c r="C1621" s="29" t="s">
        <v>5572</v>
      </c>
      <c r="D1621" s="29" t="s">
        <v>303</v>
      </c>
      <c r="E1621" s="29" t="s">
        <v>898</v>
      </c>
      <c r="F1621" s="29" t="s">
        <v>59</v>
      </c>
      <c r="G1621" s="29">
        <v>602</v>
      </c>
      <c r="H1621" s="4">
        <v>45810</v>
      </c>
      <c r="I1621" s="29">
        <v>45806</v>
      </c>
      <c r="J1621" s="4">
        <v>45806</v>
      </c>
      <c r="K1621" s="4">
        <v>45810</v>
      </c>
      <c r="L1621" s="4">
        <v>45810.988715277781</v>
      </c>
      <c r="M1621" s="4">
        <v>45810</v>
      </c>
      <c r="N1621" s="4">
        <v>45811.549097222225</v>
      </c>
      <c r="O1621" s="4" t="s">
        <v>60</v>
      </c>
      <c r="P1621" s="4" t="s">
        <v>60</v>
      </c>
      <c r="Q1621" s="4" t="s">
        <v>60</v>
      </c>
      <c r="R1621" s="4" t="s">
        <v>60</v>
      </c>
      <c r="S1621" s="4" t="s">
        <v>60</v>
      </c>
      <c r="T1621" s="4">
        <v>45812</v>
      </c>
      <c r="U1621" s="4">
        <v>45811.972418981481</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14.24109</v>
      </c>
      <c r="AO1621" s="29" t="s">
        <v>68</v>
      </c>
      <c r="AP1621" s="29"/>
      <c r="AQ1621" s="29"/>
      <c r="AR1621" s="29" t="s">
        <v>68</v>
      </c>
      <c r="AS1621" s="29"/>
      <c r="AT1621" s="29"/>
      <c r="AU1621" s="29" t="s">
        <v>394</v>
      </c>
      <c r="AV1621" s="29" t="s">
        <v>395</v>
      </c>
      <c r="AW1621" s="29">
        <v>52.951039999999999</v>
      </c>
      <c r="AX1621" s="29" t="s">
        <v>1189</v>
      </c>
      <c r="AY1621" s="29" t="s">
        <v>1190</v>
      </c>
      <c r="AZ1621" s="3">
        <v>602</v>
      </c>
      <c r="BA1621" s="29" t="s">
        <v>60</v>
      </c>
      <c r="BB1621" s="29">
        <v>602</v>
      </c>
      <c r="BC1621" s="29" t="s">
        <v>60</v>
      </c>
      <c r="BD1621" s="29" t="s">
        <v>60</v>
      </c>
      <c r="BE1621" s="29" t="s">
        <v>60</v>
      </c>
      <c r="BF1621" s="31" t="str">
        <f>IFERROR(VLOOKUP(Data_Power_app[[#This Row],[PRO ODER]],'Result'!H:J,3,0),"")</f>
        <v/>
      </c>
      <c r="BG1621" s="14" t="str">
        <f>IFERROR(VLOOKUP(Data_Power_app[[#This Row],[PRO ODER]]&amp;"LAM",'Real Time'!A:E,4,0),"")</f>
        <v>ML-04</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1807</v>
      </c>
      <c r="B1622" s="29" t="s">
        <v>5839</v>
      </c>
      <c r="C1622" s="29" t="s">
        <v>5573</v>
      </c>
      <c r="D1622" s="29" t="s">
        <v>303</v>
      </c>
      <c r="E1622" s="29" t="s">
        <v>898</v>
      </c>
      <c r="F1622" s="29" t="s">
        <v>59</v>
      </c>
      <c r="G1622" s="29">
        <v>602</v>
      </c>
      <c r="H1622" s="4">
        <v>45810</v>
      </c>
      <c r="I1622" s="29">
        <v>45806</v>
      </c>
      <c r="J1622" s="4">
        <v>45806</v>
      </c>
      <c r="K1622" s="4">
        <v>45810</v>
      </c>
      <c r="L1622" s="4">
        <v>45810.988796296297</v>
      </c>
      <c r="M1622" s="4">
        <v>45810</v>
      </c>
      <c r="N1622" s="4">
        <v>45811.548981481479</v>
      </c>
      <c r="O1622" s="4" t="s">
        <v>60</v>
      </c>
      <c r="P1622" s="4" t="s">
        <v>60</v>
      </c>
      <c r="Q1622" s="4" t="s">
        <v>60</v>
      </c>
      <c r="R1622" s="4" t="s">
        <v>60</v>
      </c>
      <c r="S1622" s="4" t="s">
        <v>60</v>
      </c>
      <c r="T1622" s="4">
        <v>45812</v>
      </c>
      <c r="U1622" s="4">
        <v>45811.978310185186</v>
      </c>
      <c r="V1622" s="4">
        <v>45812.879814814813</v>
      </c>
      <c r="W1622" s="4">
        <v>45813</v>
      </c>
      <c r="X1622" s="4">
        <v>45812.067280092589</v>
      </c>
      <c r="Y1622" s="4" t="s">
        <v>77</v>
      </c>
      <c r="Z1622" s="4">
        <v>45814</v>
      </c>
      <c r="AA1622" s="4">
        <v>45813.438680555555</v>
      </c>
      <c r="AB1622" s="4" t="s">
        <v>60</v>
      </c>
      <c r="AC1622" s="4">
        <v>45815</v>
      </c>
      <c r="AD1622" s="4">
        <v>45817</v>
      </c>
      <c r="AE1622" s="4">
        <v>45820</v>
      </c>
      <c r="AF1622" s="4"/>
      <c r="AG1622" s="29" t="s">
        <v>62</v>
      </c>
      <c r="AH1622" s="29" t="s">
        <v>570</v>
      </c>
      <c r="AI1622" s="29" t="s">
        <v>1188</v>
      </c>
      <c r="AJ1622" s="29" t="s">
        <v>306</v>
      </c>
      <c r="AK1622" s="29" t="s">
        <v>100</v>
      </c>
      <c r="AL1622" s="29" t="s">
        <v>307</v>
      </c>
      <c r="AM1622" s="29" t="s">
        <v>308</v>
      </c>
      <c r="AN1622" s="29">
        <v>14.44336</v>
      </c>
      <c r="AO1622" s="29" t="s">
        <v>68</v>
      </c>
      <c r="AP1622" s="29"/>
      <c r="AQ1622" s="29"/>
      <c r="AR1622" s="29" t="s">
        <v>68</v>
      </c>
      <c r="AS1622" s="29"/>
      <c r="AT1622" s="29"/>
      <c r="AU1622" s="29" t="s">
        <v>394</v>
      </c>
      <c r="AV1622" s="29" t="s">
        <v>395</v>
      </c>
      <c r="AW1622" s="29">
        <v>53.70317</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ODER]]&amp;"LAM",'Real Time'!A:E,4,0),"")</f>
        <v>ML-04</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1808</v>
      </c>
      <c r="B1623" s="29" t="s">
        <v>5840</v>
      </c>
      <c r="C1623" s="29" t="s">
        <v>5574</v>
      </c>
      <c r="D1623" s="29" t="s">
        <v>303</v>
      </c>
      <c r="E1623" s="29" t="s">
        <v>898</v>
      </c>
      <c r="F1623" s="29" t="s">
        <v>59</v>
      </c>
      <c r="G1623" s="29">
        <v>758</v>
      </c>
      <c r="H1623" s="4">
        <v>45810</v>
      </c>
      <c r="I1623" s="29">
        <v>45806</v>
      </c>
      <c r="J1623" s="4">
        <v>45806</v>
      </c>
      <c r="K1623" s="4">
        <v>45810</v>
      </c>
      <c r="L1623" s="4">
        <v>45810.988888888889</v>
      </c>
      <c r="M1623" s="4">
        <v>45810</v>
      </c>
      <c r="N1623" s="4">
        <v>45811.549571759257</v>
      </c>
      <c r="O1623" s="4" t="s">
        <v>60</v>
      </c>
      <c r="P1623" s="4" t="s">
        <v>60</v>
      </c>
      <c r="Q1623" s="4" t="s">
        <v>60</v>
      </c>
      <c r="R1623" s="4" t="s">
        <v>60</v>
      </c>
      <c r="S1623" s="4" t="s">
        <v>60</v>
      </c>
      <c r="T1623" s="4">
        <v>45812</v>
      </c>
      <c r="U1623" s="4">
        <v>45811.972685185188</v>
      </c>
      <c r="V1623" s="4"/>
      <c r="W1623" s="4">
        <v>45813</v>
      </c>
      <c r="X1623" s="4"/>
      <c r="Y1623" s="4" t="s">
        <v>60</v>
      </c>
      <c r="Z1623" s="4">
        <v>45814</v>
      </c>
      <c r="AA1623" s="4"/>
      <c r="AB1623" s="4" t="s">
        <v>60</v>
      </c>
      <c r="AC1623" s="4">
        <v>45815</v>
      </c>
      <c r="AD1623" s="4">
        <v>45817</v>
      </c>
      <c r="AE1623" s="4">
        <v>45820</v>
      </c>
      <c r="AF1623" s="4"/>
      <c r="AG1623" s="29" t="s">
        <v>269</v>
      </c>
      <c r="AH1623" s="29" t="s">
        <v>570</v>
      </c>
      <c r="AI1623" s="29" t="s">
        <v>1178</v>
      </c>
      <c r="AJ1623" s="29" t="s">
        <v>306</v>
      </c>
      <c r="AK1623" s="29" t="s">
        <v>100</v>
      </c>
      <c r="AL1623" s="29" t="s">
        <v>307</v>
      </c>
      <c r="AM1623" s="29" t="s">
        <v>308</v>
      </c>
      <c r="AN1623" s="29">
        <v>18.023389999999999</v>
      </c>
      <c r="AO1623" s="29" t="s">
        <v>68</v>
      </c>
      <c r="AP1623" s="29"/>
      <c r="AQ1623" s="29"/>
      <c r="AR1623" s="29" t="s">
        <v>68</v>
      </c>
      <c r="AS1623" s="29"/>
      <c r="AT1623" s="29"/>
      <c r="AU1623" s="29" t="s">
        <v>394</v>
      </c>
      <c r="AV1623" s="29" t="s">
        <v>395</v>
      </c>
      <c r="AW1623" s="29">
        <v>67.014200000000002</v>
      </c>
      <c r="AX1623" s="29" t="s">
        <v>1179</v>
      </c>
      <c r="AY1623" s="29" t="s">
        <v>1180</v>
      </c>
      <c r="AZ1623" s="3">
        <v>758</v>
      </c>
      <c r="BA1623" s="29" t="s">
        <v>60</v>
      </c>
      <c r="BB1623" s="29">
        <v>758</v>
      </c>
      <c r="BC1623" s="29" t="s">
        <v>60</v>
      </c>
      <c r="BD1623" s="29" t="s">
        <v>60</v>
      </c>
      <c r="BE1623" s="29" t="s">
        <v>60</v>
      </c>
      <c r="BF1623" s="31" t="str">
        <f>IFERROR(VLOOKUP(Data_Power_app[[#This Row],[PRO ODER]],'Result'!H:J,3,0),"")</f>
        <v/>
      </c>
      <c r="BG1623" s="14" t="str">
        <f>IFERROR(VLOOKUP(Data_Power_app[[#This Row],[PRO ODER]]&amp;"LAM",'Real Time'!A:E,4,0),"")</f>
        <v>ML-04</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1809</v>
      </c>
      <c r="B1624" s="29" t="s">
        <v>5841</v>
      </c>
      <c r="C1624" s="29" t="s">
        <v>5575</v>
      </c>
      <c r="D1624" s="29" t="s">
        <v>303</v>
      </c>
      <c r="E1624" s="29" t="s">
        <v>898</v>
      </c>
      <c r="F1624" s="29" t="s">
        <v>59</v>
      </c>
      <c r="G1624" s="29">
        <v>248</v>
      </c>
      <c r="H1624" s="4">
        <v>45810</v>
      </c>
      <c r="I1624" s="29">
        <v>45806</v>
      </c>
      <c r="J1624" s="4">
        <v>45806</v>
      </c>
      <c r="K1624" s="4">
        <v>45810</v>
      </c>
      <c r="L1624" s="4">
        <v>45810.988969907405</v>
      </c>
      <c r="M1624" s="4">
        <v>45810</v>
      </c>
      <c r="N1624" s="4">
        <v>45811.54954861111</v>
      </c>
      <c r="O1624" s="4" t="s">
        <v>60</v>
      </c>
      <c r="P1624" s="4" t="s">
        <v>60</v>
      </c>
      <c r="Q1624" s="4" t="s">
        <v>60</v>
      </c>
      <c r="R1624" s="4" t="s">
        <v>60</v>
      </c>
      <c r="S1624" s="4" t="s">
        <v>60</v>
      </c>
      <c r="T1624" s="4">
        <v>45812</v>
      </c>
      <c r="U1624" s="4">
        <v>45811.972604166665</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5.9567100000000002</v>
      </c>
      <c r="AO1624" s="29" t="s">
        <v>68</v>
      </c>
      <c r="AP1624" s="29"/>
      <c r="AQ1624" s="29"/>
      <c r="AR1624" s="29" t="s">
        <v>68</v>
      </c>
      <c r="AS1624" s="29"/>
      <c r="AT1624" s="29"/>
      <c r="AU1624" s="29" t="s">
        <v>394</v>
      </c>
      <c r="AV1624" s="29" t="s">
        <v>395</v>
      </c>
      <c r="AW1624" s="29">
        <v>22.148119999999999</v>
      </c>
      <c r="AX1624" s="29" t="s">
        <v>1179</v>
      </c>
      <c r="AY1624" s="29" t="s">
        <v>1180</v>
      </c>
      <c r="AZ1624" s="3">
        <v>248</v>
      </c>
      <c r="BA1624" s="29" t="s">
        <v>60</v>
      </c>
      <c r="BB1624" s="29">
        <v>248</v>
      </c>
      <c r="BC1624" s="29" t="s">
        <v>60</v>
      </c>
      <c r="BD1624" s="29" t="s">
        <v>60</v>
      </c>
      <c r="BE1624" s="29" t="s">
        <v>60</v>
      </c>
      <c r="BF1624" s="31" t="str">
        <f>IFERROR(VLOOKUP(Data_Power_app[[#This Row],[PRO ODER]],'Result'!H:J,3,0),"")</f>
        <v/>
      </c>
      <c r="BG1624" s="14" t="str">
        <f>IFERROR(VLOOKUP(Data_Power_app[[#This Row],[PRO ODER]]&amp;"LAM",'Real Time'!A:E,4,0),"")</f>
        <v>ML-04</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1810</v>
      </c>
      <c r="B1625" s="29" t="s">
        <v>5842</v>
      </c>
      <c r="C1625" s="29" t="s">
        <v>5576</v>
      </c>
      <c r="D1625" s="29" t="s">
        <v>303</v>
      </c>
      <c r="E1625" s="29" t="s">
        <v>898</v>
      </c>
      <c r="F1625" s="29" t="s">
        <v>59</v>
      </c>
      <c r="G1625" s="29">
        <v>698</v>
      </c>
      <c r="H1625" s="4">
        <v>45810</v>
      </c>
      <c r="I1625" s="29">
        <v>45806</v>
      </c>
      <c r="J1625" s="4">
        <v>45806</v>
      </c>
      <c r="K1625" s="4">
        <v>45810</v>
      </c>
      <c r="L1625" s="4">
        <v>45810.989062499997</v>
      </c>
      <c r="M1625" s="4">
        <v>45810</v>
      </c>
      <c r="N1625" s="4">
        <v>45811.549490740741</v>
      </c>
      <c r="O1625" s="4" t="s">
        <v>60</v>
      </c>
      <c r="P1625" s="4" t="s">
        <v>60</v>
      </c>
      <c r="Q1625" s="4" t="s">
        <v>60</v>
      </c>
      <c r="R1625" s="4" t="s">
        <v>60</v>
      </c>
      <c r="S1625" s="4" t="s">
        <v>60</v>
      </c>
      <c r="T1625" s="4">
        <v>45812</v>
      </c>
      <c r="U1625" s="4">
        <v>45811.972511574073</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16.595479999999998</v>
      </c>
      <c r="AO1625" s="29" t="s">
        <v>68</v>
      </c>
      <c r="AP1625" s="29"/>
      <c r="AQ1625" s="29"/>
      <c r="AR1625" s="29" t="s">
        <v>68</v>
      </c>
      <c r="AS1625" s="29"/>
      <c r="AT1625" s="29"/>
      <c r="AU1625" s="29" t="s">
        <v>394</v>
      </c>
      <c r="AV1625" s="29" t="s">
        <v>395</v>
      </c>
      <c r="AW1625" s="29">
        <v>61.704970000000003</v>
      </c>
      <c r="AX1625" s="29" t="s">
        <v>1179</v>
      </c>
      <c r="AY1625" s="29" t="s">
        <v>1180</v>
      </c>
      <c r="AZ1625" s="3">
        <v>698</v>
      </c>
      <c r="BA1625" s="29" t="s">
        <v>60</v>
      </c>
      <c r="BB1625" s="29">
        <v>698</v>
      </c>
      <c r="BC1625" s="29" t="s">
        <v>60</v>
      </c>
      <c r="BD1625" s="29" t="s">
        <v>60</v>
      </c>
      <c r="BE1625" s="29" t="s">
        <v>60</v>
      </c>
      <c r="BF1625" s="31" t="str">
        <f>IFERROR(VLOOKUP(Data_Power_app[[#This Row],[PRO ODER]],'Result'!H:J,3,0),"")</f>
        <v/>
      </c>
      <c r="BG1625" s="14" t="str">
        <f>IFERROR(VLOOKUP(Data_Power_app[[#This Row],[PRO ODER]]&amp;"LAM",'Real Time'!A:E,4,0),"")</f>
        <v>ML-04</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1811</v>
      </c>
      <c r="B1626" s="29" t="s">
        <v>5843</v>
      </c>
      <c r="C1626" s="29" t="s">
        <v>5577</v>
      </c>
      <c r="D1626" s="29" t="s">
        <v>303</v>
      </c>
      <c r="E1626" s="29" t="s">
        <v>898</v>
      </c>
      <c r="F1626" s="29" t="s">
        <v>59</v>
      </c>
      <c r="G1626" s="29">
        <v>3447</v>
      </c>
      <c r="H1626" s="4">
        <v>45810</v>
      </c>
      <c r="I1626" s="29">
        <v>45806</v>
      </c>
      <c r="J1626" s="4">
        <v>45806</v>
      </c>
      <c r="K1626" s="4">
        <v>45810</v>
      </c>
      <c r="L1626" s="4">
        <v>45810.988125000003</v>
      </c>
      <c r="M1626" s="4">
        <v>45810</v>
      </c>
      <c r="N1626" s="4">
        <v>45811.549675925926</v>
      </c>
      <c r="O1626" s="4" t="s">
        <v>60</v>
      </c>
      <c r="P1626" s="4" t="s">
        <v>60</v>
      </c>
      <c r="Q1626" s="4" t="s">
        <v>60</v>
      </c>
      <c r="R1626" s="4" t="s">
        <v>60</v>
      </c>
      <c r="S1626" s="4" t="s">
        <v>60</v>
      </c>
      <c r="T1626" s="4">
        <v>45812</v>
      </c>
      <c r="U1626" s="4"/>
      <c r="V1626" s="4">
        <v>45813.393125000002</v>
      </c>
      <c r="W1626" s="4">
        <v>45813</v>
      </c>
      <c r="X1626" s="4"/>
      <c r="Y1626" s="4" t="s">
        <v>60</v>
      </c>
      <c r="Z1626" s="4">
        <v>45814</v>
      </c>
      <c r="AA1626" s="4"/>
      <c r="AB1626" s="4" t="s">
        <v>60</v>
      </c>
      <c r="AC1626" s="4">
        <v>45815</v>
      </c>
      <c r="AD1626" s="4">
        <v>45817</v>
      </c>
      <c r="AE1626" s="4">
        <v>45820</v>
      </c>
      <c r="AF1626" s="4"/>
      <c r="AG1626" s="29" t="s">
        <v>346</v>
      </c>
      <c r="AH1626" s="29" t="s">
        <v>570</v>
      </c>
      <c r="AI1626" s="29" t="s">
        <v>1188</v>
      </c>
      <c r="AJ1626" s="29" t="s">
        <v>306</v>
      </c>
      <c r="AK1626" s="29" t="s">
        <v>100</v>
      </c>
      <c r="AL1626" s="29" t="s">
        <v>307</v>
      </c>
      <c r="AM1626" s="29" t="s">
        <v>308</v>
      </c>
      <c r="AN1626" s="29">
        <v>80.637180000000001</v>
      </c>
      <c r="AO1626" s="29" t="s">
        <v>68</v>
      </c>
      <c r="AP1626" s="29"/>
      <c r="AQ1626" s="29"/>
      <c r="AR1626" s="29" t="s">
        <v>68</v>
      </c>
      <c r="AS1626" s="29"/>
      <c r="AT1626" s="29"/>
      <c r="AU1626" s="29" t="s">
        <v>394</v>
      </c>
      <c r="AV1626" s="29" t="s">
        <v>395</v>
      </c>
      <c r="AW1626" s="29">
        <v>299.82691</v>
      </c>
      <c r="AX1626" s="29" t="s">
        <v>1189</v>
      </c>
      <c r="AY1626" s="29" t="s">
        <v>1190</v>
      </c>
      <c r="AZ1626" s="3">
        <v>3447</v>
      </c>
      <c r="BA1626" s="29" t="s">
        <v>60</v>
      </c>
      <c r="BB1626" s="29">
        <v>3447</v>
      </c>
      <c r="BC1626" s="29" t="s">
        <v>60</v>
      </c>
      <c r="BD1626" s="29" t="s">
        <v>60</v>
      </c>
      <c r="BE1626" s="29" t="s">
        <v>60</v>
      </c>
      <c r="BF1626" s="31" t="str">
        <f>IFERROR(VLOOKUP(Data_Power_app[[#This Row],[PRO ODER]],'Result'!H:J,3,0),"")</f>
        <v/>
      </c>
      <c r="BG1626" s="14" t="str">
        <f>IFERROR(VLOOKUP(Data_Power_app[[#This Row],[PRO ODER]]&amp;"LAM",'Real Time'!A:E,4,0),"")</f>
        <v>ML-04</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1812</v>
      </c>
      <c r="B1627" s="29" t="s">
        <v>5844</v>
      </c>
      <c r="C1627" s="29" t="s">
        <v>5578</v>
      </c>
      <c r="D1627" s="29" t="s">
        <v>303</v>
      </c>
      <c r="E1627" s="29" t="s">
        <v>898</v>
      </c>
      <c r="F1627" s="29" t="s">
        <v>59</v>
      </c>
      <c r="G1627" s="29">
        <v>1304</v>
      </c>
      <c r="H1627" s="4">
        <v>45810</v>
      </c>
      <c r="I1627" s="29">
        <v>45806</v>
      </c>
      <c r="J1627" s="4">
        <v>45806</v>
      </c>
      <c r="K1627" s="4">
        <v>45810</v>
      </c>
      <c r="L1627" s="4">
        <v>45810.953090277777</v>
      </c>
      <c r="M1627" s="4">
        <v>45810</v>
      </c>
      <c r="N1627" s="4">
        <v>45811.481481481482</v>
      </c>
      <c r="O1627" s="4" t="s">
        <v>60</v>
      </c>
      <c r="P1627" s="4" t="s">
        <v>60</v>
      </c>
      <c r="Q1627" s="4" t="s">
        <v>60</v>
      </c>
      <c r="R1627" s="4" t="s">
        <v>60</v>
      </c>
      <c r="S1627" s="4" t="s">
        <v>60</v>
      </c>
      <c r="T1627" s="4">
        <v>45812</v>
      </c>
      <c r="U1627" s="4">
        <v>45812.347812499997</v>
      </c>
      <c r="V1627" s="4"/>
      <c r="W1627" s="4">
        <v>45813</v>
      </c>
      <c r="X1627" s="4"/>
      <c r="Y1627" s="4" t="s">
        <v>60</v>
      </c>
      <c r="Z1627" s="4">
        <v>45814</v>
      </c>
      <c r="AA1627" s="4"/>
      <c r="AB1627" s="4" t="s">
        <v>60</v>
      </c>
      <c r="AC1627" s="4">
        <v>45815</v>
      </c>
      <c r="AD1627" s="4">
        <v>45817</v>
      </c>
      <c r="AE1627" s="4">
        <v>45820</v>
      </c>
      <c r="AF1627" s="4"/>
      <c r="AG1627" s="29" t="s">
        <v>269</v>
      </c>
      <c r="AH1627" s="29" t="s">
        <v>305</v>
      </c>
      <c r="AI1627" s="29" t="s">
        <v>5845</v>
      </c>
      <c r="AJ1627" s="29" t="s">
        <v>306</v>
      </c>
      <c r="AK1627" s="29" t="s">
        <v>100</v>
      </c>
      <c r="AL1627" s="29" t="s">
        <v>398</v>
      </c>
      <c r="AM1627" s="29" t="s">
        <v>399</v>
      </c>
      <c r="AN1627" s="29">
        <v>25.981010000000001</v>
      </c>
      <c r="AO1627" s="29" t="s">
        <v>68</v>
      </c>
      <c r="AP1627" s="29"/>
      <c r="AQ1627" s="29"/>
      <c r="AR1627" s="29" t="s">
        <v>68</v>
      </c>
      <c r="AS1627" s="29"/>
      <c r="AT1627" s="29"/>
      <c r="AU1627" s="29" t="s">
        <v>400</v>
      </c>
      <c r="AV1627" s="29" t="s">
        <v>401</v>
      </c>
      <c r="AW1627" s="29">
        <v>113.6361</v>
      </c>
      <c r="AX1627" s="29" t="s">
        <v>5846</v>
      </c>
      <c r="AY1627" s="29" t="s">
        <v>5847</v>
      </c>
      <c r="AZ1627" s="3">
        <v>1304</v>
      </c>
      <c r="BA1627" s="29" t="s">
        <v>60</v>
      </c>
      <c r="BB1627" s="29">
        <v>1304</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1813</v>
      </c>
      <c r="B1628" s="29" t="s">
        <v>5848</v>
      </c>
      <c r="C1628" s="29" t="s">
        <v>5579</v>
      </c>
      <c r="D1628" s="29" t="s">
        <v>303</v>
      </c>
      <c r="E1628" s="29" t="s">
        <v>898</v>
      </c>
      <c r="F1628" s="29" t="s">
        <v>59</v>
      </c>
      <c r="G1628" s="29">
        <v>566</v>
      </c>
      <c r="H1628" s="4">
        <v>45810</v>
      </c>
      <c r="I1628" s="29">
        <v>45806</v>
      </c>
      <c r="J1628" s="4">
        <v>45806</v>
      </c>
      <c r="K1628" s="4">
        <v>45810</v>
      </c>
      <c r="L1628" s="4">
        <v>45810.9531712963</v>
      </c>
      <c r="M1628" s="4">
        <v>45810</v>
      </c>
      <c r="N1628" s="4">
        <v>45811.481527777774</v>
      </c>
      <c r="O1628" s="4" t="s">
        <v>60</v>
      </c>
      <c r="P1628" s="4" t="s">
        <v>60</v>
      </c>
      <c r="Q1628" s="4" t="s">
        <v>60</v>
      </c>
      <c r="R1628" s="4" t="s">
        <v>60</v>
      </c>
      <c r="S1628" s="4" t="s">
        <v>60</v>
      </c>
      <c r="T1628" s="4">
        <v>45812</v>
      </c>
      <c r="U1628" s="4">
        <v>45812.347870370373</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11.50996</v>
      </c>
      <c r="AO1628" s="29" t="s">
        <v>68</v>
      </c>
      <c r="AP1628" s="29"/>
      <c r="AQ1628" s="29"/>
      <c r="AR1628" s="29" t="s">
        <v>68</v>
      </c>
      <c r="AS1628" s="29"/>
      <c r="AT1628" s="29"/>
      <c r="AU1628" s="29" t="s">
        <v>400</v>
      </c>
      <c r="AV1628" s="29" t="s">
        <v>401</v>
      </c>
      <c r="AW1628" s="29">
        <v>50.343060000000001</v>
      </c>
      <c r="AX1628" s="29" t="s">
        <v>5846</v>
      </c>
      <c r="AY1628" s="29" t="s">
        <v>5847</v>
      </c>
      <c r="AZ1628" s="3">
        <v>566</v>
      </c>
      <c r="BA1628" s="29" t="s">
        <v>60</v>
      </c>
      <c r="BB1628" s="29">
        <v>566</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1814</v>
      </c>
      <c r="B1629" s="29" t="s">
        <v>5849</v>
      </c>
      <c r="C1629" s="29" t="s">
        <v>5580</v>
      </c>
      <c r="D1629" s="29" t="s">
        <v>303</v>
      </c>
      <c r="E1629" s="29" t="s">
        <v>898</v>
      </c>
      <c r="F1629" s="29" t="s">
        <v>59</v>
      </c>
      <c r="G1629" s="29">
        <v>1436</v>
      </c>
      <c r="H1629" s="4">
        <v>45810</v>
      </c>
      <c r="I1629" s="29">
        <v>45806</v>
      </c>
      <c r="J1629" s="4">
        <v>45806</v>
      </c>
      <c r="K1629" s="4">
        <v>45810</v>
      </c>
      <c r="L1629" s="4">
        <v>45810.953240740739</v>
      </c>
      <c r="M1629" s="4">
        <v>45810</v>
      </c>
      <c r="N1629" s="4">
        <v>45811.481574074074</v>
      </c>
      <c r="O1629" s="4" t="s">
        <v>60</v>
      </c>
      <c r="P1629" s="4" t="s">
        <v>60</v>
      </c>
      <c r="Q1629" s="4" t="s">
        <v>60</v>
      </c>
      <c r="R1629" s="4" t="s">
        <v>60</v>
      </c>
      <c r="S1629" s="4" t="s">
        <v>60</v>
      </c>
      <c r="T1629" s="4">
        <v>45812</v>
      </c>
      <c r="U1629" s="4">
        <v>45812.347905092596</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29.057580000000002</v>
      </c>
      <c r="AO1629" s="29" t="s">
        <v>68</v>
      </c>
      <c r="AP1629" s="29"/>
      <c r="AQ1629" s="29"/>
      <c r="AR1629" s="29" t="s">
        <v>68</v>
      </c>
      <c r="AS1629" s="29"/>
      <c r="AT1629" s="29"/>
      <c r="AU1629" s="29" t="s">
        <v>400</v>
      </c>
      <c r="AV1629" s="29" t="s">
        <v>401</v>
      </c>
      <c r="AW1629" s="29">
        <v>127.09323999999999</v>
      </c>
      <c r="AX1629" s="29" t="s">
        <v>5846</v>
      </c>
      <c r="AY1629" s="29" t="s">
        <v>5847</v>
      </c>
      <c r="AZ1629" s="3">
        <v>1436</v>
      </c>
      <c r="BA1629" s="29" t="s">
        <v>60</v>
      </c>
      <c r="BB1629" s="29">
        <v>1436</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1815</v>
      </c>
      <c r="B1630" s="29" t="s">
        <v>5850</v>
      </c>
      <c r="C1630" s="29" t="s">
        <v>5581</v>
      </c>
      <c r="D1630" s="29" t="s">
        <v>303</v>
      </c>
      <c r="E1630" s="29" t="s">
        <v>898</v>
      </c>
      <c r="F1630" s="29" t="s">
        <v>59</v>
      </c>
      <c r="G1630" s="29">
        <v>199</v>
      </c>
      <c r="H1630" s="4">
        <v>45810</v>
      </c>
      <c r="I1630" s="29">
        <v>45806</v>
      </c>
      <c r="J1630" s="4">
        <v>45806</v>
      </c>
      <c r="K1630" s="4">
        <v>45810</v>
      </c>
      <c r="L1630" s="4">
        <v>45810.953622685185</v>
      </c>
      <c r="M1630" s="4">
        <v>45810</v>
      </c>
      <c r="N1630" s="4">
        <v>45811.481712962966</v>
      </c>
      <c r="O1630" s="4" t="s">
        <v>60</v>
      </c>
      <c r="P1630" s="4" t="s">
        <v>60</v>
      </c>
      <c r="Q1630" s="4" t="s">
        <v>60</v>
      </c>
      <c r="R1630" s="4" t="s">
        <v>60</v>
      </c>
      <c r="S1630" s="4" t="s">
        <v>60</v>
      </c>
      <c r="T1630" s="4">
        <v>45812</v>
      </c>
      <c r="U1630" s="4"/>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3.7874599999999998</v>
      </c>
      <c r="AO1630" s="29" t="s">
        <v>68</v>
      </c>
      <c r="AP1630" s="29"/>
      <c r="AQ1630" s="29"/>
      <c r="AR1630" s="29" t="s">
        <v>68</v>
      </c>
      <c r="AS1630" s="29"/>
      <c r="AT1630" s="29"/>
      <c r="AU1630" s="29" t="s">
        <v>400</v>
      </c>
      <c r="AV1630" s="29" t="s">
        <v>401</v>
      </c>
      <c r="AW1630" s="29">
        <v>16.565370000000001</v>
      </c>
      <c r="AX1630" s="29" t="s">
        <v>5846</v>
      </c>
      <c r="AY1630" s="29" t="s">
        <v>5847</v>
      </c>
      <c r="AZ1630" s="3">
        <v>199</v>
      </c>
      <c r="BA1630" s="29" t="s">
        <v>60</v>
      </c>
      <c r="BB1630" s="29">
        <v>199</v>
      </c>
      <c r="BC1630" s="29" t="s">
        <v>60</v>
      </c>
      <c r="BD1630" s="29" t="s">
        <v>60</v>
      </c>
      <c r="BE1630" s="29" t="s">
        <v>60</v>
      </c>
      <c r="BF1630" s="31" t="str">
        <f>IFERROR(VLOOKUP(Data_Power_app[[#This Row],[PRO ODER]],'Result'!H:J,3,0),"")</f>
        <v/>
      </c>
      <c r="BG1630" s="14" t="str">
        <f>IFERROR(VLOOKUP(Data_Power_app[[#This Row],[PRO ODER]]&amp;"LAM",'Real Time'!A:E,4,0),"")</f>
        <v>ML-05</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1816</v>
      </c>
      <c r="B1631" s="29" t="s">
        <v>3365</v>
      </c>
      <c r="C1631" s="29" t="s">
        <v>3366</v>
      </c>
      <c r="D1631" s="29" t="s">
        <v>303</v>
      </c>
      <c r="E1631" s="29" t="s">
        <v>898</v>
      </c>
      <c r="F1631" s="29" t="s">
        <v>59</v>
      </c>
      <c r="G1631" s="29">
        <v>602</v>
      </c>
      <c r="H1631" s="4">
        <v>45807</v>
      </c>
      <c r="I1631" s="29">
        <v>45803</v>
      </c>
      <c r="J1631" s="4" t="s">
        <v>68</v>
      </c>
      <c r="K1631" s="4">
        <v>45810</v>
      </c>
      <c r="L1631" s="4">
        <v>45804.216574074075</v>
      </c>
      <c r="M1631" s="4">
        <v>45811</v>
      </c>
      <c r="N1631" s="4">
        <v>45805.749837962961</v>
      </c>
      <c r="O1631" s="4">
        <v>45811</v>
      </c>
      <c r="P1631" s="4" t="s">
        <v>60</v>
      </c>
      <c r="Q1631" s="4" t="s">
        <v>60</v>
      </c>
      <c r="R1631" s="4" t="s">
        <v>60</v>
      </c>
      <c r="S1631" s="4" t="s">
        <v>60</v>
      </c>
      <c r="T1631" s="4">
        <v>45812</v>
      </c>
      <c r="U1631" s="4">
        <v>45805.780324074076</v>
      </c>
      <c r="V1631" s="4">
        <v>45807.372048611112</v>
      </c>
      <c r="W1631" s="4">
        <v>45814</v>
      </c>
      <c r="X1631" s="4">
        <v>45807.867615740739</v>
      </c>
      <c r="Y1631" s="4" t="s">
        <v>77</v>
      </c>
      <c r="Z1631" s="4" t="s">
        <v>60</v>
      </c>
      <c r="AA1631" s="4">
        <v>45808.050335648149</v>
      </c>
      <c r="AB1631" s="4" t="s">
        <v>60</v>
      </c>
      <c r="AC1631" s="4">
        <v>45815</v>
      </c>
      <c r="AD1631" s="4">
        <v>45817</v>
      </c>
      <c r="AE1631" s="4">
        <v>45820</v>
      </c>
      <c r="AF1631" s="4">
        <v>45812</v>
      </c>
      <c r="AG1631" s="29" t="s">
        <v>1724</v>
      </c>
      <c r="AH1631" s="29" t="s">
        <v>1232</v>
      </c>
      <c r="AI1631" s="29" t="s">
        <v>1233</v>
      </c>
      <c r="AJ1631" s="29" t="s">
        <v>1234</v>
      </c>
      <c r="AK1631" s="29" t="s">
        <v>100</v>
      </c>
      <c r="AL1631" s="29" t="s">
        <v>1235</v>
      </c>
      <c r="AM1631" s="29" t="s">
        <v>1236</v>
      </c>
      <c r="AN1631" s="29">
        <v>11.94943</v>
      </c>
      <c r="AO1631" s="29" t="s">
        <v>68</v>
      </c>
      <c r="AP1631" s="29"/>
      <c r="AQ1631" s="29"/>
      <c r="AR1631" s="29" t="s">
        <v>68</v>
      </c>
      <c r="AS1631" s="29"/>
      <c r="AT1631" s="29"/>
      <c r="AU1631" s="29" t="s">
        <v>400</v>
      </c>
      <c r="AV1631" s="29" t="s">
        <v>401</v>
      </c>
      <c r="AW1631" s="29">
        <v>52.265419999999999</v>
      </c>
      <c r="AX1631" s="29" t="s">
        <v>68</v>
      </c>
      <c r="AY1631" s="29" t="s">
        <v>68</v>
      </c>
      <c r="AZ1631" s="3" t="s">
        <v>68</v>
      </c>
      <c r="BA1631" s="29" t="s">
        <v>60</v>
      </c>
      <c r="BB1631" s="29">
        <v>602</v>
      </c>
      <c r="BC1631" s="29" t="s">
        <v>60</v>
      </c>
      <c r="BD1631" s="29" t="s">
        <v>60</v>
      </c>
      <c r="BE1631" s="29" t="s">
        <v>60</v>
      </c>
      <c r="BF1631" s="31" t="str">
        <f>IFERROR(VLOOKUP(Data_Power_app[[#This Row],[PRO ODER]],'Result'!H:J,3,0),"")</f>
        <v/>
      </c>
      <c r="BG1631" s="14" t="str">
        <f>IFERROR(VLOOKUP(Data_Power_app[[#This Row],[PRO ODER]]&amp;"LAM",'Real Time'!A:E,4,0),"")</f>
        <v>ML-07</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1817</v>
      </c>
      <c r="B1632" s="29" t="s">
        <v>3367</v>
      </c>
      <c r="C1632" s="29" t="s">
        <v>3368</v>
      </c>
      <c r="D1632" s="29" t="s">
        <v>303</v>
      </c>
      <c r="E1632" s="29" t="s">
        <v>898</v>
      </c>
      <c r="F1632" s="29" t="s">
        <v>59</v>
      </c>
      <c r="G1632" s="29">
        <v>3704</v>
      </c>
      <c r="H1632" s="4">
        <v>45807</v>
      </c>
      <c r="I1632" s="29">
        <v>45803</v>
      </c>
      <c r="J1632" s="4" t="s">
        <v>68</v>
      </c>
      <c r="K1632" s="4">
        <v>45810</v>
      </c>
      <c r="L1632" s="4">
        <v>45804.216527777775</v>
      </c>
      <c r="M1632" s="4">
        <v>45811</v>
      </c>
      <c r="N1632" s="4">
        <v>45805.749814814815</v>
      </c>
      <c r="O1632" s="4">
        <v>45811</v>
      </c>
      <c r="P1632" s="4" t="s">
        <v>60</v>
      </c>
      <c r="Q1632" s="4" t="s">
        <v>60</v>
      </c>
      <c r="R1632" s="4" t="s">
        <v>60</v>
      </c>
      <c r="S1632" s="4" t="s">
        <v>60</v>
      </c>
      <c r="T1632" s="4">
        <v>45812</v>
      </c>
      <c r="U1632" s="4">
        <v>45805.781238425923</v>
      </c>
      <c r="V1632" s="4">
        <v>45808.529513888891</v>
      </c>
      <c r="W1632" s="4">
        <v>45814</v>
      </c>
      <c r="X1632" s="4">
        <v>45810.699652777781</v>
      </c>
      <c r="Y1632" s="4" t="s">
        <v>77</v>
      </c>
      <c r="Z1632" s="4" t="s">
        <v>60</v>
      </c>
      <c r="AA1632" s="4">
        <v>45810.958877314813</v>
      </c>
      <c r="AB1632" s="4" t="s">
        <v>60</v>
      </c>
      <c r="AC1632" s="4">
        <v>45815</v>
      </c>
      <c r="AD1632" s="4">
        <v>45817</v>
      </c>
      <c r="AE1632" s="4">
        <v>45820</v>
      </c>
      <c r="AF1632" s="4"/>
      <c r="AG1632" s="29" t="s">
        <v>62</v>
      </c>
      <c r="AH1632" s="29" t="s">
        <v>1232</v>
      </c>
      <c r="AI1632" s="29" t="s">
        <v>1233</v>
      </c>
      <c r="AJ1632" s="29" t="s">
        <v>1234</v>
      </c>
      <c r="AK1632" s="29" t="s">
        <v>100</v>
      </c>
      <c r="AL1632" s="29" t="s">
        <v>1235</v>
      </c>
      <c r="AM1632" s="29" t="s">
        <v>1236</v>
      </c>
      <c r="AN1632" s="29">
        <v>72.234449999999995</v>
      </c>
      <c r="AO1632" s="29" t="s">
        <v>68</v>
      </c>
      <c r="AP1632" s="29"/>
      <c r="AQ1632" s="29"/>
      <c r="AR1632" s="29" t="s">
        <v>68</v>
      </c>
      <c r="AS1632" s="29"/>
      <c r="AT1632" s="29"/>
      <c r="AU1632" s="29" t="s">
        <v>400</v>
      </c>
      <c r="AV1632" s="29" t="s">
        <v>401</v>
      </c>
      <c r="AW1632" s="29">
        <v>315.93887000000001</v>
      </c>
      <c r="AX1632" s="29" t="s">
        <v>68</v>
      </c>
      <c r="AY1632" s="29" t="s">
        <v>68</v>
      </c>
      <c r="AZ1632" s="3" t="s">
        <v>68</v>
      </c>
      <c r="BA1632" s="29" t="s">
        <v>60</v>
      </c>
      <c r="BB1632" s="29">
        <v>3704</v>
      </c>
      <c r="BC1632" s="29" t="s">
        <v>60</v>
      </c>
      <c r="BD1632" s="29" t="s">
        <v>60</v>
      </c>
      <c r="BE1632" s="29" t="s">
        <v>60</v>
      </c>
      <c r="BF1632" s="31" t="str">
        <f>IFERROR(VLOOKUP(Data_Power_app[[#This Row],[PRO ODER]],'Result'!H:J,3,0),"")</f>
        <v/>
      </c>
      <c r="BG1632" s="14" t="str">
        <f>IFERROR(VLOOKUP(Data_Power_app[[#This Row],[PRO ODER]]&amp;"LAM",'Real Time'!A:E,4,0),"")</f>
        <v>ML-07</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1818</v>
      </c>
      <c r="B1633" s="29" t="s">
        <v>5882</v>
      </c>
      <c r="C1633" s="29" t="s">
        <v>5561</v>
      </c>
      <c r="D1633" s="29" t="s">
        <v>303</v>
      </c>
      <c r="E1633" s="29" t="s">
        <v>396</v>
      </c>
      <c r="F1633" s="29" t="s">
        <v>59</v>
      </c>
      <c r="G1633" s="29">
        <v>1203</v>
      </c>
      <c r="H1633" s="4">
        <v>45808</v>
      </c>
      <c r="I1633" s="29">
        <v>45806</v>
      </c>
      <c r="J1633" s="4">
        <v>45806</v>
      </c>
      <c r="K1633" s="4">
        <v>45810</v>
      </c>
      <c r="L1633" s="4">
        <v>45807.671886574077</v>
      </c>
      <c r="M1633" s="4">
        <v>45811</v>
      </c>
      <c r="N1633" s="4">
        <v>45810.086909722224</v>
      </c>
      <c r="O1633" s="4" t="s">
        <v>60</v>
      </c>
      <c r="P1633" s="4" t="s">
        <v>60</v>
      </c>
      <c r="Q1633" s="4" t="s">
        <v>60</v>
      </c>
      <c r="R1633" s="4" t="s">
        <v>60</v>
      </c>
      <c r="S1633" s="4" t="s">
        <v>60</v>
      </c>
      <c r="T1633" s="4">
        <v>45812</v>
      </c>
      <c r="U1633" s="4"/>
      <c r="V1633" s="4"/>
      <c r="W1633" s="4">
        <v>45813</v>
      </c>
      <c r="X1633" s="4"/>
      <c r="Y1633" s="4" t="s">
        <v>60</v>
      </c>
      <c r="Z1633" s="4">
        <v>45814</v>
      </c>
      <c r="AA1633" s="4"/>
      <c r="AB1633" s="4" t="s">
        <v>60</v>
      </c>
      <c r="AC1633" s="4">
        <v>45815</v>
      </c>
      <c r="AD1633" s="4">
        <v>45817</v>
      </c>
      <c r="AE1633" s="4">
        <v>45820</v>
      </c>
      <c r="AF1633" s="4"/>
      <c r="AG1633" s="29" t="s">
        <v>269</v>
      </c>
      <c r="AH1633" s="29" t="s">
        <v>305</v>
      </c>
      <c r="AI1633" s="29" t="s">
        <v>508</v>
      </c>
      <c r="AJ1633" s="29" t="s">
        <v>306</v>
      </c>
      <c r="AK1633" s="29" t="s">
        <v>100</v>
      </c>
      <c r="AL1633" s="29" t="s">
        <v>392</v>
      </c>
      <c r="AM1633" s="29" t="s">
        <v>393</v>
      </c>
      <c r="AN1633" s="29">
        <v>24.203430000000001</v>
      </c>
      <c r="AO1633" s="29" t="s">
        <v>68</v>
      </c>
      <c r="AP1633" s="29"/>
      <c r="AQ1633" s="29"/>
      <c r="AR1633" s="29" t="s">
        <v>68</v>
      </c>
      <c r="AS1633" s="29"/>
      <c r="AT1633" s="29"/>
      <c r="AU1633" s="29" t="s">
        <v>394</v>
      </c>
      <c r="AV1633" s="29" t="s">
        <v>395</v>
      </c>
      <c r="AW1633" s="29">
        <v>105.86150000000001</v>
      </c>
      <c r="AX1633" s="29" t="s">
        <v>509</v>
      </c>
      <c r="AY1633" s="29" t="s">
        <v>510</v>
      </c>
      <c r="AZ1633" s="3">
        <v>1203</v>
      </c>
      <c r="BA1633" s="29" t="s">
        <v>60</v>
      </c>
      <c r="BB1633" s="29">
        <v>1203</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1819</v>
      </c>
      <c r="B1634" s="29" t="s">
        <v>5883</v>
      </c>
      <c r="C1634" s="29" t="s">
        <v>5562</v>
      </c>
      <c r="D1634" s="29" t="s">
        <v>303</v>
      </c>
      <c r="E1634" s="29" t="s">
        <v>396</v>
      </c>
      <c r="F1634" s="29" t="s">
        <v>59</v>
      </c>
      <c r="G1634" s="29">
        <v>1071</v>
      </c>
      <c r="H1634" s="4">
        <v>45808</v>
      </c>
      <c r="I1634" s="29">
        <v>45806</v>
      </c>
      <c r="J1634" s="4">
        <v>45806</v>
      </c>
      <c r="K1634" s="4">
        <v>45810</v>
      </c>
      <c r="L1634" s="4">
        <v>45807.671956018516</v>
      </c>
      <c r="M1634" s="4">
        <v>45811</v>
      </c>
      <c r="N1634" s="4">
        <v>45810.087002314816</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21.84863</v>
      </c>
      <c r="AO1634" s="29" t="s">
        <v>68</v>
      </c>
      <c r="AP1634" s="29"/>
      <c r="AQ1634" s="29"/>
      <c r="AR1634" s="29" t="s">
        <v>68</v>
      </c>
      <c r="AS1634" s="29"/>
      <c r="AT1634" s="29"/>
      <c r="AU1634" s="29" t="s">
        <v>394</v>
      </c>
      <c r="AV1634" s="29" t="s">
        <v>395</v>
      </c>
      <c r="AW1634" s="29">
        <v>95.562950000000001</v>
      </c>
      <c r="AX1634" s="29" t="s">
        <v>509</v>
      </c>
      <c r="AY1634" s="29" t="s">
        <v>510</v>
      </c>
      <c r="AZ1634" s="3">
        <v>1071</v>
      </c>
      <c r="BA1634" s="29" t="s">
        <v>60</v>
      </c>
      <c r="BB1634" s="29">
        <v>1071</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1820</v>
      </c>
      <c r="B1635" s="29" t="s">
        <v>5884</v>
      </c>
      <c r="C1635" s="29" t="s">
        <v>5545</v>
      </c>
      <c r="D1635" s="29" t="s">
        <v>303</v>
      </c>
      <c r="E1635" s="29" t="s">
        <v>396</v>
      </c>
      <c r="F1635" s="29" t="s">
        <v>59</v>
      </c>
      <c r="G1635" s="29">
        <v>447</v>
      </c>
      <c r="H1635" s="4">
        <v>45808</v>
      </c>
      <c r="I1635" s="29">
        <v>45806</v>
      </c>
      <c r="J1635" s="4">
        <v>45806</v>
      </c>
      <c r="K1635" s="4">
        <v>45810</v>
      </c>
      <c r="L1635" s="4">
        <v>45807.669166666667</v>
      </c>
      <c r="M1635" s="4">
        <v>45811</v>
      </c>
      <c r="N1635" s="4">
        <v>45808.722569444442</v>
      </c>
      <c r="O1635" s="4" t="s">
        <v>60</v>
      </c>
      <c r="P1635" s="4" t="s">
        <v>60</v>
      </c>
      <c r="Q1635" s="4" t="s">
        <v>60</v>
      </c>
      <c r="R1635" s="4" t="s">
        <v>60</v>
      </c>
      <c r="S1635" s="4" t="s">
        <v>60</v>
      </c>
      <c r="T1635" s="4">
        <v>45812</v>
      </c>
      <c r="U1635" s="4">
        <v>45808.952696759261</v>
      </c>
      <c r="V1635" s="4">
        <v>45813.424884259257</v>
      </c>
      <c r="W1635" s="4">
        <v>45813</v>
      </c>
      <c r="X1635" s="4"/>
      <c r="Y1635" s="4" t="s">
        <v>60</v>
      </c>
      <c r="Z1635" s="4">
        <v>45814</v>
      </c>
      <c r="AA1635" s="4"/>
      <c r="AB1635" s="4" t="s">
        <v>60</v>
      </c>
      <c r="AC1635" s="4">
        <v>45815</v>
      </c>
      <c r="AD1635" s="4">
        <v>45817</v>
      </c>
      <c r="AE1635" s="4">
        <v>45820</v>
      </c>
      <c r="AF1635" s="4"/>
      <c r="AG1635" s="29" t="s">
        <v>346</v>
      </c>
      <c r="AH1635" s="29" t="s">
        <v>305</v>
      </c>
      <c r="AI1635" s="29" t="s">
        <v>828</v>
      </c>
      <c r="AJ1635" s="29" t="s">
        <v>306</v>
      </c>
      <c r="AK1635" s="29" t="s">
        <v>65</v>
      </c>
      <c r="AL1635" s="29" t="s">
        <v>392</v>
      </c>
      <c r="AM1635" s="29" t="s">
        <v>393</v>
      </c>
      <c r="AN1635" s="29">
        <v>7.1747199999999998</v>
      </c>
      <c r="AO1635" s="29" t="s">
        <v>68</v>
      </c>
      <c r="AP1635" s="29"/>
      <c r="AQ1635" s="29"/>
      <c r="AR1635" s="29" t="s">
        <v>68</v>
      </c>
      <c r="AS1635" s="29"/>
      <c r="AT1635" s="29"/>
      <c r="AU1635" s="29" t="s">
        <v>394</v>
      </c>
      <c r="AV1635" s="29" t="s">
        <v>395</v>
      </c>
      <c r="AW1635" s="29">
        <v>31.3767</v>
      </c>
      <c r="AX1635" s="29" t="s">
        <v>691</v>
      </c>
      <c r="AY1635" s="29" t="s">
        <v>692</v>
      </c>
      <c r="AZ1635" s="3">
        <v>447</v>
      </c>
      <c r="BA1635" s="29" t="s">
        <v>60</v>
      </c>
      <c r="BB1635" s="29">
        <v>447</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1821</v>
      </c>
      <c r="B1636" s="29" t="s">
        <v>5885</v>
      </c>
      <c r="C1636" s="29" t="s">
        <v>5546</v>
      </c>
      <c r="D1636" s="29" t="s">
        <v>303</v>
      </c>
      <c r="E1636" s="29" t="s">
        <v>396</v>
      </c>
      <c r="F1636" s="29" t="s">
        <v>59</v>
      </c>
      <c r="G1636" s="29">
        <v>477</v>
      </c>
      <c r="H1636" s="4">
        <v>45808</v>
      </c>
      <c r="I1636" s="29">
        <v>45806</v>
      </c>
      <c r="J1636" s="4">
        <v>45806</v>
      </c>
      <c r="K1636" s="4">
        <v>45810</v>
      </c>
      <c r="L1636" s="4">
        <v>45807.669224537036</v>
      </c>
      <c r="M1636" s="4">
        <v>45811</v>
      </c>
      <c r="N1636" s="4">
        <v>45808.722500000003</v>
      </c>
      <c r="O1636" s="4" t="s">
        <v>60</v>
      </c>
      <c r="P1636" s="4" t="s">
        <v>60</v>
      </c>
      <c r="Q1636" s="4" t="s">
        <v>60</v>
      </c>
      <c r="R1636" s="4" t="s">
        <v>60</v>
      </c>
      <c r="S1636" s="4" t="s">
        <v>60</v>
      </c>
      <c r="T1636" s="4">
        <v>45812</v>
      </c>
      <c r="U1636" s="4">
        <v>45808.952662037038</v>
      </c>
      <c r="V1636" s="4">
        <v>45813.42527777778</v>
      </c>
      <c r="W1636" s="4">
        <v>45813</v>
      </c>
      <c r="X1636" s="4"/>
      <c r="Y1636" s="4" t="s">
        <v>60</v>
      </c>
      <c r="Z1636" s="4">
        <v>45814</v>
      </c>
      <c r="AA1636" s="4"/>
      <c r="AB1636" s="4" t="s">
        <v>60</v>
      </c>
      <c r="AC1636" s="4">
        <v>45815</v>
      </c>
      <c r="AD1636" s="4">
        <v>45817</v>
      </c>
      <c r="AE1636" s="4">
        <v>45820</v>
      </c>
      <c r="AF1636" s="4"/>
      <c r="AG1636" s="29" t="s">
        <v>346</v>
      </c>
      <c r="AH1636" s="29" t="s">
        <v>305</v>
      </c>
      <c r="AI1636" s="29" t="s">
        <v>828</v>
      </c>
      <c r="AJ1636" s="29" t="s">
        <v>306</v>
      </c>
      <c r="AK1636" s="29" t="s">
        <v>65</v>
      </c>
      <c r="AL1636" s="29" t="s">
        <v>392</v>
      </c>
      <c r="AM1636" s="29" t="s">
        <v>393</v>
      </c>
      <c r="AN1636" s="29">
        <v>7.5197700000000003</v>
      </c>
      <c r="AO1636" s="29" t="s">
        <v>68</v>
      </c>
      <c r="AP1636" s="29"/>
      <c r="AQ1636" s="29"/>
      <c r="AR1636" s="29" t="s">
        <v>68</v>
      </c>
      <c r="AS1636" s="29"/>
      <c r="AT1636" s="29"/>
      <c r="AU1636" s="29" t="s">
        <v>394</v>
      </c>
      <c r="AV1636" s="29" t="s">
        <v>395</v>
      </c>
      <c r="AW1636" s="29">
        <v>32.885339999999999</v>
      </c>
      <c r="AX1636" s="29" t="s">
        <v>691</v>
      </c>
      <c r="AY1636" s="29" t="s">
        <v>692</v>
      </c>
      <c r="AZ1636" s="3">
        <v>477</v>
      </c>
      <c r="BA1636" s="29" t="s">
        <v>60</v>
      </c>
      <c r="BB1636" s="29">
        <v>477</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1822</v>
      </c>
      <c r="B1637" s="29" t="s">
        <v>5886</v>
      </c>
      <c r="C1637" s="29" t="s">
        <v>5547</v>
      </c>
      <c r="D1637" s="29" t="s">
        <v>303</v>
      </c>
      <c r="E1637" s="29" t="s">
        <v>396</v>
      </c>
      <c r="F1637" s="29" t="s">
        <v>59</v>
      </c>
      <c r="G1637" s="29">
        <v>243</v>
      </c>
      <c r="H1637" s="4">
        <v>45808</v>
      </c>
      <c r="I1637" s="29">
        <v>45806</v>
      </c>
      <c r="J1637" s="4">
        <v>45806</v>
      </c>
      <c r="K1637" s="4">
        <v>45810</v>
      </c>
      <c r="L1637" s="4">
        <v>45807.669282407405</v>
      </c>
      <c r="M1637" s="4">
        <v>45811</v>
      </c>
      <c r="N1637" s="4">
        <v>45808.722361111111</v>
      </c>
      <c r="O1637" s="4" t="s">
        <v>60</v>
      </c>
      <c r="P1637" s="4" t="s">
        <v>60</v>
      </c>
      <c r="Q1637" s="4" t="s">
        <v>60</v>
      </c>
      <c r="R1637" s="4" t="s">
        <v>60</v>
      </c>
      <c r="S1637" s="4" t="s">
        <v>60</v>
      </c>
      <c r="T1637" s="4">
        <v>45812</v>
      </c>
      <c r="U1637" s="4">
        <v>45808.952627314815</v>
      </c>
      <c r="V1637" s="4">
        <v>45813.425509259258</v>
      </c>
      <c r="W1637" s="4">
        <v>45813</v>
      </c>
      <c r="X1637" s="4"/>
      <c r="Y1637" s="4" t="s">
        <v>60</v>
      </c>
      <c r="Z1637" s="4">
        <v>45814</v>
      </c>
      <c r="AA1637" s="4"/>
      <c r="AB1637" s="4" t="s">
        <v>60</v>
      </c>
      <c r="AC1637" s="4">
        <v>45815</v>
      </c>
      <c r="AD1637" s="4">
        <v>45817</v>
      </c>
      <c r="AE1637" s="4">
        <v>45820</v>
      </c>
      <c r="AF1637" s="4"/>
      <c r="AG1637" s="29" t="s">
        <v>346</v>
      </c>
      <c r="AH1637" s="29" t="s">
        <v>305</v>
      </c>
      <c r="AI1637" s="29" t="s">
        <v>828</v>
      </c>
      <c r="AJ1637" s="29" t="s">
        <v>306</v>
      </c>
      <c r="AK1637" s="29" t="s">
        <v>65</v>
      </c>
      <c r="AL1637" s="29" t="s">
        <v>392</v>
      </c>
      <c r="AM1637" s="29" t="s">
        <v>393</v>
      </c>
      <c r="AN1637" s="29">
        <v>3.8954499999999999</v>
      </c>
      <c r="AO1637" s="29" t="s">
        <v>68</v>
      </c>
      <c r="AP1637" s="29"/>
      <c r="AQ1637" s="29"/>
      <c r="AR1637" s="29" t="s">
        <v>68</v>
      </c>
      <c r="AS1637" s="29"/>
      <c r="AT1637" s="29"/>
      <c r="AU1637" s="29" t="s">
        <v>394</v>
      </c>
      <c r="AV1637" s="29" t="s">
        <v>395</v>
      </c>
      <c r="AW1637" s="29">
        <v>17.035689999999999</v>
      </c>
      <c r="AX1637" s="29" t="s">
        <v>691</v>
      </c>
      <c r="AY1637" s="29" t="s">
        <v>692</v>
      </c>
      <c r="AZ1637" s="3">
        <v>243</v>
      </c>
      <c r="BA1637" s="29" t="s">
        <v>60</v>
      </c>
      <c r="BB1637" s="29">
        <v>243</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1823</v>
      </c>
      <c r="B1638" s="29" t="s">
        <v>5887</v>
      </c>
      <c r="C1638" s="29" t="s">
        <v>5548</v>
      </c>
      <c r="D1638" s="29" t="s">
        <v>303</v>
      </c>
      <c r="E1638" s="29" t="s">
        <v>396</v>
      </c>
      <c r="F1638" s="29" t="s">
        <v>59</v>
      </c>
      <c r="G1638" s="29">
        <v>171</v>
      </c>
      <c r="H1638" s="4">
        <v>45808</v>
      </c>
      <c r="I1638" s="29">
        <v>45806</v>
      </c>
      <c r="J1638" s="4">
        <v>45806</v>
      </c>
      <c r="K1638" s="4">
        <v>45810</v>
      </c>
      <c r="L1638" s="4">
        <v>45807.669328703705</v>
      </c>
      <c r="M1638" s="4">
        <v>45811</v>
      </c>
      <c r="N1638" s="4">
        <v>45808.722268518519</v>
      </c>
      <c r="O1638" s="4" t="s">
        <v>60</v>
      </c>
      <c r="P1638" s="4" t="s">
        <v>60</v>
      </c>
      <c r="Q1638" s="4" t="s">
        <v>60</v>
      </c>
      <c r="R1638" s="4" t="s">
        <v>60</v>
      </c>
      <c r="S1638" s="4" t="s">
        <v>60</v>
      </c>
      <c r="T1638" s="4">
        <v>45812</v>
      </c>
      <c r="U1638" s="4">
        <v>45808.952592592592</v>
      </c>
      <c r="V1638" s="4">
        <v>45813.425694444442</v>
      </c>
      <c r="W1638" s="4">
        <v>45813</v>
      </c>
      <c r="X1638" s="4"/>
      <c r="Y1638" s="4" t="s">
        <v>60</v>
      </c>
      <c r="Z1638" s="4">
        <v>45814</v>
      </c>
      <c r="AA1638" s="4"/>
      <c r="AB1638" s="4" t="s">
        <v>60</v>
      </c>
      <c r="AC1638" s="4">
        <v>45815</v>
      </c>
      <c r="AD1638" s="4">
        <v>45817</v>
      </c>
      <c r="AE1638" s="4">
        <v>45820</v>
      </c>
      <c r="AF1638" s="4"/>
      <c r="AG1638" s="29" t="s">
        <v>346</v>
      </c>
      <c r="AH1638" s="29" t="s">
        <v>305</v>
      </c>
      <c r="AI1638" s="29" t="s">
        <v>828</v>
      </c>
      <c r="AJ1638" s="29" t="s">
        <v>306</v>
      </c>
      <c r="AK1638" s="29" t="s">
        <v>65</v>
      </c>
      <c r="AL1638" s="29" t="s">
        <v>392</v>
      </c>
      <c r="AM1638" s="29" t="s">
        <v>393</v>
      </c>
      <c r="AN1638" s="29">
        <v>2.5210499999999998</v>
      </c>
      <c r="AO1638" s="29" t="s">
        <v>68</v>
      </c>
      <c r="AP1638" s="29"/>
      <c r="AQ1638" s="29"/>
      <c r="AR1638" s="29" t="s">
        <v>68</v>
      </c>
      <c r="AS1638" s="29"/>
      <c r="AT1638" s="29"/>
      <c r="AU1638" s="29" t="s">
        <v>394</v>
      </c>
      <c r="AV1638" s="29" t="s">
        <v>395</v>
      </c>
      <c r="AW1638" s="29">
        <v>11.02458</v>
      </c>
      <c r="AX1638" s="29" t="s">
        <v>691</v>
      </c>
      <c r="AY1638" s="29" t="s">
        <v>692</v>
      </c>
      <c r="AZ1638" s="3">
        <v>171</v>
      </c>
      <c r="BA1638" s="29" t="s">
        <v>60</v>
      </c>
      <c r="BB1638" s="29">
        <v>171</v>
      </c>
      <c r="BC1638" s="29" t="s">
        <v>60</v>
      </c>
      <c r="BD1638" s="29" t="s">
        <v>60</v>
      </c>
      <c r="BE1638" s="29" t="s">
        <v>60</v>
      </c>
      <c r="BF1638" s="31" t="str">
        <f>IFERROR(VLOOKUP(Data_Power_app[[#This Row],[PRO ODER]],'Result'!H:J,3,0),"")</f>
        <v/>
      </c>
      <c r="BG1638" s="14" t="str">
        <f>IFERROR(VLOOKUP(Data_Power_app[[#This Row],[PRO ODER]]&amp;"LAM",'Real Time'!A:E,4,0),"")</f>
        <v>ML-04</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1824</v>
      </c>
      <c r="B1639" s="29" t="s">
        <v>5888</v>
      </c>
      <c r="C1639" s="29" t="s">
        <v>5549</v>
      </c>
      <c r="D1639" s="29" t="s">
        <v>303</v>
      </c>
      <c r="E1639" s="29" t="s">
        <v>396</v>
      </c>
      <c r="F1639" s="29" t="s">
        <v>59</v>
      </c>
      <c r="G1639" s="29">
        <v>729</v>
      </c>
      <c r="H1639" s="4">
        <v>45808</v>
      </c>
      <c r="I1639" s="29">
        <v>45806</v>
      </c>
      <c r="J1639" s="4">
        <v>45806</v>
      </c>
      <c r="K1639" s="4">
        <v>45810</v>
      </c>
      <c r="L1639" s="4">
        <v>45807.669398148151</v>
      </c>
      <c r="M1639" s="4">
        <v>45811</v>
      </c>
      <c r="N1639" s="4">
        <v>45808.72216435185</v>
      </c>
      <c r="O1639" s="4" t="s">
        <v>60</v>
      </c>
      <c r="P1639" s="4" t="s">
        <v>60</v>
      </c>
      <c r="Q1639" s="4" t="s">
        <v>60</v>
      </c>
      <c r="R1639" s="4" t="s">
        <v>60</v>
      </c>
      <c r="S1639" s="4" t="s">
        <v>60</v>
      </c>
      <c r="T1639" s="4">
        <v>45812</v>
      </c>
      <c r="U1639" s="4">
        <v>45808.952557870369</v>
      </c>
      <c r="V1639" s="4">
        <v>45813.425868055558</v>
      </c>
      <c r="W1639" s="4">
        <v>45813</v>
      </c>
      <c r="X1639" s="4"/>
      <c r="Y1639" s="4" t="s">
        <v>60</v>
      </c>
      <c r="Z1639" s="4">
        <v>45814</v>
      </c>
      <c r="AA1639" s="4"/>
      <c r="AB1639" s="4" t="s">
        <v>60</v>
      </c>
      <c r="AC1639" s="4">
        <v>45815</v>
      </c>
      <c r="AD1639" s="4">
        <v>45817</v>
      </c>
      <c r="AE1639" s="4">
        <v>45820</v>
      </c>
      <c r="AF1639" s="4"/>
      <c r="AG1639" s="29" t="s">
        <v>346</v>
      </c>
      <c r="AH1639" s="29" t="s">
        <v>305</v>
      </c>
      <c r="AI1639" s="29" t="s">
        <v>828</v>
      </c>
      <c r="AJ1639" s="29" t="s">
        <v>306</v>
      </c>
      <c r="AK1639" s="29" t="s">
        <v>65</v>
      </c>
      <c r="AL1639" s="29" t="s">
        <v>392</v>
      </c>
      <c r="AM1639" s="29" t="s">
        <v>393</v>
      </c>
      <c r="AN1639" s="29">
        <v>10.69157</v>
      </c>
      <c r="AO1639" s="29" t="s">
        <v>68</v>
      </c>
      <c r="AP1639" s="29"/>
      <c r="AQ1639" s="29"/>
      <c r="AR1639" s="29" t="s">
        <v>68</v>
      </c>
      <c r="AS1639" s="29"/>
      <c r="AT1639" s="29"/>
      <c r="AU1639" s="29" t="s">
        <v>394</v>
      </c>
      <c r="AV1639" s="29" t="s">
        <v>395</v>
      </c>
      <c r="AW1639" s="29">
        <v>46.754199999999997</v>
      </c>
      <c r="AX1639" s="29" t="s">
        <v>691</v>
      </c>
      <c r="AY1639" s="29" t="s">
        <v>692</v>
      </c>
      <c r="AZ1639" s="3">
        <v>729</v>
      </c>
      <c r="BA1639" s="29" t="s">
        <v>60</v>
      </c>
      <c r="BB1639" s="29">
        <v>729</v>
      </c>
      <c r="BC1639" s="29" t="s">
        <v>60</v>
      </c>
      <c r="BD1639" s="29" t="s">
        <v>60</v>
      </c>
      <c r="BE1639" s="29" t="s">
        <v>60</v>
      </c>
      <c r="BF1639" s="31" t="str">
        <f>IFERROR(VLOOKUP(Data_Power_app[[#This Row],[PRO ODER]],'Result'!H:J,3,0),"")</f>
        <v/>
      </c>
      <c r="BG1639" s="14" t="str">
        <f>IFERROR(VLOOKUP(Data_Power_app[[#This Row],[PRO ODER]]&amp;"LAM",'Real Time'!A:E,4,0),"")</f>
        <v>ML-04</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1825</v>
      </c>
      <c r="B1640" s="29" t="s">
        <v>5889</v>
      </c>
      <c r="C1640" s="29" t="s">
        <v>5550</v>
      </c>
      <c r="D1640" s="29" t="s">
        <v>303</v>
      </c>
      <c r="E1640" s="29" t="s">
        <v>396</v>
      </c>
      <c r="F1640" s="29" t="s">
        <v>59</v>
      </c>
      <c r="G1640" s="29">
        <v>345</v>
      </c>
      <c r="H1640" s="4">
        <v>45808</v>
      </c>
      <c r="I1640" s="29">
        <v>45806</v>
      </c>
      <c r="J1640" s="4">
        <v>45806</v>
      </c>
      <c r="K1640" s="4">
        <v>45810</v>
      </c>
      <c r="L1640" s="4">
        <v>45807.669444444444</v>
      </c>
      <c r="M1640" s="4">
        <v>45811</v>
      </c>
      <c r="N1640" s="4">
        <v>45808.722650462965</v>
      </c>
      <c r="O1640" s="4" t="s">
        <v>60</v>
      </c>
      <c r="P1640" s="4" t="s">
        <v>60</v>
      </c>
      <c r="Q1640" s="4" t="s">
        <v>60</v>
      </c>
      <c r="R1640" s="4" t="s">
        <v>60</v>
      </c>
      <c r="S1640" s="4" t="s">
        <v>60</v>
      </c>
      <c r="T1640" s="4">
        <v>45812</v>
      </c>
      <c r="U1640" s="4">
        <v>45808.033506944441</v>
      </c>
      <c r="V1640" s="4">
        <v>45813.426134259258</v>
      </c>
      <c r="W1640" s="4">
        <v>45813</v>
      </c>
      <c r="X1640" s="4"/>
      <c r="Y1640" s="4" t="s">
        <v>60</v>
      </c>
      <c r="Z1640" s="4">
        <v>45814</v>
      </c>
      <c r="AA1640" s="4"/>
      <c r="AB1640" s="4" t="s">
        <v>60</v>
      </c>
      <c r="AC1640" s="4">
        <v>45815</v>
      </c>
      <c r="AD1640" s="4">
        <v>45817</v>
      </c>
      <c r="AE1640" s="4">
        <v>45820</v>
      </c>
      <c r="AF1640" s="4"/>
      <c r="AG1640" s="29" t="s">
        <v>346</v>
      </c>
      <c r="AH1640" s="29" t="s">
        <v>305</v>
      </c>
      <c r="AI1640" s="29" t="s">
        <v>828</v>
      </c>
      <c r="AJ1640" s="29" t="s">
        <v>306</v>
      </c>
      <c r="AK1640" s="29" t="s">
        <v>65</v>
      </c>
      <c r="AL1640" s="29" t="s">
        <v>392</v>
      </c>
      <c r="AM1640" s="29" t="s">
        <v>393</v>
      </c>
      <c r="AN1640" s="29">
        <v>5.6070799999999998</v>
      </c>
      <c r="AO1640" s="29" t="s">
        <v>68</v>
      </c>
      <c r="AP1640" s="29"/>
      <c r="AQ1640" s="29"/>
      <c r="AR1640" s="29" t="s">
        <v>68</v>
      </c>
      <c r="AS1640" s="29"/>
      <c r="AT1640" s="29"/>
      <c r="AU1640" s="29" t="s">
        <v>394</v>
      </c>
      <c r="AV1640" s="29" t="s">
        <v>395</v>
      </c>
      <c r="AW1640" s="29">
        <v>24.521239999999999</v>
      </c>
      <c r="AX1640" s="29" t="s">
        <v>691</v>
      </c>
      <c r="AY1640" s="29" t="s">
        <v>692</v>
      </c>
      <c r="AZ1640" s="3">
        <v>345</v>
      </c>
      <c r="BA1640" s="29" t="s">
        <v>60</v>
      </c>
      <c r="BB1640" s="29">
        <v>345</v>
      </c>
      <c r="BC1640" s="29" t="s">
        <v>60</v>
      </c>
      <c r="BD1640" s="29" t="s">
        <v>60</v>
      </c>
      <c r="BE1640" s="29" t="s">
        <v>60</v>
      </c>
      <c r="BF1640" s="31" t="str">
        <f>IFERROR(VLOOKUP(Data_Power_app[[#This Row],[PRO ODER]],'Result'!H:J,3,0),"")</f>
        <v/>
      </c>
      <c r="BG1640" s="14" t="str">
        <f>IFERROR(VLOOKUP(Data_Power_app[[#This Row],[PRO ODER]]&amp;"LAM",'Real Time'!A:E,4,0),"")</f>
        <v>ML-04</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1826</v>
      </c>
      <c r="B1641" s="29" t="s">
        <v>5890</v>
      </c>
      <c r="C1641" s="29" t="s">
        <v>5551</v>
      </c>
      <c r="D1641" s="29" t="s">
        <v>303</v>
      </c>
      <c r="E1641" s="29" t="s">
        <v>396</v>
      </c>
      <c r="F1641" s="29" t="s">
        <v>59</v>
      </c>
      <c r="G1641" s="29">
        <v>501</v>
      </c>
      <c r="H1641" s="4">
        <v>45808</v>
      </c>
      <c r="I1641" s="29">
        <v>45806</v>
      </c>
      <c r="J1641" s="4">
        <v>45806</v>
      </c>
      <c r="K1641" s="4">
        <v>45810</v>
      </c>
      <c r="L1641" s="4">
        <v>45807.669490740744</v>
      </c>
      <c r="M1641" s="4">
        <v>45811</v>
      </c>
      <c r="N1641" s="4">
        <v>45808.722013888888</v>
      </c>
      <c r="O1641" s="4" t="s">
        <v>60</v>
      </c>
      <c r="P1641" s="4" t="s">
        <v>60</v>
      </c>
      <c r="Q1641" s="4" t="s">
        <v>60</v>
      </c>
      <c r="R1641" s="4" t="s">
        <v>60</v>
      </c>
      <c r="S1641" s="4" t="s">
        <v>60</v>
      </c>
      <c r="T1641" s="4">
        <v>45812</v>
      </c>
      <c r="U1641" s="4">
        <v>45808.9528587963</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7.6390099999999999</v>
      </c>
      <c r="AO1641" s="29" t="s">
        <v>68</v>
      </c>
      <c r="AP1641" s="29"/>
      <c r="AQ1641" s="29"/>
      <c r="AR1641" s="29" t="s">
        <v>68</v>
      </c>
      <c r="AS1641" s="29"/>
      <c r="AT1641" s="29"/>
      <c r="AU1641" s="29" t="s">
        <v>394</v>
      </c>
      <c r="AV1641" s="29" t="s">
        <v>395</v>
      </c>
      <c r="AW1641" s="29">
        <v>33.406289999999998</v>
      </c>
      <c r="AX1641" s="29" t="s">
        <v>691</v>
      </c>
      <c r="AY1641" s="29" t="s">
        <v>692</v>
      </c>
      <c r="AZ1641" s="3">
        <v>501</v>
      </c>
      <c r="BA1641" s="29" t="s">
        <v>60</v>
      </c>
      <c r="BB1641" s="29">
        <v>501</v>
      </c>
      <c r="BC1641" s="29" t="s">
        <v>60</v>
      </c>
      <c r="BD1641" s="29" t="s">
        <v>60</v>
      </c>
      <c r="BE1641" s="29" t="s">
        <v>60</v>
      </c>
      <c r="BF1641" s="31" t="str">
        <f>IFERROR(VLOOKUP(Data_Power_app[[#This Row],[PRO ODER]],'Result'!H:J,3,0),"")</f>
        <v/>
      </c>
      <c r="BG1641" s="14" t="str">
        <f>IFERROR(VLOOKUP(Data_Power_app[[#This Row],[PRO ODER]]&amp;"LAM",'Real Time'!A:E,4,0),"")</f>
        <v>ML-04</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1827</v>
      </c>
      <c r="B1642" s="29" t="s">
        <v>5891</v>
      </c>
      <c r="C1642" s="29" t="s">
        <v>5552</v>
      </c>
      <c r="D1642" s="29" t="s">
        <v>303</v>
      </c>
      <c r="E1642" s="29" t="s">
        <v>396</v>
      </c>
      <c r="F1642" s="29" t="s">
        <v>59</v>
      </c>
      <c r="G1642" s="29">
        <v>147</v>
      </c>
      <c r="H1642" s="4">
        <v>45808</v>
      </c>
      <c r="I1642" s="29">
        <v>45806</v>
      </c>
      <c r="J1642" s="4">
        <v>45806</v>
      </c>
      <c r="K1642" s="4">
        <v>45810</v>
      </c>
      <c r="L1642" s="4">
        <v>45807.669537037036</v>
      </c>
      <c r="M1642" s="4">
        <v>45811</v>
      </c>
      <c r="N1642" s="4">
        <v>45808.721967592595</v>
      </c>
      <c r="O1642" s="4" t="s">
        <v>60</v>
      </c>
      <c r="P1642" s="4" t="s">
        <v>60</v>
      </c>
      <c r="Q1642" s="4" t="s">
        <v>60</v>
      </c>
      <c r="R1642" s="4" t="s">
        <v>60</v>
      </c>
      <c r="S1642" s="4" t="s">
        <v>60</v>
      </c>
      <c r="T1642" s="4">
        <v>45812</v>
      </c>
      <c r="U1642" s="4">
        <v>45808.952824074076</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2.2084600000000001</v>
      </c>
      <c r="AO1642" s="29" t="s">
        <v>68</v>
      </c>
      <c r="AP1642" s="29"/>
      <c r="AQ1642" s="29"/>
      <c r="AR1642" s="29" t="s">
        <v>68</v>
      </c>
      <c r="AS1642" s="29"/>
      <c r="AT1642" s="29"/>
      <c r="AU1642" s="29" t="s">
        <v>394</v>
      </c>
      <c r="AV1642" s="29" t="s">
        <v>395</v>
      </c>
      <c r="AW1642" s="29">
        <v>9.6576500000000003</v>
      </c>
      <c r="AX1642" s="29" t="s">
        <v>691</v>
      </c>
      <c r="AY1642" s="29" t="s">
        <v>692</v>
      </c>
      <c r="AZ1642" s="3">
        <v>147</v>
      </c>
      <c r="BA1642" s="29" t="s">
        <v>60</v>
      </c>
      <c r="BB1642" s="29">
        <v>147</v>
      </c>
      <c r="BC1642" s="29" t="s">
        <v>60</v>
      </c>
      <c r="BD1642" s="29" t="s">
        <v>60</v>
      </c>
      <c r="BE1642" s="29" t="s">
        <v>60</v>
      </c>
      <c r="BF1642" s="31" t="str">
        <f>IFERROR(VLOOKUP(Data_Power_app[[#This Row],[PRO ODER]],'Result'!H:J,3,0),"")</f>
        <v/>
      </c>
      <c r="BG1642" s="14" t="str">
        <f>IFERROR(VLOOKUP(Data_Power_app[[#This Row],[PRO ODER]]&amp;"LAM",'Real Time'!A:E,4,0),"")</f>
        <v>ML-04</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1828</v>
      </c>
      <c r="B1643" s="29" t="s">
        <v>5892</v>
      </c>
      <c r="C1643" s="29" t="s">
        <v>5553</v>
      </c>
      <c r="D1643" s="29" t="s">
        <v>303</v>
      </c>
      <c r="E1643" s="29" t="s">
        <v>396</v>
      </c>
      <c r="F1643" s="29" t="s">
        <v>59</v>
      </c>
      <c r="G1643" s="29">
        <v>243</v>
      </c>
      <c r="H1643" s="4">
        <v>45808</v>
      </c>
      <c r="I1643" s="29">
        <v>45806</v>
      </c>
      <c r="J1643" s="4">
        <v>45806</v>
      </c>
      <c r="K1643" s="4">
        <v>45810</v>
      </c>
      <c r="L1643" s="4">
        <v>45807.669583333336</v>
      </c>
      <c r="M1643" s="4">
        <v>45811</v>
      </c>
      <c r="N1643" s="4">
        <v>45808.721898148149</v>
      </c>
      <c r="O1643" s="4" t="s">
        <v>60</v>
      </c>
      <c r="P1643" s="4" t="s">
        <v>60</v>
      </c>
      <c r="Q1643" s="4" t="s">
        <v>60</v>
      </c>
      <c r="R1643" s="4" t="s">
        <v>60</v>
      </c>
      <c r="S1643" s="4" t="s">
        <v>60</v>
      </c>
      <c r="T1643" s="4">
        <v>45812</v>
      </c>
      <c r="U1643" s="4">
        <v>45808.952731481484</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3.71102</v>
      </c>
      <c r="AO1643" s="29" t="s">
        <v>68</v>
      </c>
      <c r="AP1643" s="29"/>
      <c r="AQ1643" s="29"/>
      <c r="AR1643" s="29" t="s">
        <v>68</v>
      </c>
      <c r="AS1643" s="29"/>
      <c r="AT1643" s="29"/>
      <c r="AU1643" s="29" t="s">
        <v>394</v>
      </c>
      <c r="AV1643" s="29" t="s">
        <v>395</v>
      </c>
      <c r="AW1643" s="29">
        <v>16.228580000000001</v>
      </c>
      <c r="AX1643" s="29" t="s">
        <v>691</v>
      </c>
      <c r="AY1643" s="29" t="s">
        <v>692</v>
      </c>
      <c r="AZ1643" s="3">
        <v>243</v>
      </c>
      <c r="BA1643" s="29" t="s">
        <v>60</v>
      </c>
      <c r="BB1643" s="29">
        <v>243</v>
      </c>
      <c r="BC1643" s="29" t="s">
        <v>60</v>
      </c>
      <c r="BD1643" s="29" t="s">
        <v>60</v>
      </c>
      <c r="BE1643" s="29" t="s">
        <v>60</v>
      </c>
      <c r="BF1643" s="31" t="str">
        <f>IFERROR(VLOOKUP(Data_Power_app[[#This Row],[PRO ODER]],'Result'!H:J,3,0),"")</f>
        <v/>
      </c>
      <c r="BG1643" s="14" t="str">
        <f>IFERROR(VLOOKUP(Data_Power_app[[#This Row],[PRO ODER]]&amp;"LAM",'Real Time'!A:E,4,0),"")</f>
        <v>ML-04</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1829</v>
      </c>
      <c r="B1644" s="29" t="s">
        <v>5893</v>
      </c>
      <c r="C1644" s="29" t="s">
        <v>5554</v>
      </c>
      <c r="D1644" s="29" t="s">
        <v>303</v>
      </c>
      <c r="E1644" s="29" t="s">
        <v>396</v>
      </c>
      <c r="F1644" s="29" t="s">
        <v>59</v>
      </c>
      <c r="G1644" s="29">
        <v>351</v>
      </c>
      <c r="H1644" s="4">
        <v>45808</v>
      </c>
      <c r="I1644" s="29">
        <v>45806</v>
      </c>
      <c r="J1644" s="4">
        <v>45807</v>
      </c>
      <c r="K1644" s="4">
        <v>45810</v>
      </c>
      <c r="L1644" s="4">
        <v>45807.669675925928</v>
      </c>
      <c r="M1644" s="4">
        <v>45811</v>
      </c>
      <c r="N1644" s="4">
        <v>45808.721851851849</v>
      </c>
      <c r="O1644" s="4" t="s">
        <v>60</v>
      </c>
      <c r="P1644" s="4" t="s">
        <v>60</v>
      </c>
      <c r="Q1644" s="4" t="s">
        <v>60</v>
      </c>
      <c r="R1644" s="4" t="s">
        <v>60</v>
      </c>
      <c r="S1644" s="4" t="s">
        <v>60</v>
      </c>
      <c r="T1644" s="4">
        <v>45812</v>
      </c>
      <c r="U1644" s="4">
        <v>45808.95275462963</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5.3847300000000002</v>
      </c>
      <c r="AO1644" s="29" t="s">
        <v>68</v>
      </c>
      <c r="AP1644" s="29"/>
      <c r="AQ1644" s="29"/>
      <c r="AR1644" s="29" t="s">
        <v>68</v>
      </c>
      <c r="AS1644" s="29"/>
      <c r="AT1644" s="29"/>
      <c r="AU1644" s="29" t="s">
        <v>394</v>
      </c>
      <c r="AV1644" s="29" t="s">
        <v>395</v>
      </c>
      <c r="AW1644" s="29">
        <v>23.547879999999999</v>
      </c>
      <c r="AX1644" s="29" t="s">
        <v>691</v>
      </c>
      <c r="AY1644" s="29" t="s">
        <v>692</v>
      </c>
      <c r="AZ1644" s="3">
        <v>351</v>
      </c>
      <c r="BA1644" s="29" t="s">
        <v>60</v>
      </c>
      <c r="BB1644" s="29">
        <v>351</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1830</v>
      </c>
      <c r="B1645" s="29" t="s">
        <v>5894</v>
      </c>
      <c r="C1645" s="29" t="s">
        <v>5555</v>
      </c>
      <c r="D1645" s="29" t="s">
        <v>303</v>
      </c>
      <c r="E1645" s="29" t="s">
        <v>396</v>
      </c>
      <c r="F1645" s="29" t="s">
        <v>59</v>
      </c>
      <c r="G1645" s="29">
        <v>483</v>
      </c>
      <c r="H1645" s="4">
        <v>45808</v>
      </c>
      <c r="I1645" s="29">
        <v>45806</v>
      </c>
      <c r="J1645" s="4">
        <v>45807</v>
      </c>
      <c r="K1645" s="4">
        <v>45810</v>
      </c>
      <c r="L1645" s="4">
        <v>45807.669710648152</v>
      </c>
      <c r="M1645" s="4">
        <v>45811</v>
      </c>
      <c r="N1645" s="4">
        <v>45808.721805555557</v>
      </c>
      <c r="O1645" s="4" t="s">
        <v>60</v>
      </c>
      <c r="P1645" s="4" t="s">
        <v>60</v>
      </c>
      <c r="Q1645" s="4" t="s">
        <v>60</v>
      </c>
      <c r="R1645" s="4" t="s">
        <v>60</v>
      </c>
      <c r="S1645" s="4" t="s">
        <v>60</v>
      </c>
      <c r="T1645" s="4">
        <v>45812</v>
      </c>
      <c r="U1645" s="4">
        <v>45808.952789351853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7.2496799999999997</v>
      </c>
      <c r="AO1645" s="29" t="s">
        <v>68</v>
      </c>
      <c r="AP1645" s="29"/>
      <c r="AQ1645" s="29"/>
      <c r="AR1645" s="29" t="s">
        <v>68</v>
      </c>
      <c r="AS1645" s="29"/>
      <c r="AT1645" s="29"/>
      <c r="AU1645" s="29" t="s">
        <v>394</v>
      </c>
      <c r="AV1645" s="29" t="s">
        <v>395</v>
      </c>
      <c r="AW1645" s="29">
        <v>31.70309</v>
      </c>
      <c r="AX1645" s="29" t="s">
        <v>691</v>
      </c>
      <c r="AY1645" s="29" t="s">
        <v>692</v>
      </c>
      <c r="AZ1645" s="3">
        <v>483</v>
      </c>
      <c r="BA1645" s="29" t="s">
        <v>60</v>
      </c>
      <c r="BB1645" s="29">
        <v>483</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1831</v>
      </c>
      <c r="B1646" s="29" t="s">
        <v>5895</v>
      </c>
      <c r="C1646" s="29" t="s">
        <v>5556</v>
      </c>
      <c r="D1646" s="29" t="s">
        <v>303</v>
      </c>
      <c r="E1646" s="29" t="s">
        <v>396</v>
      </c>
      <c r="F1646" s="29" t="s">
        <v>59</v>
      </c>
      <c r="G1646" s="29">
        <v>171</v>
      </c>
      <c r="H1646" s="4">
        <v>45808</v>
      </c>
      <c r="I1646" s="29">
        <v>45806</v>
      </c>
      <c r="J1646" s="4">
        <v>45807</v>
      </c>
      <c r="K1646" s="4">
        <v>45810</v>
      </c>
      <c r="L1646" s="4">
        <v>45807.669745370367</v>
      </c>
      <c r="M1646" s="4">
        <v>45811</v>
      </c>
      <c r="N1646" s="4">
        <v>45808.72210648148</v>
      </c>
      <c r="O1646" s="4" t="s">
        <v>60</v>
      </c>
      <c r="P1646" s="4" t="s">
        <v>60</v>
      </c>
      <c r="Q1646" s="4" t="s">
        <v>60</v>
      </c>
      <c r="R1646" s="4" t="s">
        <v>60</v>
      </c>
      <c r="S1646" s="4" t="s">
        <v>60</v>
      </c>
      <c r="T1646" s="4">
        <v>45812</v>
      </c>
      <c r="U1646" s="4">
        <v>45808.952916666669</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2.6335199999999999</v>
      </c>
      <c r="AO1646" s="29" t="s">
        <v>68</v>
      </c>
      <c r="AP1646" s="29"/>
      <c r="AQ1646" s="29"/>
      <c r="AR1646" s="29" t="s">
        <v>68</v>
      </c>
      <c r="AS1646" s="29"/>
      <c r="AT1646" s="29"/>
      <c r="AU1646" s="29" t="s">
        <v>394</v>
      </c>
      <c r="AV1646" s="29" t="s">
        <v>395</v>
      </c>
      <c r="AW1646" s="29">
        <v>11.51662</v>
      </c>
      <c r="AX1646" s="29" t="s">
        <v>691</v>
      </c>
      <c r="AY1646" s="29" t="s">
        <v>692</v>
      </c>
      <c r="AZ1646" s="3">
        <v>171</v>
      </c>
      <c r="BA1646" s="29" t="s">
        <v>60</v>
      </c>
      <c r="BB1646" s="29">
        <v>171</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1832</v>
      </c>
      <c r="B1647" s="29" t="s">
        <v>4026</v>
      </c>
      <c r="C1647" s="29" t="s">
        <v>4027</v>
      </c>
      <c r="D1647" s="29" t="s">
        <v>303</v>
      </c>
      <c r="E1647" s="29" t="s">
        <v>396</v>
      </c>
      <c r="F1647" s="29" t="s">
        <v>59</v>
      </c>
      <c r="G1647" s="29">
        <v>1365</v>
      </c>
      <c r="H1647" s="4">
        <v>45810</v>
      </c>
      <c r="I1647" s="29">
        <v>45804</v>
      </c>
      <c r="J1647" s="4">
        <v>45804</v>
      </c>
      <c r="K1647" s="4">
        <v>45810</v>
      </c>
      <c r="L1647" s="4">
        <v>45810.435613425929</v>
      </c>
      <c r="M1647" s="4">
        <v>45810</v>
      </c>
      <c r="N1647" s="4">
        <v>45811.529768518521</v>
      </c>
      <c r="O1647" s="4" t="s">
        <v>60</v>
      </c>
      <c r="P1647" s="4" t="s">
        <v>60</v>
      </c>
      <c r="Q1647" s="4" t="s">
        <v>60</v>
      </c>
      <c r="R1647" s="4" t="s">
        <v>60</v>
      </c>
      <c r="S1647" s="4" t="s">
        <v>60</v>
      </c>
      <c r="T1647" s="4">
        <v>45811</v>
      </c>
      <c r="U1647" s="4"/>
      <c r="V1647" s="4"/>
      <c r="W1647" s="4">
        <v>45813</v>
      </c>
      <c r="X1647" s="4"/>
      <c r="Y1647" s="4" t="s">
        <v>60</v>
      </c>
      <c r="Z1647" s="4">
        <v>45814</v>
      </c>
      <c r="AA1647" s="4"/>
      <c r="AB1647" s="4" t="s">
        <v>60</v>
      </c>
      <c r="AC1647" s="4">
        <v>45815</v>
      </c>
      <c r="AD1647" s="4">
        <v>45817</v>
      </c>
      <c r="AE1647" s="4">
        <v>45820</v>
      </c>
      <c r="AF1647" s="4"/>
      <c r="AG1647" s="29" t="s">
        <v>269</v>
      </c>
      <c r="AH1647" s="29" t="s">
        <v>305</v>
      </c>
      <c r="AI1647" s="29" t="s">
        <v>1004</v>
      </c>
      <c r="AJ1647" s="29" t="s">
        <v>306</v>
      </c>
      <c r="AK1647" s="29" t="s">
        <v>100</v>
      </c>
      <c r="AL1647" s="29" t="s">
        <v>398</v>
      </c>
      <c r="AM1647" s="29" t="s">
        <v>399</v>
      </c>
      <c r="AN1647" s="29">
        <v>27.844100000000001</v>
      </c>
      <c r="AO1647" s="29" t="s">
        <v>68</v>
      </c>
      <c r="AP1647" s="29"/>
      <c r="AQ1647" s="29"/>
      <c r="AR1647" s="29" t="s">
        <v>68</v>
      </c>
      <c r="AS1647" s="29"/>
      <c r="AT1647" s="29"/>
      <c r="AU1647" s="29" t="s">
        <v>400</v>
      </c>
      <c r="AV1647" s="29" t="s">
        <v>401</v>
      </c>
      <c r="AW1647" s="29">
        <v>121.78677</v>
      </c>
      <c r="AX1647" s="29" t="s">
        <v>902</v>
      </c>
      <c r="AY1647" s="29" t="s">
        <v>823</v>
      </c>
      <c r="AZ1647" s="3">
        <v>1365</v>
      </c>
      <c r="BA1647" s="29" t="s">
        <v>60</v>
      </c>
      <c r="BB1647" s="29">
        <v>1365</v>
      </c>
      <c r="BC1647" s="29" t="s">
        <v>60</v>
      </c>
      <c r="BD1647" s="29" t="s">
        <v>60</v>
      </c>
      <c r="BE1647" s="29" t="s">
        <v>60</v>
      </c>
      <c r="BF1647" s="31" t="str">
        <f>IFERROR(VLOOKUP(Data_Power_app[[#This Row],[PRO ODER]],'Result'!H:J,3,0),"")</f>
        <v/>
      </c>
      <c r="BG1647" s="14" t="str">
        <f>IFERROR(VLOOKUP(Data_Power_app[[#This Row],[PRO ODER]]&amp;"LAM",'Real Time'!A:E,4,0),"")</f>
        <v>ML-05</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1833</v>
      </c>
      <c r="B1648" s="29" t="s">
        <v>5897</v>
      </c>
      <c r="C1648" s="29" t="s">
        <v>5557</v>
      </c>
      <c r="D1648" s="29" t="s">
        <v>303</v>
      </c>
      <c r="E1648" s="29" t="s">
        <v>396</v>
      </c>
      <c r="F1648" s="29" t="s">
        <v>59</v>
      </c>
      <c r="G1648" s="29">
        <v>219</v>
      </c>
      <c r="H1648" s="4">
        <v>45808</v>
      </c>
      <c r="I1648" s="29">
        <v>45806</v>
      </c>
      <c r="J1648" s="4">
        <v>45806</v>
      </c>
      <c r="K1648" s="4">
        <v>45810</v>
      </c>
      <c r="L1648" s="4">
        <v>45807.669791666667</v>
      </c>
      <c r="M1648" s="4">
        <v>45811</v>
      </c>
      <c r="N1648" s="4">
        <v>45808.721631944441</v>
      </c>
      <c r="O1648" s="4" t="s">
        <v>60</v>
      </c>
      <c r="P1648" s="4" t="s">
        <v>60</v>
      </c>
      <c r="Q1648" s="4" t="s">
        <v>60</v>
      </c>
      <c r="R1648" s="4" t="s">
        <v>60</v>
      </c>
      <c r="S1648" s="4" t="s">
        <v>60</v>
      </c>
      <c r="T1648" s="4">
        <v>45812</v>
      </c>
      <c r="U1648" s="4">
        <v>45810.30709490741</v>
      </c>
      <c r="V1648" s="4">
        <v>45812.853819444441</v>
      </c>
      <c r="W1648" s="4">
        <v>45813</v>
      </c>
      <c r="X1648" s="4">
        <v>45812.091122685182</v>
      </c>
      <c r="Y1648" s="4" t="s">
        <v>77</v>
      </c>
      <c r="Z1648" s="4">
        <v>45814</v>
      </c>
      <c r="AA1648" s="4">
        <v>45813.409618055557</v>
      </c>
      <c r="AB1648" s="4" t="s">
        <v>60</v>
      </c>
      <c r="AC1648" s="4">
        <v>45815</v>
      </c>
      <c r="AD1648" s="4">
        <v>45817</v>
      </c>
      <c r="AE1648" s="4">
        <v>45820</v>
      </c>
      <c r="AF1648" s="4"/>
      <c r="AG1648" s="29" t="s">
        <v>62</v>
      </c>
      <c r="AH1648" s="29" t="s">
        <v>305</v>
      </c>
      <c r="AI1648" s="29" t="s">
        <v>448</v>
      </c>
      <c r="AJ1648" s="29" t="s">
        <v>306</v>
      </c>
      <c r="AK1648" s="29" t="s">
        <v>100</v>
      </c>
      <c r="AL1648" s="29" t="s">
        <v>392</v>
      </c>
      <c r="AM1648" s="29" t="s">
        <v>393</v>
      </c>
      <c r="AN1648" s="29">
        <v>4.27325</v>
      </c>
      <c r="AO1648" s="29" t="s">
        <v>68</v>
      </c>
      <c r="AP1648" s="29"/>
      <c r="AQ1648" s="29"/>
      <c r="AR1648" s="29" t="s">
        <v>68</v>
      </c>
      <c r="AS1648" s="29"/>
      <c r="AT1648" s="29"/>
      <c r="AU1648" s="29" t="s">
        <v>394</v>
      </c>
      <c r="AV1648" s="29" t="s">
        <v>395</v>
      </c>
      <c r="AW1648" s="29">
        <v>18.69021</v>
      </c>
      <c r="AX1648" s="29" t="s">
        <v>449</v>
      </c>
      <c r="AY1648" s="29" t="s">
        <v>450</v>
      </c>
      <c r="AZ1648" s="3">
        <v>219</v>
      </c>
      <c r="BA1648" s="29" t="s">
        <v>60</v>
      </c>
      <c r="BB1648" s="29">
        <v>219</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1834</v>
      </c>
      <c r="B1649" s="29" t="s">
        <v>5898</v>
      </c>
      <c r="C1649" s="29" t="s">
        <v>5558</v>
      </c>
      <c r="D1649" s="29" t="s">
        <v>303</v>
      </c>
      <c r="E1649" s="29" t="s">
        <v>396</v>
      </c>
      <c r="F1649" s="29" t="s">
        <v>59</v>
      </c>
      <c r="G1649" s="29">
        <v>693</v>
      </c>
      <c r="H1649" s="4">
        <v>45808</v>
      </c>
      <c r="I1649" s="29">
        <v>45806</v>
      </c>
      <c r="J1649" s="4">
        <v>45806</v>
      </c>
      <c r="K1649" s="4">
        <v>45810</v>
      </c>
      <c r="L1649" s="4">
        <v>45807.66982638889</v>
      </c>
      <c r="M1649" s="4">
        <v>45811</v>
      </c>
      <c r="N1649" s="4">
        <v>45808.721666666665</v>
      </c>
      <c r="O1649" s="4" t="s">
        <v>60</v>
      </c>
      <c r="P1649" s="4" t="s">
        <v>60</v>
      </c>
      <c r="Q1649" s="4" t="s">
        <v>60</v>
      </c>
      <c r="R1649" s="4" t="s">
        <v>60</v>
      </c>
      <c r="S1649" s="4" t="s">
        <v>60</v>
      </c>
      <c r="T1649" s="4">
        <v>45812</v>
      </c>
      <c r="U1649" s="4">
        <v>45810.30704861111</v>
      </c>
      <c r="V1649" s="4">
        <v>45812.741284722222</v>
      </c>
      <c r="W1649" s="4">
        <v>45813</v>
      </c>
      <c r="X1649" s="4">
        <v>45812.067442129628</v>
      </c>
      <c r="Y1649" s="4" t="s">
        <v>77</v>
      </c>
      <c r="Z1649" s="4">
        <v>45814</v>
      </c>
      <c r="AA1649" s="4"/>
      <c r="AB1649" s="4" t="s">
        <v>60</v>
      </c>
      <c r="AC1649" s="4">
        <v>45815</v>
      </c>
      <c r="AD1649" s="4">
        <v>45817</v>
      </c>
      <c r="AE1649" s="4">
        <v>45820</v>
      </c>
      <c r="AF1649" s="4"/>
      <c r="AG1649" s="29" t="s">
        <v>97</v>
      </c>
      <c r="AH1649" s="29" t="s">
        <v>305</v>
      </c>
      <c r="AI1649" s="29" t="s">
        <v>5899</v>
      </c>
      <c r="AJ1649" s="29" t="s">
        <v>306</v>
      </c>
      <c r="AK1649" s="29" t="s">
        <v>100</v>
      </c>
      <c r="AL1649" s="29" t="s">
        <v>392</v>
      </c>
      <c r="AM1649" s="29" t="s">
        <v>393</v>
      </c>
      <c r="AN1649" s="29">
        <v>13.53837</v>
      </c>
      <c r="AO1649" s="29" t="s">
        <v>68</v>
      </c>
      <c r="AP1649" s="29"/>
      <c r="AQ1649" s="29"/>
      <c r="AR1649" s="29" t="s">
        <v>68</v>
      </c>
      <c r="AS1649" s="29"/>
      <c r="AT1649" s="29"/>
      <c r="AU1649" s="29" t="s">
        <v>394</v>
      </c>
      <c r="AV1649" s="29" t="s">
        <v>395</v>
      </c>
      <c r="AW1649" s="29">
        <v>59.214060000000003</v>
      </c>
      <c r="AX1649" s="29" t="s">
        <v>514</v>
      </c>
      <c r="AY1649" s="29" t="s">
        <v>515</v>
      </c>
      <c r="AZ1649" s="3">
        <v>693</v>
      </c>
      <c r="BA1649" s="29" t="s">
        <v>60</v>
      </c>
      <c r="BB1649" s="29">
        <v>693</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1835</v>
      </c>
      <c r="B1650" s="29" t="s">
        <v>5900</v>
      </c>
      <c r="C1650" s="29" t="s">
        <v>5559</v>
      </c>
      <c r="D1650" s="29" t="s">
        <v>303</v>
      </c>
      <c r="E1650" s="29" t="s">
        <v>396</v>
      </c>
      <c r="F1650" s="29" t="s">
        <v>59</v>
      </c>
      <c r="G1650" s="29">
        <v>852</v>
      </c>
      <c r="H1650" s="4">
        <v>45808</v>
      </c>
      <c r="I1650" s="29">
        <v>45806</v>
      </c>
      <c r="J1650" s="4">
        <v>45806</v>
      </c>
      <c r="K1650" s="4">
        <v>45810</v>
      </c>
      <c r="L1650" s="4">
        <v>45807.669872685183</v>
      </c>
      <c r="M1650" s="4">
        <v>45811</v>
      </c>
      <c r="N1650" s="4">
        <v>45808.572928240741</v>
      </c>
      <c r="O1650" s="4" t="s">
        <v>60</v>
      </c>
      <c r="P1650" s="4" t="s">
        <v>60</v>
      </c>
      <c r="Q1650" s="4" t="s">
        <v>60</v>
      </c>
      <c r="R1650" s="4" t="s">
        <v>60</v>
      </c>
      <c r="S1650" s="4" t="s">
        <v>60</v>
      </c>
      <c r="T1650" s="4">
        <v>45812</v>
      </c>
      <c r="U1650" s="4">
        <v>45810.307013888887</v>
      </c>
      <c r="V1650" s="4">
        <v>45812.879699074074</v>
      </c>
      <c r="W1650" s="4">
        <v>45813</v>
      </c>
      <c r="X1650" s="4"/>
      <c r="Y1650" s="4" t="s">
        <v>60</v>
      </c>
      <c r="Z1650" s="4">
        <v>45814</v>
      </c>
      <c r="AA1650" s="4"/>
      <c r="AB1650" s="4" t="s">
        <v>60</v>
      </c>
      <c r="AC1650" s="4">
        <v>45815</v>
      </c>
      <c r="AD1650" s="4">
        <v>45817</v>
      </c>
      <c r="AE1650" s="4">
        <v>45820</v>
      </c>
      <c r="AF1650" s="4"/>
      <c r="AG1650" s="29" t="s">
        <v>346</v>
      </c>
      <c r="AH1650" s="29" t="s">
        <v>305</v>
      </c>
      <c r="AI1650" s="29" t="s">
        <v>5899</v>
      </c>
      <c r="AJ1650" s="29" t="s">
        <v>306</v>
      </c>
      <c r="AK1650" s="29" t="s">
        <v>100</v>
      </c>
      <c r="AL1650" s="29" t="s">
        <v>392</v>
      </c>
      <c r="AM1650" s="29" t="s">
        <v>393</v>
      </c>
      <c r="AN1650" s="29">
        <v>17.18018</v>
      </c>
      <c r="AO1650" s="29" t="s">
        <v>68</v>
      </c>
      <c r="AP1650" s="29"/>
      <c r="AQ1650" s="29"/>
      <c r="AR1650" s="29" t="s">
        <v>68</v>
      </c>
      <c r="AS1650" s="29"/>
      <c r="AT1650" s="29"/>
      <c r="AU1650" s="29" t="s">
        <v>394</v>
      </c>
      <c r="AV1650" s="29" t="s">
        <v>395</v>
      </c>
      <c r="AW1650" s="29">
        <v>75.14367</v>
      </c>
      <c r="AX1650" s="29" t="s">
        <v>514</v>
      </c>
      <c r="AY1650" s="29" t="s">
        <v>515</v>
      </c>
      <c r="AZ1650" s="3">
        <v>852</v>
      </c>
      <c r="BA1650" s="29" t="s">
        <v>60</v>
      </c>
      <c r="BB1650" s="29">
        <v>852</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1836</v>
      </c>
      <c r="B1651" s="29" t="s">
        <v>4030</v>
      </c>
      <c r="C1651" s="29" t="s">
        <v>4031</v>
      </c>
      <c r="D1651" s="29" t="s">
        <v>303</v>
      </c>
      <c r="E1651" s="29" t="s">
        <v>396</v>
      </c>
      <c r="F1651" s="29" t="s">
        <v>59</v>
      </c>
      <c r="G1651" s="29">
        <v>1113</v>
      </c>
      <c r="H1651" s="4">
        <v>45806</v>
      </c>
      <c r="I1651" s="29">
        <v>45804</v>
      </c>
      <c r="J1651" s="4">
        <v>45805</v>
      </c>
      <c r="K1651" s="4">
        <v>45807</v>
      </c>
      <c r="L1651" s="4">
        <v>45807.569548611114</v>
      </c>
      <c r="M1651" s="4">
        <v>45808</v>
      </c>
      <c r="N1651" s="4">
        <v>45808.506249999999</v>
      </c>
      <c r="O1651" s="4" t="s">
        <v>60</v>
      </c>
      <c r="P1651" s="4" t="s">
        <v>60</v>
      </c>
      <c r="Q1651" s="4" t="s">
        <v>60</v>
      </c>
      <c r="R1651" s="4" t="s">
        <v>60</v>
      </c>
      <c r="S1651" s="4" t="s">
        <v>60</v>
      </c>
      <c r="T1651" s="4">
        <v>45810</v>
      </c>
      <c r="U1651" s="4">
        <v>45811.292488425926</v>
      </c>
      <c r="V1651" s="4"/>
      <c r="W1651" s="4">
        <v>45813</v>
      </c>
      <c r="X1651" s="4"/>
      <c r="Y1651" s="4" t="s">
        <v>60</v>
      </c>
      <c r="Z1651" s="4">
        <v>45814</v>
      </c>
      <c r="AA1651" s="4"/>
      <c r="AB1651" s="4" t="s">
        <v>60</v>
      </c>
      <c r="AC1651" s="4">
        <v>45815</v>
      </c>
      <c r="AD1651" s="4">
        <v>45817</v>
      </c>
      <c r="AE1651" s="4">
        <v>45820</v>
      </c>
      <c r="AF1651" s="4"/>
      <c r="AG1651" s="29" t="s">
        <v>269</v>
      </c>
      <c r="AH1651" s="29" t="s">
        <v>305</v>
      </c>
      <c r="AI1651" s="29" t="s">
        <v>519</v>
      </c>
      <c r="AJ1651" s="29" t="s">
        <v>306</v>
      </c>
      <c r="AK1651" s="29" t="s">
        <v>65</v>
      </c>
      <c r="AL1651" s="29" t="s">
        <v>392</v>
      </c>
      <c r="AM1651" s="29" t="s">
        <v>393</v>
      </c>
      <c r="AN1651" s="29">
        <v>17.81099</v>
      </c>
      <c r="AO1651" s="29" t="s">
        <v>68</v>
      </c>
      <c r="AP1651" s="29"/>
      <c r="AQ1651" s="29"/>
      <c r="AR1651" s="29" t="s">
        <v>68</v>
      </c>
      <c r="AS1651" s="29"/>
      <c r="AT1651" s="29"/>
      <c r="AU1651" s="29" t="s">
        <v>394</v>
      </c>
      <c r="AV1651" s="29" t="s">
        <v>395</v>
      </c>
      <c r="AW1651" s="29">
        <v>77.891199999999998</v>
      </c>
      <c r="AX1651" s="29" t="s">
        <v>520</v>
      </c>
      <c r="AY1651" s="29" t="s">
        <v>521</v>
      </c>
      <c r="AZ1651" s="3">
        <v>1113</v>
      </c>
      <c r="BA1651" s="29" t="s">
        <v>60</v>
      </c>
      <c r="BB1651" s="29">
        <v>1113</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1837</v>
      </c>
      <c r="B1652" s="29" t="s">
        <v>4032</v>
      </c>
      <c r="C1652" s="29" t="s">
        <v>4033</v>
      </c>
      <c r="D1652" s="29" t="s">
        <v>303</v>
      </c>
      <c r="E1652" s="29" t="s">
        <v>396</v>
      </c>
      <c r="F1652" s="29" t="s">
        <v>59</v>
      </c>
      <c r="G1652" s="29">
        <v>11961</v>
      </c>
      <c r="H1652" s="4">
        <v>45807</v>
      </c>
      <c r="I1652" s="29">
        <v>45804</v>
      </c>
      <c r="J1652" s="4">
        <v>45805</v>
      </c>
      <c r="K1652" s="4">
        <v>45808</v>
      </c>
      <c r="L1652" s="4">
        <v>45807.511516203704</v>
      </c>
      <c r="M1652" s="4">
        <v>45808</v>
      </c>
      <c r="N1652" s="4">
        <v>45808.423472222225</v>
      </c>
      <c r="O1652" s="4" t="s">
        <v>60</v>
      </c>
      <c r="P1652" s="4" t="s">
        <v>60</v>
      </c>
      <c r="Q1652" s="4" t="s">
        <v>60</v>
      </c>
      <c r="R1652" s="4" t="s">
        <v>60</v>
      </c>
      <c r="S1652" s="4" t="s">
        <v>60</v>
      </c>
      <c r="T1652" s="4">
        <v>45811</v>
      </c>
      <c r="U1652" s="4">
        <v>45810.548263888886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192.6747</v>
      </c>
      <c r="AO1652" s="29" t="s">
        <v>68</v>
      </c>
      <c r="AP1652" s="29"/>
      <c r="AQ1652" s="29"/>
      <c r="AR1652" s="29" t="s">
        <v>68</v>
      </c>
      <c r="AS1652" s="29"/>
      <c r="AT1652" s="29"/>
      <c r="AU1652" s="29" t="s">
        <v>394</v>
      </c>
      <c r="AV1652" s="29" t="s">
        <v>395</v>
      </c>
      <c r="AW1652" s="29">
        <v>842.60924</v>
      </c>
      <c r="AX1652" s="29" t="s">
        <v>520</v>
      </c>
      <c r="AY1652" s="29" t="s">
        <v>521</v>
      </c>
      <c r="AZ1652" s="3">
        <v>11961</v>
      </c>
      <c r="BA1652" s="29" t="s">
        <v>60</v>
      </c>
      <c r="BB1652" s="29">
        <v>11961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1838</v>
      </c>
      <c r="B1653" s="29" t="s">
        <v>5821</v>
      </c>
      <c r="C1653" s="29" t="s">
        <v>5583</v>
      </c>
      <c r="D1653" s="29" t="s">
        <v>86</v>
      </c>
      <c r="E1653" s="29" t="s">
        <v>176</v>
      </c>
      <c r="F1653" s="29" t="s">
        <v>59</v>
      </c>
      <c r="G1653" s="29">
        <v>3111</v>
      </c>
      <c r="H1653" s="4">
        <v>45810</v>
      </c>
      <c r="I1653" s="29">
        <v>45806</v>
      </c>
      <c r="J1653" s="4">
        <v>45806</v>
      </c>
      <c r="K1653" s="4">
        <v>45811</v>
      </c>
      <c r="L1653" s="4">
        <v>45808.148738425924</v>
      </c>
      <c r="M1653" s="4">
        <v>45812</v>
      </c>
      <c r="N1653" s="4">
        <v>45810.447511574072</v>
      </c>
      <c r="O1653" s="4" t="s">
        <v>60</v>
      </c>
      <c r="P1653" s="4" t="s">
        <v>60</v>
      </c>
      <c r="Q1653" s="4" t="s">
        <v>60</v>
      </c>
      <c r="R1653" s="4" t="s">
        <v>60</v>
      </c>
      <c r="S1653" s="4" t="s">
        <v>60</v>
      </c>
      <c r="T1653" s="4">
        <v>45813</v>
      </c>
      <c r="U1653" s="4">
        <v>45811.349131944444</v>
      </c>
      <c r="V1653" s="4">
        <v>45813.434629629628</v>
      </c>
      <c r="W1653" s="4">
        <v>45814</v>
      </c>
      <c r="X1653" s="4"/>
      <c r="Y1653" s="4" t="s">
        <v>60</v>
      </c>
      <c r="Z1653" s="4">
        <v>45815</v>
      </c>
      <c r="AA1653" s="4"/>
      <c r="AB1653" s="4" t="s">
        <v>60</v>
      </c>
      <c r="AC1653" s="4">
        <v>45817</v>
      </c>
      <c r="AD1653" s="4">
        <v>45818</v>
      </c>
      <c r="AE1653" s="4">
        <v>45820</v>
      </c>
      <c r="AF1653" s="4"/>
      <c r="AG1653" s="29" t="s">
        <v>346</v>
      </c>
      <c r="AH1653" s="29" t="s">
        <v>499</v>
      </c>
      <c r="AI1653" s="29" t="s">
        <v>4713</v>
      </c>
      <c r="AJ1653" s="29" t="s">
        <v>186</v>
      </c>
      <c r="AK1653" s="29" t="s">
        <v>65</v>
      </c>
      <c r="AL1653" s="29" t="s">
        <v>501</v>
      </c>
      <c r="AM1653" s="29" t="s">
        <v>502</v>
      </c>
      <c r="AN1653" s="29">
        <v>93.261439999999993</v>
      </c>
      <c r="AO1653" s="29" t="s">
        <v>68</v>
      </c>
      <c r="AP1653" s="29"/>
      <c r="AQ1653" s="29"/>
      <c r="AR1653" s="29" t="s">
        <v>68</v>
      </c>
      <c r="AS1653" s="29"/>
      <c r="AT1653" s="29"/>
      <c r="AU1653" s="29" t="s">
        <v>2585</v>
      </c>
      <c r="AV1653" s="29" t="s">
        <v>2586</v>
      </c>
      <c r="AW1653" s="29">
        <v>203.96025</v>
      </c>
      <c r="AX1653" s="29" t="s">
        <v>503</v>
      </c>
      <c r="AY1653" s="29" t="s">
        <v>504</v>
      </c>
      <c r="AZ1653" s="3">
        <v>3111</v>
      </c>
      <c r="BA1653" s="29" t="s">
        <v>60</v>
      </c>
      <c r="BB1653" s="29">
        <v>3111</v>
      </c>
      <c r="BC1653" s="29" t="s">
        <v>60</v>
      </c>
      <c r="BD1653" s="29" t="s">
        <v>60</v>
      </c>
      <c r="BE1653" s="29" t="s">
        <v>60</v>
      </c>
      <c r="BF1653" s="31" t="str">
        <f>IFERROR(VLOOKUP(Data_Power_app[[#This Row],[PRO ODER]],'Result'!H:J,3,0),"")</f>
        <v/>
      </c>
      <c r="BG1653" s="14"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1839</v>
      </c>
      <c r="B1654" s="29" t="s">
        <v>5822</v>
      </c>
      <c r="C1654" s="29" t="s">
        <v>5582</v>
      </c>
      <c r="D1654" s="29" t="s">
        <v>86</v>
      </c>
      <c r="E1654" s="29" t="s">
        <v>176</v>
      </c>
      <c r="F1654" s="29" t="s">
        <v>59</v>
      </c>
      <c r="G1654" s="29">
        <v>3194</v>
      </c>
      <c r="H1654" s="4">
        <v>45810</v>
      </c>
      <c r="I1654" s="29">
        <v>45806</v>
      </c>
      <c r="J1654" s="4">
        <v>45806</v>
      </c>
      <c r="K1654" s="4">
        <v>45811</v>
      </c>
      <c r="L1654" s="4">
        <v>45810.303055555552</v>
      </c>
      <c r="M1654" s="4">
        <v>45812</v>
      </c>
      <c r="N1654" s="4">
        <v>45810.165891203702</v>
      </c>
      <c r="O1654" s="4" t="s">
        <v>60</v>
      </c>
      <c r="P1654" s="4" t="s">
        <v>60</v>
      </c>
      <c r="Q1654" s="4" t="s">
        <v>60</v>
      </c>
      <c r="R1654" s="4" t="s">
        <v>60</v>
      </c>
      <c r="S1654" s="4" t="s">
        <v>60</v>
      </c>
      <c r="T1654" s="4">
        <v>45814</v>
      </c>
      <c r="U1654" s="4">
        <v>45813.442870370367</v>
      </c>
      <c r="V1654" s="4"/>
      <c r="W1654" s="4">
        <v>45815</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96.221450000000004</v>
      </c>
      <c r="AO1654" s="29" t="s">
        <v>68</v>
      </c>
      <c r="AP1654" s="29"/>
      <c r="AQ1654" s="29"/>
      <c r="AR1654" s="29" t="s">
        <v>68</v>
      </c>
      <c r="AS1654" s="29"/>
      <c r="AT1654" s="29"/>
      <c r="AU1654" s="29" t="s">
        <v>2585</v>
      </c>
      <c r="AV1654" s="29" t="s">
        <v>2586</v>
      </c>
      <c r="AW1654" s="29">
        <v>210.43315999999999</v>
      </c>
      <c r="AX1654" s="29" t="s">
        <v>2587</v>
      </c>
      <c r="AY1654" s="29" t="s">
        <v>504</v>
      </c>
      <c r="AZ1654" s="3">
        <v>3194</v>
      </c>
      <c r="BA1654" s="29" t="s">
        <v>60</v>
      </c>
      <c r="BB1654" s="29">
        <v>3194</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1840</v>
      </c>
      <c r="B1655" s="29" t="s">
        <v>14286</v>
      </c>
      <c r="C1655" s="29" t="s">
        <v>14287</v>
      </c>
      <c r="D1655" s="29" t="s">
        <v>86</v>
      </c>
      <c r="E1655" s="29" t="s">
        <v>184</v>
      </c>
      <c r="F1655" s="29" t="s">
        <v>72</v>
      </c>
      <c r="G1655" s="29">
        <v>5077</v>
      </c>
      <c r="H1655" s="4">
        <v>45813</v>
      </c>
      <c r="I1655" s="29">
        <v>45812</v>
      </c>
      <c r="J1655" s="4" t="s">
        <v>60</v>
      </c>
      <c r="K1655" s="4">
        <v>45814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29" t="s">
        <v>126</v>
      </c>
      <c r="AH1655" s="29" t="s">
        <v>347</v>
      </c>
      <c r="AI1655" s="29" t="s">
        <v>595</v>
      </c>
      <c r="AJ1655" s="29" t="s">
        <v>74</v>
      </c>
      <c r="AK1655" s="29" t="s">
        <v>65</v>
      </c>
      <c r="AL1655" s="29" t="s">
        <v>275</v>
      </c>
      <c r="AM1655" s="29" t="s">
        <v>276</v>
      </c>
      <c r="AN1655" s="29">
        <v>125.20457</v>
      </c>
      <c r="AO1655" s="29" t="s">
        <v>68</v>
      </c>
      <c r="AP1655" s="29"/>
      <c r="AQ1655" s="29"/>
      <c r="AR1655" s="29" t="s">
        <v>68</v>
      </c>
      <c r="AS1655" s="29"/>
      <c r="AT1655" s="29"/>
      <c r="AU1655" s="29" t="s">
        <v>277</v>
      </c>
      <c r="AV1655" s="29" t="s">
        <v>278</v>
      </c>
      <c r="AW1655" s="29">
        <v>273.81428</v>
      </c>
      <c r="AX1655" s="29" t="s">
        <v>596</v>
      </c>
      <c r="AY1655" s="29" t="s">
        <v>597</v>
      </c>
      <c r="AZ1655" s="3">
        <v>5077</v>
      </c>
      <c r="BA1655" s="29" t="s">
        <v>230</v>
      </c>
      <c r="BB1655" s="29">
        <v>5077</v>
      </c>
      <c r="BC1655" s="29" t="s">
        <v>60</v>
      </c>
      <c r="BD1655" s="29" t="s">
        <v>60</v>
      </c>
      <c r="BE1655" s="29" t="s">
        <v>322</v>
      </c>
      <c r="BF1655" s="31" t="str">
        <f>IFERROR(VLOOKUP(Data_Power_app[[#This Row],[PRO ODER]],'Result'!H:J,3,0),"")</f>
        <v>LAMINATION 4</v>
      </c>
      <c r="BG1655" s="14"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1841</v>
      </c>
      <c r="B1656" s="29" t="s">
        <v>5823</v>
      </c>
      <c r="C1656" s="29" t="s">
        <v>5584</v>
      </c>
      <c r="D1656" s="29" t="s">
        <v>86</v>
      </c>
      <c r="E1656" s="29" t="s">
        <v>184</v>
      </c>
      <c r="F1656" s="29" t="s">
        <v>59</v>
      </c>
      <c r="G1656" s="29">
        <v>4812</v>
      </c>
      <c r="H1656" s="4">
        <v>45810</v>
      </c>
      <c r="I1656" s="29">
        <v>45806</v>
      </c>
      <c r="J1656" s="4">
        <v>45806</v>
      </c>
      <c r="K1656" s="4">
        <v>45811</v>
      </c>
      <c r="L1656" s="4">
        <v>45808.357430555552</v>
      </c>
      <c r="M1656" s="4">
        <v>45812</v>
      </c>
      <c r="N1656" s="4">
        <v>45808.091863425929</v>
      </c>
      <c r="O1656" s="4" t="s">
        <v>60</v>
      </c>
      <c r="P1656" s="4" t="s">
        <v>60</v>
      </c>
      <c r="Q1656" s="4" t="s">
        <v>60</v>
      </c>
      <c r="R1656" s="4" t="s">
        <v>60</v>
      </c>
      <c r="S1656" s="4" t="s">
        <v>60</v>
      </c>
      <c r="T1656" s="4">
        <v>45814</v>
      </c>
      <c r="U1656" s="4">
        <v>45811.510115740741</v>
      </c>
      <c r="V1656" s="4">
        <v>45813.290300925924</v>
      </c>
      <c r="W1656" s="4">
        <v>45815</v>
      </c>
      <c r="X1656" s="4">
        <v>45813.343124999999</v>
      </c>
      <c r="Y1656" s="4" t="s">
        <v>61</v>
      </c>
      <c r="Z1656" s="4">
        <v>45815</v>
      </c>
      <c r="AA1656" s="4"/>
      <c r="AB1656" s="4" t="s">
        <v>60</v>
      </c>
      <c r="AC1656" s="4">
        <v>45817</v>
      </c>
      <c r="AD1656" s="4">
        <v>45818</v>
      </c>
      <c r="AE1656" s="4">
        <v>45820</v>
      </c>
      <c r="AF1656" s="4"/>
      <c r="AG1656" s="29" t="s">
        <v>97</v>
      </c>
      <c r="AH1656" s="29" t="s">
        <v>185</v>
      </c>
      <c r="AI1656" s="29" t="s">
        <v>5824</v>
      </c>
      <c r="AJ1656" s="29" t="s">
        <v>186</v>
      </c>
      <c r="AK1656" s="29" t="s">
        <v>65</v>
      </c>
      <c r="AL1656" s="29" t="s">
        <v>187</v>
      </c>
      <c r="AM1656" s="29" t="s">
        <v>188</v>
      </c>
      <c r="AN1656" s="29">
        <v>148.51268999999999</v>
      </c>
      <c r="AO1656" s="29" t="s">
        <v>68</v>
      </c>
      <c r="AP1656" s="29"/>
      <c r="AQ1656" s="29"/>
      <c r="AR1656" s="29" t="s">
        <v>68</v>
      </c>
      <c r="AS1656" s="29"/>
      <c r="AT1656" s="29"/>
      <c r="AU1656" s="29" t="s">
        <v>277</v>
      </c>
      <c r="AV1656" s="29" t="s">
        <v>278</v>
      </c>
      <c r="AW1656" s="29">
        <v>324.79082</v>
      </c>
      <c r="AX1656" s="29" t="s">
        <v>5825</v>
      </c>
      <c r="AY1656" s="29" t="s">
        <v>5826</v>
      </c>
      <c r="AZ1656" s="3">
        <v>4585</v>
      </c>
      <c r="BA1656" s="29" t="s">
        <v>60</v>
      </c>
      <c r="BB1656" s="29">
        <v>4812</v>
      </c>
      <c r="BC1656" s="29" t="s">
        <v>60</v>
      </c>
      <c r="BD1656" s="29" t="s">
        <v>60</v>
      </c>
      <c r="BE1656" s="29" t="s">
        <v>60</v>
      </c>
      <c r="BF1656" s="31" t="str">
        <f>IFERROR(VLOOKUP(Data_Power_app[[#This Row],[PRO ODER]],'Result'!H:J,3,0),"")</f>
        <v/>
      </c>
      <c r="BG1656" s="14"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1842</v>
      </c>
      <c r="B1657" s="29" t="s">
        <v>9972</v>
      </c>
      <c r="C1657" s="29" t="s">
        <v>9973</v>
      </c>
      <c r="D1657" s="29" t="s">
        <v>86</v>
      </c>
      <c r="E1657" s="29" t="s">
        <v>184</v>
      </c>
      <c r="F1657" s="29" t="s">
        <v>59</v>
      </c>
      <c r="G1657" s="29">
        <v>4135</v>
      </c>
      <c r="H1657" s="4">
        <v>45810</v>
      </c>
      <c r="I1657" s="29">
        <v>45810</v>
      </c>
      <c r="J1657" s="4">
        <v>45811</v>
      </c>
      <c r="K1657" s="4">
        <v>45811</v>
      </c>
      <c r="L1657" s="4">
        <v>45811.328842592593</v>
      </c>
      <c r="M1657" s="4">
        <v>45812</v>
      </c>
      <c r="N1657" s="4">
        <v>45811.413807870369</v>
      </c>
      <c r="O1657" s="4" t="s">
        <v>60</v>
      </c>
      <c r="P1657" s="4" t="s">
        <v>60</v>
      </c>
      <c r="Q1657" s="4" t="s">
        <v>60</v>
      </c>
      <c r="R1657" s="4" t="s">
        <v>60</v>
      </c>
      <c r="S1657" s="4" t="s">
        <v>60</v>
      </c>
      <c r="T1657" s="4">
        <v>45814</v>
      </c>
      <c r="U1657" s="4">
        <v>45811.972743055558</v>
      </c>
      <c r="V1657" s="4"/>
      <c r="W1657" s="4">
        <v>45815</v>
      </c>
      <c r="X1657" s="4"/>
      <c r="Y1657" s="4" t="s">
        <v>60</v>
      </c>
      <c r="Z1657" s="4">
        <v>45815</v>
      </c>
      <c r="AA1657" s="4"/>
      <c r="AB1657" s="4" t="s">
        <v>60</v>
      </c>
      <c r="AC1657" s="4">
        <v>45817</v>
      </c>
      <c r="AD1657" s="4">
        <v>45818</v>
      </c>
      <c r="AE1657" s="4">
        <v>45820</v>
      </c>
      <c r="AF1657" s="4"/>
      <c r="AG1657" s="29" t="s">
        <v>269</v>
      </c>
      <c r="AH1657" s="29" t="s">
        <v>185</v>
      </c>
      <c r="AI1657" s="29" t="s">
        <v>537</v>
      </c>
      <c r="AJ1657" s="29" t="s">
        <v>186</v>
      </c>
      <c r="AK1657" s="29" t="s">
        <v>65</v>
      </c>
      <c r="AL1657" s="29" t="s">
        <v>187</v>
      </c>
      <c r="AM1657" s="29" t="s">
        <v>188</v>
      </c>
      <c r="AN1657" s="29">
        <v>121.94774</v>
      </c>
      <c r="AO1657" s="29" t="s">
        <v>68</v>
      </c>
      <c r="AP1657" s="29"/>
      <c r="AQ1657" s="29"/>
      <c r="AR1657" s="29" t="s">
        <v>68</v>
      </c>
      <c r="AS1657" s="29"/>
      <c r="AT1657" s="29"/>
      <c r="AU1657" s="29" t="s">
        <v>538</v>
      </c>
      <c r="AV1657" s="29" t="s">
        <v>539</v>
      </c>
      <c r="AW1657" s="29">
        <v>266.69477000000001</v>
      </c>
      <c r="AX1657" s="29" t="s">
        <v>540</v>
      </c>
      <c r="AY1657" s="29" t="s">
        <v>541</v>
      </c>
      <c r="AZ1657" s="3">
        <v>4135</v>
      </c>
      <c r="BA1657" s="29" t="s">
        <v>60</v>
      </c>
      <c r="BB1657" s="29">
        <v>4135</v>
      </c>
      <c r="BC1657" s="29" t="s">
        <v>60</v>
      </c>
      <c r="BD1657" s="29" t="s">
        <v>60</v>
      </c>
      <c r="BE1657" s="29" t="s">
        <v>60</v>
      </c>
      <c r="BF1657" s="31" t="str">
        <f>IFERROR(VLOOKUP(Data_Power_app[[#This Row],[PRO ODER]],'Result'!H:J,3,0),"")</f>
        <v/>
      </c>
      <c r="BG1657" s="14" t="str">
        <f>IFERROR(VLOOKUP(Data_Power_app[[#This Row],[PRO ODER]]&amp;"LAM",'Real Time'!A:E,4,0),"")</f>
        <v>ML-05</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1843</v>
      </c>
      <c r="B1658" s="29" t="s">
        <v>5827</v>
      </c>
      <c r="C1658" s="29" t="s">
        <v>5585</v>
      </c>
      <c r="D1658" s="29" t="s">
        <v>86</v>
      </c>
      <c r="E1658" s="29" t="s">
        <v>184</v>
      </c>
      <c r="F1658" s="29" t="s">
        <v>59</v>
      </c>
      <c r="G1658" s="29">
        <v>4927</v>
      </c>
      <c r="H1658" s="4">
        <v>45810</v>
      </c>
      <c r="I1658" s="29">
        <v>45806</v>
      </c>
      <c r="J1658" s="4">
        <v>45806</v>
      </c>
      <c r="K1658" s="4">
        <v>45811</v>
      </c>
      <c r="L1658" s="4">
        <v>45808.510266203702</v>
      </c>
      <c r="M1658" s="4">
        <v>45812</v>
      </c>
      <c r="N1658" s="4">
        <v>45808.991053240738</v>
      </c>
      <c r="O1658" s="4" t="s">
        <v>60</v>
      </c>
      <c r="P1658" s="4" t="s">
        <v>60</v>
      </c>
      <c r="Q1658" s="4" t="s">
        <v>60</v>
      </c>
      <c r="R1658" s="4" t="s">
        <v>60</v>
      </c>
      <c r="S1658" s="4" t="s">
        <v>60</v>
      </c>
      <c r="T1658" s="4">
        <v>45814</v>
      </c>
      <c r="U1658" s="4">
        <v>45812.290775462963</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484</v>
      </c>
      <c r="AJ1658" s="29" t="s">
        <v>186</v>
      </c>
      <c r="AK1658" s="29" t="s">
        <v>65</v>
      </c>
      <c r="AL1658" s="29" t="s">
        <v>187</v>
      </c>
      <c r="AM1658" s="29" t="s">
        <v>188</v>
      </c>
      <c r="AN1658" s="29">
        <v>153.69900999999999</v>
      </c>
      <c r="AO1658" s="29" t="s">
        <v>68</v>
      </c>
      <c r="AP1658" s="29"/>
      <c r="AQ1658" s="29"/>
      <c r="AR1658" s="29" t="s">
        <v>68</v>
      </c>
      <c r="AS1658" s="29"/>
      <c r="AT1658" s="29"/>
      <c r="AU1658" s="29" t="s">
        <v>330</v>
      </c>
      <c r="AV1658" s="29" t="s">
        <v>331</v>
      </c>
      <c r="AW1658" s="29">
        <v>336.13234</v>
      </c>
      <c r="AX1658" s="29" t="s">
        <v>6373</v>
      </c>
      <c r="AY1658" s="29" t="s">
        <v>6374</v>
      </c>
      <c r="AZ1658" s="3">
        <v>4347</v>
      </c>
      <c r="BA1658" s="29" t="s">
        <v>60</v>
      </c>
      <c r="BB1658" s="29">
        <v>4927</v>
      </c>
      <c r="BC1658" s="29" t="s">
        <v>60</v>
      </c>
      <c r="BD1658" s="29" t="s">
        <v>60</v>
      </c>
      <c r="BE1658" s="29" t="s">
        <v>60</v>
      </c>
      <c r="BF1658" s="31" t="str">
        <f>IFERROR(VLOOKUP(Data_Power_app[[#This Row],[PRO ODER]],'Result'!H:J,3,0),"")</f>
        <v/>
      </c>
      <c r="BG1658" s="14"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1844</v>
      </c>
      <c r="B1659" s="29" t="s">
        <v>13712</v>
      </c>
      <c r="C1659" s="29" t="s">
        <v>13713</v>
      </c>
      <c r="D1659" s="29" t="s">
        <v>86</v>
      </c>
      <c r="E1659" s="29" t="s">
        <v>184</v>
      </c>
      <c r="F1659" s="29" t="s">
        <v>72</v>
      </c>
      <c r="G1659" s="29">
        <v>2222</v>
      </c>
      <c r="H1659" s="4">
        <v>45812</v>
      </c>
      <c r="I1659" s="29">
        <v>45812</v>
      </c>
      <c r="J1659" s="4" t="s">
        <v>68</v>
      </c>
      <c r="K1659" s="4">
        <v>45813</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45818</v>
      </c>
      <c r="AE1659" s="4">
        <v>45820</v>
      </c>
      <c r="AF1659" s="4"/>
      <c r="AG1659" s="29" t="s">
        <v>126</v>
      </c>
      <c r="AH1659" s="29" t="s">
        <v>884</v>
      </c>
      <c r="AI1659" s="29" t="s">
        <v>885</v>
      </c>
      <c r="AJ1659" s="29" t="s">
        <v>74</v>
      </c>
      <c r="AK1659" s="29" t="s">
        <v>100</v>
      </c>
      <c r="AL1659" s="29" t="s">
        <v>205</v>
      </c>
      <c r="AM1659" s="29" t="s">
        <v>206</v>
      </c>
      <c r="AN1659" s="29">
        <v>72.840220000000002</v>
      </c>
      <c r="AO1659" s="29" t="s">
        <v>93</v>
      </c>
      <c r="AP1659" s="29" t="s">
        <v>94</v>
      </c>
      <c r="AQ1659" s="29">
        <v>72.840220000000002</v>
      </c>
      <c r="AR1659" s="29" t="s">
        <v>68</v>
      </c>
      <c r="AS1659" s="29"/>
      <c r="AT1659" s="29"/>
      <c r="AU1659" s="29" t="s">
        <v>686</v>
      </c>
      <c r="AV1659" s="29" t="s">
        <v>687</v>
      </c>
      <c r="AW1659" s="29">
        <v>135.40112999999999</v>
      </c>
      <c r="AX1659" s="29" t="s">
        <v>68</v>
      </c>
      <c r="AY1659" s="29" t="s">
        <v>68</v>
      </c>
      <c r="AZ1659" s="3" t="s">
        <v>68</v>
      </c>
      <c r="BA1659" s="29" t="s">
        <v>60</v>
      </c>
      <c r="BB1659" s="29">
        <v>2222</v>
      </c>
      <c r="BC1659" s="29" t="s">
        <v>60</v>
      </c>
      <c r="BD1659" s="29" t="s">
        <v>60</v>
      </c>
      <c r="BE1659" s="29" t="s">
        <v>60</v>
      </c>
      <c r="BF1659" s="31" t="str">
        <f>IFERROR(VLOOKUP(Data_Power_app[[#This Row],[PRO ODER]],'Result'!H:J,3,0),"")</f>
        <v>LAMINATION 2</v>
      </c>
      <c r="BG1659" s="14"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1845</v>
      </c>
      <c r="B1660" s="29" t="s">
        <v>13714</v>
      </c>
      <c r="C1660" s="29" t="s">
        <v>13715</v>
      </c>
      <c r="D1660" s="29" t="s">
        <v>86</v>
      </c>
      <c r="E1660" s="29" t="s">
        <v>184</v>
      </c>
      <c r="F1660" s="29" t="s">
        <v>72</v>
      </c>
      <c r="G1660" s="29">
        <v>3099</v>
      </c>
      <c r="H1660" s="4">
        <v>45812</v>
      </c>
      <c r="I1660" s="29">
        <v>45812</v>
      </c>
      <c r="J1660" s="4">
        <v>45812</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351</v>
      </c>
      <c r="AI1660" s="29" t="s">
        <v>13319</v>
      </c>
      <c r="AJ1660" s="29" t="s">
        <v>74</v>
      </c>
      <c r="AK1660" s="29" t="s">
        <v>65</v>
      </c>
      <c r="AL1660" s="29" t="s">
        <v>352</v>
      </c>
      <c r="AM1660" s="29" t="s">
        <v>353</v>
      </c>
      <c r="AN1660" s="29">
        <v>63.478209999999997</v>
      </c>
      <c r="AO1660" s="29" t="s">
        <v>68</v>
      </c>
      <c r="AP1660" s="29"/>
      <c r="AQ1660" s="29"/>
      <c r="AR1660" s="29" t="s">
        <v>68</v>
      </c>
      <c r="AS1660" s="29"/>
      <c r="AT1660" s="29"/>
      <c r="AU1660" s="29" t="s">
        <v>650</v>
      </c>
      <c r="AV1660" s="29" t="s">
        <v>651</v>
      </c>
      <c r="AW1660" s="29">
        <v>138.81117</v>
      </c>
      <c r="AX1660" s="29" t="s">
        <v>13320</v>
      </c>
      <c r="AY1660" s="29" t="s">
        <v>13321</v>
      </c>
      <c r="AZ1660" s="3">
        <v>3099</v>
      </c>
      <c r="BA1660" s="29" t="s">
        <v>230</v>
      </c>
      <c r="BB1660" s="29">
        <v>3099</v>
      </c>
      <c r="BC1660" s="29" t="s">
        <v>60</v>
      </c>
      <c r="BD1660" s="29" t="s">
        <v>60</v>
      </c>
      <c r="BE1660" s="29" t="s">
        <v>354</v>
      </c>
      <c r="BF1660" s="31" t="str">
        <f>IFERROR(VLOOKUP(Data_Power_app[[#This Row],[PRO ODER]],'Result'!H:J,3,0),"")</f>
        <v>LAMINATION 7</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1846</v>
      </c>
      <c r="B1661" s="29" t="s">
        <v>6733</v>
      </c>
      <c r="C1661" s="29" t="s">
        <v>6734</v>
      </c>
      <c r="D1661" s="29" t="s">
        <v>86</v>
      </c>
      <c r="E1661" s="29" t="s">
        <v>176</v>
      </c>
      <c r="F1661" s="29" t="s">
        <v>72</v>
      </c>
      <c r="G1661" s="29">
        <v>8919</v>
      </c>
      <c r="H1661" s="4">
        <v>45812</v>
      </c>
      <c r="I1661" s="29">
        <v>45807</v>
      </c>
      <c r="J1661" s="4">
        <v>45810</v>
      </c>
      <c r="K1661" s="4">
        <v>45813</v>
      </c>
      <c r="L1661" s="4">
        <v>45810.630833333336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162</v>
      </c>
      <c r="AH1661" s="29" t="s">
        <v>610</v>
      </c>
      <c r="AI1661" s="29" t="s">
        <v>6735</v>
      </c>
      <c r="AJ1661" s="29" t="s">
        <v>74</v>
      </c>
      <c r="AK1661" s="29" t="s">
        <v>100</v>
      </c>
      <c r="AL1661" s="29" t="s">
        <v>174</v>
      </c>
      <c r="AM1661" s="29" t="s">
        <v>175</v>
      </c>
      <c r="AN1661" s="29">
        <v>242.39340999999999</v>
      </c>
      <c r="AO1661" s="29" t="s">
        <v>68</v>
      </c>
      <c r="AP1661" s="29"/>
      <c r="AQ1661" s="29"/>
      <c r="AR1661" s="29" t="s">
        <v>68</v>
      </c>
      <c r="AS1661" s="29"/>
      <c r="AT1661" s="29"/>
      <c r="AU1661" s="29" t="s">
        <v>6736</v>
      </c>
      <c r="AV1661" s="29" t="s">
        <v>6737</v>
      </c>
      <c r="AW1661" s="29">
        <v>530.10461999999995</v>
      </c>
      <c r="AX1661" s="29" t="s">
        <v>6738</v>
      </c>
      <c r="AY1661" s="29" t="s">
        <v>6739</v>
      </c>
      <c r="AZ1661" s="3">
        <v>8883</v>
      </c>
      <c r="BA1661" s="29" t="s">
        <v>230</v>
      </c>
      <c r="BB1661" s="29">
        <v>8919</v>
      </c>
      <c r="BC1661" s="29" t="s">
        <v>60</v>
      </c>
      <c r="BD1661" s="29" t="s">
        <v>60</v>
      </c>
      <c r="BE1661" s="29" t="s">
        <v>611</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1847</v>
      </c>
      <c r="B1662" s="29" t="s">
        <v>6740</v>
      </c>
      <c r="C1662" s="29" t="s">
        <v>6741</v>
      </c>
      <c r="D1662" s="29" t="s">
        <v>86</v>
      </c>
      <c r="E1662" s="29" t="s">
        <v>176</v>
      </c>
      <c r="F1662" s="29" t="s">
        <v>72</v>
      </c>
      <c r="G1662" s="29">
        <v>15</v>
      </c>
      <c r="H1662" s="4">
        <v>45812</v>
      </c>
      <c r="I1662" s="29">
        <v>45807</v>
      </c>
      <c r="J1662" s="4">
        <v>45808</v>
      </c>
      <c r="K1662" s="4">
        <v>45813</v>
      </c>
      <c r="L1662" s="4">
        <v>45810.630891203706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0.38105</v>
      </c>
      <c r="AO1662" s="29" t="s">
        <v>68</v>
      </c>
      <c r="AP1662" s="29"/>
      <c r="AQ1662" s="29"/>
      <c r="AR1662" s="29" t="s">
        <v>68</v>
      </c>
      <c r="AS1662" s="29"/>
      <c r="AT1662" s="29"/>
      <c r="AU1662" s="29" t="s">
        <v>6736</v>
      </c>
      <c r="AV1662" s="29" t="s">
        <v>6737</v>
      </c>
      <c r="AW1662" s="29">
        <v>0.83333000000000002</v>
      </c>
      <c r="AX1662" s="29" t="s">
        <v>6738</v>
      </c>
      <c r="AY1662" s="29" t="s">
        <v>6739</v>
      </c>
      <c r="AZ1662" s="3">
        <v>12</v>
      </c>
      <c r="BA1662" s="29" t="s">
        <v>230</v>
      </c>
      <c r="BB1662" s="29">
        <v>15</v>
      </c>
      <c r="BC1662" s="29" t="s">
        <v>60</v>
      </c>
      <c r="BD1662" s="29" t="s">
        <v>60</v>
      </c>
      <c r="BE1662" s="29" t="s">
        <v>611</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1848</v>
      </c>
      <c r="B1663" s="29" t="s">
        <v>13716</v>
      </c>
      <c r="C1663" s="29" t="s">
        <v>13717</v>
      </c>
      <c r="D1663" s="29" t="s">
        <v>86</v>
      </c>
      <c r="E1663" s="29" t="s">
        <v>184</v>
      </c>
      <c r="F1663" s="29" t="s">
        <v>72</v>
      </c>
      <c r="G1663" s="29">
        <v>4223</v>
      </c>
      <c r="H1663" s="4">
        <v>45812</v>
      </c>
      <c r="I1663" s="29">
        <v>45812</v>
      </c>
      <c r="J1663" s="4" t="s">
        <v>68</v>
      </c>
      <c r="K1663" s="4">
        <v>45813</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126</v>
      </c>
      <c r="AH1663" s="29" t="s">
        <v>204</v>
      </c>
      <c r="AI1663" s="29" t="s">
        <v>565</v>
      </c>
      <c r="AJ1663" s="29" t="s">
        <v>74</v>
      </c>
      <c r="AK1663" s="29" t="s">
        <v>100</v>
      </c>
      <c r="AL1663" s="29" t="s">
        <v>205</v>
      </c>
      <c r="AM1663" s="29" t="s">
        <v>206</v>
      </c>
      <c r="AN1663" s="29">
        <v>140.77946</v>
      </c>
      <c r="AO1663" s="29" t="s">
        <v>93</v>
      </c>
      <c r="AP1663" s="29" t="s">
        <v>94</v>
      </c>
      <c r="AQ1663" s="29">
        <v>140.77946</v>
      </c>
      <c r="AR1663" s="29" t="s">
        <v>68</v>
      </c>
      <c r="AS1663" s="29"/>
      <c r="AT1663" s="29"/>
      <c r="AU1663" s="29" t="s">
        <v>566</v>
      </c>
      <c r="AV1663" s="29" t="s">
        <v>567</v>
      </c>
      <c r="AW1663" s="29">
        <v>261.69738000000001</v>
      </c>
      <c r="AX1663" s="29" t="s">
        <v>68</v>
      </c>
      <c r="AY1663" s="29" t="s">
        <v>68</v>
      </c>
      <c r="AZ1663" s="3" t="s">
        <v>68</v>
      </c>
      <c r="BA1663" s="29" t="s">
        <v>60</v>
      </c>
      <c r="BB1663" s="29">
        <v>4223</v>
      </c>
      <c r="BC1663" s="29" t="s">
        <v>60</v>
      </c>
      <c r="BD1663" s="29" t="s">
        <v>60</v>
      </c>
      <c r="BE1663" s="29" t="s">
        <v>60</v>
      </c>
      <c r="BF1663" s="31" t="str">
        <f>IFERROR(VLOOKUP(Data_Power_app[[#This Row],[PRO ODER]],'Result'!H:J,3,0),"")</f>
        <v>LAMINATION 2</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1849</v>
      </c>
      <c r="B1664" s="29" t="s">
        <v>5851</v>
      </c>
      <c r="C1664" s="29" t="s">
        <v>5586</v>
      </c>
      <c r="D1664" s="29" t="s">
        <v>303</v>
      </c>
      <c r="E1664" s="29" t="s">
        <v>898</v>
      </c>
      <c r="F1664" s="29" t="s">
        <v>59</v>
      </c>
      <c r="G1664" s="29">
        <v>506</v>
      </c>
      <c r="H1664" s="4">
        <v>45810</v>
      </c>
      <c r="I1664" s="29">
        <v>45806</v>
      </c>
      <c r="J1664" s="4">
        <v>45806</v>
      </c>
      <c r="K1664" s="4">
        <v>45811</v>
      </c>
      <c r="L1664" s="4">
        <v>45810.953657407408</v>
      </c>
      <c r="M1664" s="4">
        <v>45812</v>
      </c>
      <c r="N1664" s="4">
        <v>45811.560694444444</v>
      </c>
      <c r="O1664" s="4" t="s">
        <v>60</v>
      </c>
      <c r="P1664" s="4" t="s">
        <v>60</v>
      </c>
      <c r="Q1664" s="4" t="s">
        <v>60</v>
      </c>
      <c r="R1664" s="4" t="s">
        <v>60</v>
      </c>
      <c r="S1664" s="4" t="s">
        <v>60</v>
      </c>
      <c r="T1664" s="4">
        <v>45813</v>
      </c>
      <c r="U1664" s="4"/>
      <c r="V1664" s="4"/>
      <c r="W1664" s="4">
        <v>45814</v>
      </c>
      <c r="X1664" s="4"/>
      <c r="Y1664" s="4" t="s">
        <v>60</v>
      </c>
      <c r="Z1664" s="4">
        <v>45816</v>
      </c>
      <c r="AA1664" s="4"/>
      <c r="AB1664" s="4" t="s">
        <v>60</v>
      </c>
      <c r="AC1664" s="4">
        <v>45817</v>
      </c>
      <c r="AD1664" s="4">
        <v>45818</v>
      </c>
      <c r="AE1664" s="4">
        <v>45820</v>
      </c>
      <c r="AF1664" s="4"/>
      <c r="AG1664" s="29" t="s">
        <v>269</v>
      </c>
      <c r="AH1664" s="29" t="s">
        <v>305</v>
      </c>
      <c r="AI1664" s="29" t="s">
        <v>5845</v>
      </c>
      <c r="AJ1664" s="29" t="s">
        <v>306</v>
      </c>
      <c r="AK1664" s="29" t="s">
        <v>100</v>
      </c>
      <c r="AL1664" s="29" t="s">
        <v>398</v>
      </c>
      <c r="AM1664" s="29" t="s">
        <v>399</v>
      </c>
      <c r="AN1664" s="29">
        <v>9.8465399999999992</v>
      </c>
      <c r="AO1664" s="29" t="s">
        <v>68</v>
      </c>
      <c r="AP1664" s="29"/>
      <c r="AQ1664" s="29"/>
      <c r="AR1664" s="29" t="s">
        <v>68</v>
      </c>
      <c r="AS1664" s="29"/>
      <c r="AT1664" s="29"/>
      <c r="AU1664" s="29" t="s">
        <v>400</v>
      </c>
      <c r="AV1664" s="29" t="s">
        <v>401</v>
      </c>
      <c r="AW1664" s="29">
        <v>43.066490000000002</v>
      </c>
      <c r="AX1664" s="29" t="s">
        <v>5846</v>
      </c>
      <c r="AY1664" s="29" t="s">
        <v>5847</v>
      </c>
      <c r="AZ1664" s="3">
        <v>506</v>
      </c>
      <c r="BA1664" s="29" t="s">
        <v>60</v>
      </c>
      <c r="BB1664" s="29">
        <v>506</v>
      </c>
      <c r="BC1664" s="29" t="s">
        <v>60</v>
      </c>
      <c r="BD1664" s="29" t="s">
        <v>60</v>
      </c>
      <c r="BE1664" s="29" t="s">
        <v>60</v>
      </c>
      <c r="BF1664" s="31" t="str">
        <f>IFERROR(VLOOKUP(Data_Power_app[[#This Row],[PRO ODER]],'Result'!H:J,3,0),"")</f>
        <v/>
      </c>
      <c r="BG1664" s="14" t="str">
        <f>IFERROR(VLOOKUP(Data_Power_app[[#This Row],[PRO ODER]]&amp;"LAM",'Real Time'!A:E,4,0),"")</f>
        <v>ML-05</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1850</v>
      </c>
      <c r="B1665" s="29" t="s">
        <v>5852</v>
      </c>
      <c r="C1665" s="29" t="s">
        <v>5587</v>
      </c>
      <c r="D1665" s="29" t="s">
        <v>303</v>
      </c>
      <c r="E1665" s="29" t="s">
        <v>898</v>
      </c>
      <c r="F1665" s="29" t="s">
        <v>59</v>
      </c>
      <c r="G1665" s="29">
        <v>362</v>
      </c>
      <c r="H1665" s="4">
        <v>45810</v>
      </c>
      <c r="I1665" s="29">
        <v>45806</v>
      </c>
      <c r="J1665" s="4">
        <v>45806</v>
      </c>
      <c r="K1665" s="4">
        <v>45811</v>
      </c>
      <c r="L1665" s="4">
        <v>45810.953703703701</v>
      </c>
      <c r="M1665" s="4">
        <v>45812</v>
      </c>
      <c r="N1665" s="4">
        <v>45811.796689814815</v>
      </c>
      <c r="O1665" s="4" t="s">
        <v>60</v>
      </c>
      <c r="P1665" s="4" t="s">
        <v>60</v>
      </c>
      <c r="Q1665" s="4" t="s">
        <v>60</v>
      </c>
      <c r="R1665" s="4" t="s">
        <v>60</v>
      </c>
      <c r="S1665" s="4" t="s">
        <v>60</v>
      </c>
      <c r="T1665" s="4">
        <v>45813</v>
      </c>
      <c r="U1665" s="4">
        <v>45812.316122685188</v>
      </c>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7.3424800000000001</v>
      </c>
      <c r="AO1665" s="29" t="s">
        <v>68</v>
      </c>
      <c r="AP1665" s="29"/>
      <c r="AQ1665" s="29"/>
      <c r="AR1665" s="29" t="s">
        <v>68</v>
      </c>
      <c r="AS1665" s="29"/>
      <c r="AT1665" s="29"/>
      <c r="AU1665" s="29" t="s">
        <v>400</v>
      </c>
      <c r="AV1665" s="29" t="s">
        <v>401</v>
      </c>
      <c r="AW1665" s="29">
        <v>32.114460000000001</v>
      </c>
      <c r="AX1665" s="29" t="s">
        <v>5846</v>
      </c>
      <c r="AY1665" s="29" t="s">
        <v>5847</v>
      </c>
      <c r="AZ1665" s="3">
        <v>362</v>
      </c>
      <c r="BA1665" s="29" t="s">
        <v>60</v>
      </c>
      <c r="BB1665" s="29">
        <v>362</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1851</v>
      </c>
      <c r="B1666" s="29" t="s">
        <v>5853</v>
      </c>
      <c r="C1666" s="29" t="s">
        <v>5588</v>
      </c>
      <c r="D1666" s="29" t="s">
        <v>303</v>
      </c>
      <c r="E1666" s="29" t="s">
        <v>898</v>
      </c>
      <c r="F1666" s="29" t="s">
        <v>59</v>
      </c>
      <c r="G1666" s="29">
        <v>344</v>
      </c>
      <c r="H1666" s="4">
        <v>45810</v>
      </c>
      <c r="I1666" s="29">
        <v>45806</v>
      </c>
      <c r="J1666" s="4">
        <v>45808</v>
      </c>
      <c r="K1666" s="4">
        <v>45811</v>
      </c>
      <c r="L1666" s="4">
        <v>45810.953750000001</v>
      </c>
      <c r="M1666" s="4">
        <v>45812</v>
      </c>
      <c r="N1666" s="4">
        <v>45811.481620370374</v>
      </c>
      <c r="O1666" s="4" t="s">
        <v>60</v>
      </c>
      <c r="P1666" s="4" t="s">
        <v>60</v>
      </c>
      <c r="Q1666" s="4" t="s">
        <v>60</v>
      </c>
      <c r="R1666" s="4" t="s">
        <v>60</v>
      </c>
      <c r="S1666" s="4" t="s">
        <v>60</v>
      </c>
      <c r="T1666" s="4">
        <v>45813</v>
      </c>
      <c r="U1666" s="4">
        <v>45812.347939814812</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6.8862500000000004</v>
      </c>
      <c r="AO1666" s="29" t="s">
        <v>68</v>
      </c>
      <c r="AP1666" s="29"/>
      <c r="AQ1666" s="29"/>
      <c r="AR1666" s="29" t="s">
        <v>68</v>
      </c>
      <c r="AS1666" s="29"/>
      <c r="AT1666" s="29"/>
      <c r="AU1666" s="29" t="s">
        <v>400</v>
      </c>
      <c r="AV1666" s="29" t="s">
        <v>401</v>
      </c>
      <c r="AW1666" s="29">
        <v>30.11928</v>
      </c>
      <c r="AX1666" s="29" t="s">
        <v>5846</v>
      </c>
      <c r="AY1666" s="29" t="s">
        <v>5847</v>
      </c>
      <c r="AZ1666" s="3">
        <v>344</v>
      </c>
      <c r="BA1666" s="29" t="s">
        <v>60</v>
      </c>
      <c r="BB1666" s="29">
        <v>344</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1852</v>
      </c>
      <c r="B1667" s="29" t="s">
        <v>5854</v>
      </c>
      <c r="C1667" s="29" t="s">
        <v>5589</v>
      </c>
      <c r="D1667" s="29" t="s">
        <v>303</v>
      </c>
      <c r="E1667" s="29" t="s">
        <v>898</v>
      </c>
      <c r="F1667" s="29" t="s">
        <v>59</v>
      </c>
      <c r="G1667" s="29">
        <v>248</v>
      </c>
      <c r="H1667" s="4">
        <v>45810</v>
      </c>
      <c r="I1667" s="29">
        <v>45806</v>
      </c>
      <c r="J1667" s="4">
        <v>45806</v>
      </c>
      <c r="K1667" s="4">
        <v>45811</v>
      </c>
      <c r="L1667" s="4">
        <v>45810.043842592589</v>
      </c>
      <c r="M1667" s="4">
        <v>45812</v>
      </c>
      <c r="N1667" s="4">
        <v>45811.197754629633</v>
      </c>
      <c r="O1667" s="4" t="s">
        <v>60</v>
      </c>
      <c r="P1667" s="4" t="s">
        <v>60</v>
      </c>
      <c r="Q1667" s="4" t="s">
        <v>60</v>
      </c>
      <c r="R1667" s="4" t="s">
        <v>60</v>
      </c>
      <c r="S1667" s="4" t="s">
        <v>60</v>
      </c>
      <c r="T1667" s="4">
        <v>45813</v>
      </c>
      <c r="U1667" s="4">
        <v>45813.30369212963</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5.1238000000000001</v>
      </c>
      <c r="AO1667" s="29" t="s">
        <v>68</v>
      </c>
      <c r="AP1667" s="29"/>
      <c r="AQ1667" s="29"/>
      <c r="AR1667" s="29" t="s">
        <v>68</v>
      </c>
      <c r="AS1667" s="29"/>
      <c r="AT1667" s="29"/>
      <c r="AU1667" s="29" t="s">
        <v>400</v>
      </c>
      <c r="AV1667" s="29" t="s">
        <v>401</v>
      </c>
      <c r="AW1667" s="29">
        <v>22.410769999999999</v>
      </c>
      <c r="AX1667" s="29" t="s">
        <v>5846</v>
      </c>
      <c r="AY1667" s="29" t="s">
        <v>5847</v>
      </c>
      <c r="AZ1667" s="3">
        <v>248</v>
      </c>
      <c r="BA1667" s="29" t="s">
        <v>60</v>
      </c>
      <c r="BB1667" s="29">
        <v>248</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1853</v>
      </c>
      <c r="B1668" s="29" t="s">
        <v>5855</v>
      </c>
      <c r="C1668" s="29" t="s">
        <v>5590</v>
      </c>
      <c r="D1668" s="29" t="s">
        <v>303</v>
      </c>
      <c r="E1668" s="29" t="s">
        <v>898</v>
      </c>
      <c r="F1668" s="29" t="s">
        <v>59</v>
      </c>
      <c r="G1668" s="29">
        <v>338</v>
      </c>
      <c r="H1668" s="4">
        <v>45810</v>
      </c>
      <c r="I1668" s="29">
        <v>45806</v>
      </c>
      <c r="J1668" s="4">
        <v>45808</v>
      </c>
      <c r="K1668" s="4">
        <v>45811</v>
      </c>
      <c r="L1668" s="4">
        <v>45810.953865740739</v>
      </c>
      <c r="M1668" s="4">
        <v>45812</v>
      </c>
      <c r="N1668" s="4">
        <v>45811.197789351849</v>
      </c>
      <c r="O1668" s="4" t="s">
        <v>60</v>
      </c>
      <c r="P1668" s="4" t="s">
        <v>60</v>
      </c>
      <c r="Q1668" s="4" t="s">
        <v>60</v>
      </c>
      <c r="R1668" s="4" t="s">
        <v>60</v>
      </c>
      <c r="S1668" s="4" t="s">
        <v>60</v>
      </c>
      <c r="T1668" s="4">
        <v>45813</v>
      </c>
      <c r="U1668" s="4">
        <v>45813.303703703707</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6.5350000000000001</v>
      </c>
      <c r="AO1668" s="29" t="s">
        <v>68</v>
      </c>
      <c r="AP1668" s="29"/>
      <c r="AQ1668" s="29"/>
      <c r="AR1668" s="29" t="s">
        <v>68</v>
      </c>
      <c r="AS1668" s="29"/>
      <c r="AT1668" s="29"/>
      <c r="AU1668" s="29" t="s">
        <v>400</v>
      </c>
      <c r="AV1668" s="29" t="s">
        <v>401</v>
      </c>
      <c r="AW1668" s="29">
        <v>28.58248</v>
      </c>
      <c r="AX1668" s="29" t="s">
        <v>5846</v>
      </c>
      <c r="AY1668" s="29" t="s">
        <v>5847</v>
      </c>
      <c r="AZ1668" s="3">
        <v>338</v>
      </c>
      <c r="BA1668" s="29" t="s">
        <v>60</v>
      </c>
      <c r="BB1668" s="29">
        <v>338</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1854</v>
      </c>
      <c r="B1669" s="29" t="s">
        <v>5856</v>
      </c>
      <c r="C1669" s="29" t="s">
        <v>5591</v>
      </c>
      <c r="D1669" s="29" t="s">
        <v>303</v>
      </c>
      <c r="E1669" s="29" t="s">
        <v>898</v>
      </c>
      <c r="F1669" s="29" t="s">
        <v>59</v>
      </c>
      <c r="G1669" s="29">
        <v>1808</v>
      </c>
      <c r="H1669" s="4">
        <v>45810</v>
      </c>
      <c r="I1669" s="29">
        <v>45806</v>
      </c>
      <c r="J1669" s="4">
        <v>45808</v>
      </c>
      <c r="K1669" s="4">
        <v>45811</v>
      </c>
      <c r="L1669" s="4">
        <v>45810.043877314813</v>
      </c>
      <c r="M1669" s="4">
        <v>45812</v>
      </c>
      <c r="N1669" s="4">
        <v>45811.197812500002</v>
      </c>
      <c r="O1669" s="4" t="s">
        <v>60</v>
      </c>
      <c r="P1669" s="4" t="s">
        <v>60</v>
      </c>
      <c r="Q1669" s="4" t="s">
        <v>60</v>
      </c>
      <c r="R1669" s="4" t="s">
        <v>60</v>
      </c>
      <c r="S1669" s="4" t="s">
        <v>60</v>
      </c>
      <c r="T1669" s="4">
        <v>45813</v>
      </c>
      <c r="U1669" s="4">
        <v>45813.303738425922</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37.172710000000002</v>
      </c>
      <c r="AO1669" s="29" t="s">
        <v>68</v>
      </c>
      <c r="AP1669" s="29"/>
      <c r="AQ1669" s="29"/>
      <c r="AR1669" s="29" t="s">
        <v>68</v>
      </c>
      <c r="AS1669" s="29"/>
      <c r="AT1669" s="29"/>
      <c r="AU1669" s="29" t="s">
        <v>400</v>
      </c>
      <c r="AV1669" s="29" t="s">
        <v>401</v>
      </c>
      <c r="AW1669" s="29">
        <v>162.58882</v>
      </c>
      <c r="AX1669" s="29" t="s">
        <v>5846</v>
      </c>
      <c r="AY1669" s="29" t="s">
        <v>5847</v>
      </c>
      <c r="AZ1669" s="3">
        <v>1808</v>
      </c>
      <c r="BA1669" s="29" t="s">
        <v>60</v>
      </c>
      <c r="BB1669" s="29">
        <v>1808</v>
      </c>
      <c r="BC1669" s="29" t="s">
        <v>60</v>
      </c>
      <c r="BD1669" s="29" t="s">
        <v>60</v>
      </c>
      <c r="BE1669" s="29" t="s">
        <v>60</v>
      </c>
      <c r="BF1669" s="31" t="str">
        <f>IFERROR(VLOOKUP(Data_Power_app[[#This Row],[PRO ODER]],'Result'!H:J,3,0),"")</f>
        <v/>
      </c>
      <c r="BG1669" s="14" t="str">
        <f>IFERROR(VLOOKUP(Data_Power_app[[#This Row],[PRO ODER]]&amp;"LAM",'Real Time'!A:E,4,0),"")</f>
        <v>ML-05</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1855</v>
      </c>
      <c r="B1670" s="29" t="s">
        <v>5857</v>
      </c>
      <c r="C1670" s="29" t="s">
        <v>5592</v>
      </c>
      <c r="D1670" s="29" t="s">
        <v>303</v>
      </c>
      <c r="E1670" s="29" t="s">
        <v>898</v>
      </c>
      <c r="F1670" s="29" t="s">
        <v>59</v>
      </c>
      <c r="G1670" s="29">
        <v>410</v>
      </c>
      <c r="H1670" s="4">
        <v>45810</v>
      </c>
      <c r="I1670" s="29">
        <v>45806</v>
      </c>
      <c r="J1670" s="4">
        <v>45806</v>
      </c>
      <c r="K1670" s="4">
        <v>45811</v>
      </c>
      <c r="L1670" s="4">
        <v>45810.043923611112</v>
      </c>
      <c r="M1670" s="4">
        <v>45812</v>
      </c>
      <c r="N1670" s="4">
        <v>45811.197847222225</v>
      </c>
      <c r="O1670" s="4" t="s">
        <v>60</v>
      </c>
      <c r="P1670" s="4" t="s">
        <v>60</v>
      </c>
      <c r="Q1670" s="4" t="s">
        <v>60</v>
      </c>
      <c r="R1670" s="4" t="s">
        <v>60</v>
      </c>
      <c r="S1670" s="4" t="s">
        <v>60</v>
      </c>
      <c r="T1670" s="4">
        <v>45813</v>
      </c>
      <c r="U1670" s="4">
        <v>45813.303784722222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8.1471499999999999</v>
      </c>
      <c r="AO1670" s="29" t="s">
        <v>68</v>
      </c>
      <c r="AP1670" s="29"/>
      <c r="AQ1670" s="29"/>
      <c r="AR1670" s="29" t="s">
        <v>68</v>
      </c>
      <c r="AS1670" s="29"/>
      <c r="AT1670" s="29"/>
      <c r="AU1670" s="29" t="s">
        <v>400</v>
      </c>
      <c r="AV1670" s="29" t="s">
        <v>401</v>
      </c>
      <c r="AW1670" s="29">
        <v>35.634189999999997</v>
      </c>
      <c r="AX1670" s="29" t="s">
        <v>5846</v>
      </c>
      <c r="AY1670" s="29" t="s">
        <v>5847</v>
      </c>
      <c r="AZ1670" s="3">
        <v>410</v>
      </c>
      <c r="BA1670" s="29" t="s">
        <v>60</v>
      </c>
      <c r="BB1670" s="29">
        <v>410</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1856</v>
      </c>
      <c r="B1671" s="29" t="s">
        <v>5858</v>
      </c>
      <c r="C1671" s="29" t="s">
        <v>5593</v>
      </c>
      <c r="D1671" s="29" t="s">
        <v>303</v>
      </c>
      <c r="E1671" s="29" t="s">
        <v>898</v>
      </c>
      <c r="F1671" s="29" t="s">
        <v>59</v>
      </c>
      <c r="G1671" s="29">
        <v>157</v>
      </c>
      <c r="H1671" s="4">
        <v>45810</v>
      </c>
      <c r="I1671" s="29">
        <v>45806</v>
      </c>
      <c r="J1671" s="4" t="s">
        <v>68</v>
      </c>
      <c r="K1671" s="4">
        <v>45811</v>
      </c>
      <c r="L1671" s="4">
        <v>45810.043958333335</v>
      </c>
      <c r="M1671" s="4">
        <v>45812</v>
      </c>
      <c r="N1671" s="4">
        <v>45811.560891203706</v>
      </c>
      <c r="O1671" s="4" t="s">
        <v>60</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29" t="s">
        <v>269</v>
      </c>
      <c r="AH1671" s="29" t="s">
        <v>305</v>
      </c>
      <c r="AI1671" s="29" t="s">
        <v>901</v>
      </c>
      <c r="AJ1671" s="29" t="s">
        <v>306</v>
      </c>
      <c r="AK1671" s="29" t="s">
        <v>100</v>
      </c>
      <c r="AL1671" s="29" t="s">
        <v>398</v>
      </c>
      <c r="AM1671" s="29" t="s">
        <v>399</v>
      </c>
      <c r="AN1671" s="29">
        <v>3.1045099999999999</v>
      </c>
      <c r="AO1671" s="29" t="s">
        <v>68</v>
      </c>
      <c r="AP1671" s="29"/>
      <c r="AQ1671" s="29"/>
      <c r="AR1671" s="29" t="s">
        <v>68</v>
      </c>
      <c r="AS1671" s="29"/>
      <c r="AT1671" s="29"/>
      <c r="AU1671" s="29" t="s">
        <v>400</v>
      </c>
      <c r="AV1671" s="29" t="s">
        <v>401</v>
      </c>
      <c r="AW1671" s="29">
        <v>13.5787</v>
      </c>
      <c r="AX1671" s="29" t="s">
        <v>68</v>
      </c>
      <c r="AY1671" s="29" t="s">
        <v>68</v>
      </c>
      <c r="AZ1671" s="3" t="s">
        <v>68</v>
      </c>
      <c r="BA1671" s="29" t="s">
        <v>60</v>
      </c>
      <c r="BB1671" s="29">
        <v>157</v>
      </c>
      <c r="BC1671" s="29" t="s">
        <v>60</v>
      </c>
      <c r="BD1671" s="29" t="s">
        <v>60</v>
      </c>
      <c r="BE1671" s="29" t="s">
        <v>60</v>
      </c>
      <c r="BF1671" s="31" t="str">
        <f>IFERROR(VLOOKUP(Data_Power_app[[#This Row],[PRO ODER]],'Result'!H:J,3,0),"")</f>
        <v/>
      </c>
      <c r="BG1671" s="14" t="str">
        <f>IFERROR(VLOOKUP(Data_Power_app[[#This Row],[PRO ODER]]&amp;"LAM",'Real Time'!A:E,4,0),"")</f>
        <v>ML-05</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1857</v>
      </c>
      <c r="B1672" s="29" t="s">
        <v>5859</v>
      </c>
      <c r="C1672" s="29" t="s">
        <v>5594</v>
      </c>
      <c r="D1672" s="29" t="s">
        <v>303</v>
      </c>
      <c r="E1672" s="29" t="s">
        <v>898</v>
      </c>
      <c r="F1672" s="29" t="s">
        <v>59</v>
      </c>
      <c r="G1672" s="29">
        <v>181</v>
      </c>
      <c r="H1672" s="4">
        <v>45810</v>
      </c>
      <c r="I1672" s="29">
        <v>45806</v>
      </c>
      <c r="J1672" s="4" t="s">
        <v>68</v>
      </c>
      <c r="K1672" s="4">
        <v>45811</v>
      </c>
      <c r="L1672" s="4">
        <v>45810.043993055559</v>
      </c>
      <c r="M1672" s="4">
        <v>45812</v>
      </c>
      <c r="N1672" s="4">
        <v>45811.560844907406</v>
      </c>
      <c r="O1672" s="4" t="s">
        <v>60</v>
      </c>
      <c r="P1672" s="4" t="s">
        <v>60</v>
      </c>
      <c r="Q1672" s="4" t="s">
        <v>60</v>
      </c>
      <c r="R1672" s="4" t="s">
        <v>60</v>
      </c>
      <c r="S1672" s="4" t="s">
        <v>60</v>
      </c>
      <c r="T1672" s="4">
        <v>45813</v>
      </c>
      <c r="U1672" s="4">
        <v>45811.611446759256</v>
      </c>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3.5154200000000002</v>
      </c>
      <c r="AO1672" s="29" t="s">
        <v>68</v>
      </c>
      <c r="AP1672" s="29"/>
      <c r="AQ1672" s="29"/>
      <c r="AR1672" s="29" t="s">
        <v>68</v>
      </c>
      <c r="AS1672" s="29"/>
      <c r="AT1672" s="29"/>
      <c r="AU1672" s="29" t="s">
        <v>400</v>
      </c>
      <c r="AV1672" s="29" t="s">
        <v>401</v>
      </c>
      <c r="AW1672" s="29">
        <v>15.375640000000001</v>
      </c>
      <c r="AX1672" s="29" t="s">
        <v>68</v>
      </c>
      <c r="AY1672" s="29" t="s">
        <v>68</v>
      </c>
      <c r="AZ1672" s="3" t="s">
        <v>68</v>
      </c>
      <c r="BA1672" s="29" t="s">
        <v>60</v>
      </c>
      <c r="BB1672" s="29">
        <v>181</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1858</v>
      </c>
      <c r="B1673" s="29" t="s">
        <v>5860</v>
      </c>
      <c r="C1673" s="29" t="s">
        <v>5595</v>
      </c>
      <c r="D1673" s="29" t="s">
        <v>303</v>
      </c>
      <c r="E1673" s="29" t="s">
        <v>898</v>
      </c>
      <c r="F1673" s="29" t="s">
        <v>59</v>
      </c>
      <c r="G1673" s="29">
        <v>374</v>
      </c>
      <c r="H1673" s="4">
        <v>45810</v>
      </c>
      <c r="I1673" s="29">
        <v>45806</v>
      </c>
      <c r="J1673" s="4" t="s">
        <v>68</v>
      </c>
      <c r="K1673" s="4">
        <v>45811</v>
      </c>
      <c r="L1673" s="4">
        <v>45810.044027777774</v>
      </c>
      <c r="M1673" s="4">
        <v>45812</v>
      </c>
      <c r="N1673" s="4">
        <v>45811.560798611114</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7.6257200000000003</v>
      </c>
      <c r="AO1673" s="29" t="s">
        <v>68</v>
      </c>
      <c r="AP1673" s="29"/>
      <c r="AQ1673" s="29"/>
      <c r="AR1673" s="29" t="s">
        <v>68</v>
      </c>
      <c r="AS1673" s="29"/>
      <c r="AT1673" s="29"/>
      <c r="AU1673" s="29" t="s">
        <v>400</v>
      </c>
      <c r="AV1673" s="29" t="s">
        <v>401</v>
      </c>
      <c r="AW1673" s="29">
        <v>33.353870000000001</v>
      </c>
      <c r="AX1673" s="29" t="s">
        <v>68</v>
      </c>
      <c r="AY1673" s="29" t="s">
        <v>68</v>
      </c>
      <c r="AZ1673" s="3" t="s">
        <v>68</v>
      </c>
      <c r="BA1673" s="29" t="s">
        <v>60</v>
      </c>
      <c r="BB1673" s="29">
        <v>374</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1859</v>
      </c>
      <c r="B1674" s="29" t="s">
        <v>5861</v>
      </c>
      <c r="C1674" s="29" t="s">
        <v>5596</v>
      </c>
      <c r="D1674" s="29" t="s">
        <v>303</v>
      </c>
      <c r="E1674" s="29" t="s">
        <v>898</v>
      </c>
      <c r="F1674" s="29" t="s">
        <v>59</v>
      </c>
      <c r="G1674" s="29">
        <v>1262</v>
      </c>
      <c r="H1674" s="4">
        <v>45810</v>
      </c>
      <c r="I1674" s="29">
        <v>45806</v>
      </c>
      <c r="J1674" s="4" t="s">
        <v>68</v>
      </c>
      <c r="K1674" s="4">
        <v>45811</v>
      </c>
      <c r="L1674" s="4">
        <v>45810.044074074074</v>
      </c>
      <c r="M1674" s="4">
        <v>45812</v>
      </c>
      <c r="N1674" s="4">
        <v>45811.560752314814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25.680440000000001</v>
      </c>
      <c r="AO1674" s="29" t="s">
        <v>68</v>
      </c>
      <c r="AP1674" s="29"/>
      <c r="AQ1674" s="29"/>
      <c r="AR1674" s="29" t="s">
        <v>68</v>
      </c>
      <c r="AS1674" s="29"/>
      <c r="AT1674" s="29"/>
      <c r="AU1674" s="29" t="s">
        <v>400</v>
      </c>
      <c r="AV1674" s="29" t="s">
        <v>401</v>
      </c>
      <c r="AW1674" s="29">
        <v>112.32244</v>
      </c>
      <c r="AX1674" s="29" t="s">
        <v>68</v>
      </c>
      <c r="AY1674" s="29" t="s">
        <v>68</v>
      </c>
      <c r="AZ1674" s="3" t="s">
        <v>68</v>
      </c>
      <c r="BA1674" s="29" t="s">
        <v>60</v>
      </c>
      <c r="BB1674" s="29">
        <v>1262</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1860</v>
      </c>
      <c r="B1675" s="29" t="s">
        <v>5862</v>
      </c>
      <c r="C1675" s="29" t="s">
        <v>5597</v>
      </c>
      <c r="D1675" s="29" t="s">
        <v>303</v>
      </c>
      <c r="E1675" s="29" t="s">
        <v>898</v>
      </c>
      <c r="F1675" s="29" t="s">
        <v>59</v>
      </c>
      <c r="G1675" s="29">
        <v>740</v>
      </c>
      <c r="H1675" s="4">
        <v>45810</v>
      </c>
      <c r="I1675" s="29">
        <v>45806</v>
      </c>
      <c r="J1675" s="4" t="s">
        <v>68</v>
      </c>
      <c r="K1675" s="4">
        <v>45811</v>
      </c>
      <c r="L1675" s="4">
        <v>45810.044108796297</v>
      </c>
      <c r="M1675" s="4">
        <v>45812</v>
      </c>
      <c r="N1675" s="4">
        <v>45811.796759259261</v>
      </c>
      <c r="O1675" s="4" t="s">
        <v>60</v>
      </c>
      <c r="P1675" s="4" t="s">
        <v>60</v>
      </c>
      <c r="Q1675" s="4" t="s">
        <v>60</v>
      </c>
      <c r="R1675" s="4" t="s">
        <v>60</v>
      </c>
      <c r="S1675" s="4" t="s">
        <v>60</v>
      </c>
      <c r="T1675" s="4">
        <v>45813</v>
      </c>
      <c r="U1675" s="4">
        <v>45812.316157407404</v>
      </c>
      <c r="V1675" s="4"/>
      <c r="W1675" s="4">
        <v>45814</v>
      </c>
      <c r="X1675" s="4"/>
      <c r="Y1675" s="4" t="s">
        <v>60</v>
      </c>
      <c r="Z1675" s="4" t="s">
        <v>60</v>
      </c>
      <c r="AA1675" s="4"/>
      <c r="AB1675" s="4" t="s">
        <v>60</v>
      </c>
      <c r="AC1675" s="4">
        <v>45817</v>
      </c>
      <c r="AD1675" s="4">
        <v>45818</v>
      </c>
      <c r="AE1675" s="4">
        <v>45820</v>
      </c>
      <c r="AF1675" s="4"/>
      <c r="AG1675" s="29" t="s">
        <v>269</v>
      </c>
      <c r="AH1675" s="29" t="s">
        <v>305</v>
      </c>
      <c r="AI1675" s="29" t="s">
        <v>953</v>
      </c>
      <c r="AJ1675" s="29" t="s">
        <v>306</v>
      </c>
      <c r="AK1675" s="29" t="s">
        <v>100</v>
      </c>
      <c r="AL1675" s="29" t="s">
        <v>398</v>
      </c>
      <c r="AM1675" s="29" t="s">
        <v>399</v>
      </c>
      <c r="AN1675" s="29">
        <v>14.93305</v>
      </c>
      <c r="AO1675" s="29" t="s">
        <v>68</v>
      </c>
      <c r="AP1675" s="29"/>
      <c r="AQ1675" s="29"/>
      <c r="AR1675" s="29" t="s">
        <v>68</v>
      </c>
      <c r="AS1675" s="29"/>
      <c r="AT1675" s="29"/>
      <c r="AU1675" s="29" t="s">
        <v>400</v>
      </c>
      <c r="AV1675" s="29" t="s">
        <v>401</v>
      </c>
      <c r="AW1675" s="29">
        <v>65.315770000000001</v>
      </c>
      <c r="AX1675" s="29" t="s">
        <v>68</v>
      </c>
      <c r="AY1675" s="29" t="s">
        <v>68</v>
      </c>
      <c r="AZ1675" s="3" t="s">
        <v>68</v>
      </c>
      <c r="BA1675" s="29" t="s">
        <v>60</v>
      </c>
      <c r="BB1675" s="29">
        <v>740</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1861</v>
      </c>
      <c r="B1676" s="29" t="s">
        <v>5863</v>
      </c>
      <c r="C1676" s="29" t="s">
        <v>5598</v>
      </c>
      <c r="D1676" s="29" t="s">
        <v>303</v>
      </c>
      <c r="E1676" s="29" t="s">
        <v>898</v>
      </c>
      <c r="F1676" s="29" t="s">
        <v>59</v>
      </c>
      <c r="G1676" s="29">
        <v>458</v>
      </c>
      <c r="H1676" s="4">
        <v>45810</v>
      </c>
      <c r="I1676" s="29">
        <v>45806</v>
      </c>
      <c r="J1676" s="4">
        <v>45806</v>
      </c>
      <c r="K1676" s="4">
        <v>45811</v>
      </c>
      <c r="L1676" s="4">
        <v>45811.447800925926</v>
      </c>
      <c r="M1676" s="4">
        <v>45812</v>
      </c>
      <c r="N1676" s="4">
        <v>45811.115312499998</v>
      </c>
      <c r="O1676" s="4" t="s">
        <v>60</v>
      </c>
      <c r="P1676" s="4" t="s">
        <v>60</v>
      </c>
      <c r="Q1676" s="4" t="s">
        <v>60</v>
      </c>
      <c r="R1676" s="4" t="s">
        <v>60</v>
      </c>
      <c r="S1676" s="4" t="s">
        <v>60</v>
      </c>
      <c r="T1676" s="4">
        <v>45813</v>
      </c>
      <c r="U1676" s="4">
        <v>45812.347662037035</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1229</v>
      </c>
      <c r="AJ1676" s="29" t="s">
        <v>306</v>
      </c>
      <c r="AK1676" s="29" t="s">
        <v>100</v>
      </c>
      <c r="AL1676" s="29" t="s">
        <v>307</v>
      </c>
      <c r="AM1676" s="29" t="s">
        <v>308</v>
      </c>
      <c r="AN1676" s="29">
        <v>9.4088600000000007</v>
      </c>
      <c r="AO1676" s="29" t="s">
        <v>68</v>
      </c>
      <c r="AP1676" s="29"/>
      <c r="AQ1676" s="29"/>
      <c r="AR1676" s="29" t="s">
        <v>68</v>
      </c>
      <c r="AS1676" s="29"/>
      <c r="AT1676" s="29"/>
      <c r="AU1676" s="29" t="s">
        <v>394</v>
      </c>
      <c r="AV1676" s="29" t="s">
        <v>395</v>
      </c>
      <c r="AW1676" s="29">
        <v>34.982340000000001</v>
      </c>
      <c r="AX1676" s="29" t="s">
        <v>1230</v>
      </c>
      <c r="AY1676" s="29" t="s">
        <v>1231</v>
      </c>
      <c r="AZ1676" s="3">
        <v>458</v>
      </c>
      <c r="BA1676" s="29" t="s">
        <v>60</v>
      </c>
      <c r="BB1676" s="29">
        <v>458</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1862</v>
      </c>
      <c r="B1677" s="29" t="s">
        <v>5864</v>
      </c>
      <c r="C1677" s="29" t="s">
        <v>5599</v>
      </c>
      <c r="D1677" s="29" t="s">
        <v>303</v>
      </c>
      <c r="E1677" s="29" t="s">
        <v>898</v>
      </c>
      <c r="F1677" s="29" t="s">
        <v>59</v>
      </c>
      <c r="G1677" s="29">
        <v>2187</v>
      </c>
      <c r="H1677" s="4">
        <v>45810</v>
      </c>
      <c r="I1677" s="29">
        <v>45806</v>
      </c>
      <c r="J1677" s="4">
        <v>45806</v>
      </c>
      <c r="K1677" s="4">
        <v>45811</v>
      </c>
      <c r="L1677" s="4">
        <v>45811.447847222225</v>
      </c>
      <c r="M1677" s="4">
        <v>45812</v>
      </c>
      <c r="N1677" s="4">
        <v>45811.115381944444</v>
      </c>
      <c r="O1677" s="4" t="s">
        <v>60</v>
      </c>
      <c r="P1677" s="4" t="s">
        <v>60</v>
      </c>
      <c r="Q1677" s="4" t="s">
        <v>60</v>
      </c>
      <c r="R1677" s="4" t="s">
        <v>60</v>
      </c>
      <c r="S1677" s="4" t="s">
        <v>60</v>
      </c>
      <c r="T1677" s="4">
        <v>45813</v>
      </c>
      <c r="U1677" s="4">
        <v>45812.347627314812</v>
      </c>
      <c r="V1677" s="4">
        <v>45813.444166666668</v>
      </c>
      <c r="W1677" s="4">
        <v>45814</v>
      </c>
      <c r="X1677" s="4"/>
      <c r="Y1677" s="4" t="s">
        <v>60</v>
      </c>
      <c r="Z1677" s="4">
        <v>45816</v>
      </c>
      <c r="AA1677" s="4"/>
      <c r="AB1677" s="4" t="s">
        <v>60</v>
      </c>
      <c r="AC1677" s="4">
        <v>45817</v>
      </c>
      <c r="AD1677" s="4">
        <v>45818</v>
      </c>
      <c r="AE1677" s="4">
        <v>45820</v>
      </c>
      <c r="AF1677" s="4"/>
      <c r="AG1677" s="29" t="s">
        <v>346</v>
      </c>
      <c r="AH1677" s="29" t="s">
        <v>305</v>
      </c>
      <c r="AI1677" s="29" t="s">
        <v>1229</v>
      </c>
      <c r="AJ1677" s="29" t="s">
        <v>306</v>
      </c>
      <c r="AK1677" s="29" t="s">
        <v>100</v>
      </c>
      <c r="AL1677" s="29" t="s">
        <v>307</v>
      </c>
      <c r="AM1677" s="29" t="s">
        <v>308</v>
      </c>
      <c r="AN1677" s="29">
        <v>45.093719999999998</v>
      </c>
      <c r="AO1677" s="29" t="s">
        <v>68</v>
      </c>
      <c r="AP1677" s="29"/>
      <c r="AQ1677" s="29"/>
      <c r="AR1677" s="29" t="s">
        <v>68</v>
      </c>
      <c r="AS1677" s="29"/>
      <c r="AT1677" s="29"/>
      <c r="AU1677" s="29" t="s">
        <v>394</v>
      </c>
      <c r="AV1677" s="29" t="s">
        <v>395</v>
      </c>
      <c r="AW1677" s="29">
        <v>167.65975</v>
      </c>
      <c r="AX1677" s="29" t="s">
        <v>1230</v>
      </c>
      <c r="AY1677" s="29" t="s">
        <v>1231</v>
      </c>
      <c r="AZ1677" s="3">
        <v>2187</v>
      </c>
      <c r="BA1677" s="29" t="s">
        <v>60</v>
      </c>
      <c r="BB1677" s="29">
        <v>2187</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1863</v>
      </c>
      <c r="B1678" s="29" t="s">
        <v>5865</v>
      </c>
      <c r="C1678" s="29" t="s">
        <v>5600</v>
      </c>
      <c r="D1678" s="29" t="s">
        <v>303</v>
      </c>
      <c r="E1678" s="29" t="s">
        <v>898</v>
      </c>
      <c r="F1678" s="29" t="s">
        <v>59</v>
      </c>
      <c r="G1678" s="29">
        <v>175</v>
      </c>
      <c r="H1678" s="4">
        <v>45810</v>
      </c>
      <c r="I1678" s="29">
        <v>45806</v>
      </c>
      <c r="J1678" s="4">
        <v>45806</v>
      </c>
      <c r="K1678" s="4">
        <v>45811</v>
      </c>
      <c r="L1678" s="4">
        <v>45810.04415509259</v>
      </c>
      <c r="M1678" s="4">
        <v>45812</v>
      </c>
      <c r="N1678" s="4">
        <v>45811.796782407408</v>
      </c>
      <c r="O1678" s="4" t="s">
        <v>60</v>
      </c>
      <c r="P1678" s="4" t="s">
        <v>60</v>
      </c>
      <c r="Q1678" s="4" t="s">
        <v>60</v>
      </c>
      <c r="R1678" s="4" t="s">
        <v>60</v>
      </c>
      <c r="S1678" s="4" t="s">
        <v>60</v>
      </c>
      <c r="T1678" s="4">
        <v>45813</v>
      </c>
      <c r="U1678" s="4">
        <v>45812.317337962966</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5866</v>
      </c>
      <c r="AJ1678" s="29" t="s">
        <v>306</v>
      </c>
      <c r="AK1678" s="29" t="s">
        <v>100</v>
      </c>
      <c r="AL1678" s="29" t="s">
        <v>398</v>
      </c>
      <c r="AM1678" s="29" t="s">
        <v>399</v>
      </c>
      <c r="AN1678" s="29">
        <v>2.9352999999999998</v>
      </c>
      <c r="AO1678" s="29" t="s">
        <v>68</v>
      </c>
      <c r="AP1678" s="29"/>
      <c r="AQ1678" s="29"/>
      <c r="AR1678" s="29" t="s">
        <v>68</v>
      </c>
      <c r="AS1678" s="29"/>
      <c r="AT1678" s="29"/>
      <c r="AU1678" s="29" t="s">
        <v>400</v>
      </c>
      <c r="AV1678" s="29" t="s">
        <v>401</v>
      </c>
      <c r="AW1678" s="29">
        <v>12.83713</v>
      </c>
      <c r="AX1678" s="29" t="s">
        <v>5867</v>
      </c>
      <c r="AY1678" s="29" t="s">
        <v>5868</v>
      </c>
      <c r="AZ1678" s="3">
        <v>175</v>
      </c>
      <c r="BA1678" s="29" t="s">
        <v>60</v>
      </c>
      <c r="BB1678" s="29">
        <v>175</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1864</v>
      </c>
      <c r="B1679" s="29" t="s">
        <v>5869</v>
      </c>
      <c r="C1679" s="29" t="s">
        <v>5601</v>
      </c>
      <c r="D1679" s="29" t="s">
        <v>303</v>
      </c>
      <c r="E1679" s="29" t="s">
        <v>898</v>
      </c>
      <c r="F1679" s="29" t="s">
        <v>59</v>
      </c>
      <c r="G1679" s="29">
        <v>722</v>
      </c>
      <c r="H1679" s="4">
        <v>45810</v>
      </c>
      <c r="I1679" s="29">
        <v>45806</v>
      </c>
      <c r="J1679" s="4">
        <v>45806</v>
      </c>
      <c r="K1679" s="4">
        <v>45811</v>
      </c>
      <c r="L1679" s="4">
        <v>45810.094606481478</v>
      </c>
      <c r="M1679" s="4">
        <v>45812</v>
      </c>
      <c r="N1679" s="4">
        <v>45811.796944444446</v>
      </c>
      <c r="O1679" s="4" t="s">
        <v>60</v>
      </c>
      <c r="P1679" s="4" t="s">
        <v>60</v>
      </c>
      <c r="Q1679" s="4" t="s">
        <v>60</v>
      </c>
      <c r="R1679" s="4" t="s">
        <v>60</v>
      </c>
      <c r="S1679" s="4" t="s">
        <v>60</v>
      </c>
      <c r="T1679" s="4">
        <v>45813</v>
      </c>
      <c r="U1679" s="4">
        <v>45812.323819444442</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11.99668</v>
      </c>
      <c r="AO1679" s="29" t="s">
        <v>68</v>
      </c>
      <c r="AP1679" s="29"/>
      <c r="AQ1679" s="29"/>
      <c r="AR1679" s="29" t="s">
        <v>68</v>
      </c>
      <c r="AS1679" s="29"/>
      <c r="AT1679" s="29"/>
      <c r="AU1679" s="29" t="s">
        <v>400</v>
      </c>
      <c r="AV1679" s="29" t="s">
        <v>401</v>
      </c>
      <c r="AW1679" s="29">
        <v>52.465179999999997</v>
      </c>
      <c r="AX1679" s="29" t="s">
        <v>5867</v>
      </c>
      <c r="AY1679" s="29" t="s">
        <v>5868</v>
      </c>
      <c r="AZ1679" s="3">
        <v>722</v>
      </c>
      <c r="BA1679" s="29" t="s">
        <v>60</v>
      </c>
      <c r="BB1679" s="29">
        <v>722</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1865</v>
      </c>
      <c r="B1680" s="29" t="s">
        <v>5870</v>
      </c>
      <c r="C1680" s="29" t="s">
        <v>5602</v>
      </c>
      <c r="D1680" s="29" t="s">
        <v>303</v>
      </c>
      <c r="E1680" s="29" t="s">
        <v>898</v>
      </c>
      <c r="F1680" s="29" t="s">
        <v>59</v>
      </c>
      <c r="G1680" s="29">
        <v>692</v>
      </c>
      <c r="H1680" s="4">
        <v>45810</v>
      </c>
      <c r="I1680" s="29">
        <v>45806</v>
      </c>
      <c r="J1680" s="4">
        <v>45806</v>
      </c>
      <c r="K1680" s="4">
        <v>45811</v>
      </c>
      <c r="L1680" s="4">
        <v>45810.094652777778</v>
      </c>
      <c r="M1680" s="4">
        <v>45812</v>
      </c>
      <c r="N1680" s="4">
        <v>45811.796979166669</v>
      </c>
      <c r="O1680" s="4" t="s">
        <v>60</v>
      </c>
      <c r="P1680" s="4" t="s">
        <v>60</v>
      </c>
      <c r="Q1680" s="4" t="s">
        <v>60</v>
      </c>
      <c r="R1680" s="4" t="s">
        <v>60</v>
      </c>
      <c r="S1680" s="4" t="s">
        <v>60</v>
      </c>
      <c r="T1680" s="4">
        <v>45813</v>
      </c>
      <c r="U1680" s="4">
        <v>45812.323854166665</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11.352309999999999</v>
      </c>
      <c r="AO1680" s="29" t="s">
        <v>68</v>
      </c>
      <c r="AP1680" s="29"/>
      <c r="AQ1680" s="29"/>
      <c r="AR1680" s="29" t="s">
        <v>68</v>
      </c>
      <c r="AS1680" s="29"/>
      <c r="AT1680" s="29"/>
      <c r="AU1680" s="29" t="s">
        <v>400</v>
      </c>
      <c r="AV1680" s="29" t="s">
        <v>401</v>
      </c>
      <c r="AW1680" s="29">
        <v>49.646729999999998</v>
      </c>
      <c r="AX1680" s="29" t="s">
        <v>5867</v>
      </c>
      <c r="AY1680" s="29" t="s">
        <v>5868</v>
      </c>
      <c r="AZ1680" s="3">
        <v>692</v>
      </c>
      <c r="BA1680" s="29" t="s">
        <v>60</v>
      </c>
      <c r="BB1680" s="29">
        <v>692</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1866</v>
      </c>
      <c r="B1681" s="29" t="s">
        <v>5871</v>
      </c>
      <c r="C1681" s="29" t="s">
        <v>5603</v>
      </c>
      <c r="D1681" s="29" t="s">
        <v>303</v>
      </c>
      <c r="E1681" s="29" t="s">
        <v>898</v>
      </c>
      <c r="F1681" s="29" t="s">
        <v>59</v>
      </c>
      <c r="G1681" s="29">
        <v>536</v>
      </c>
      <c r="H1681" s="4">
        <v>45810</v>
      </c>
      <c r="I1681" s="29">
        <v>45806</v>
      </c>
      <c r="J1681" s="4">
        <v>45806</v>
      </c>
      <c r="K1681" s="4">
        <v>45811</v>
      </c>
      <c r="L1681" s="4">
        <v>45810.094722222224</v>
      </c>
      <c r="M1681" s="4">
        <v>45812</v>
      </c>
      <c r="N1681" s="4">
        <v>45811.797002314815</v>
      </c>
      <c r="O1681" s="4" t="s">
        <v>60</v>
      </c>
      <c r="P1681" s="4" t="s">
        <v>60</v>
      </c>
      <c r="Q1681" s="4" t="s">
        <v>60</v>
      </c>
      <c r="R1681" s="4" t="s">
        <v>60</v>
      </c>
      <c r="S1681" s="4" t="s">
        <v>60</v>
      </c>
      <c r="T1681" s="4">
        <v>45813</v>
      </c>
      <c r="U1681" s="4">
        <v>45812.323888888888</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9.0202100000000005</v>
      </c>
      <c r="AO1681" s="29" t="s">
        <v>68</v>
      </c>
      <c r="AP1681" s="29"/>
      <c r="AQ1681" s="29"/>
      <c r="AR1681" s="29" t="s">
        <v>68</v>
      </c>
      <c r="AS1681" s="29"/>
      <c r="AT1681" s="29"/>
      <c r="AU1681" s="29" t="s">
        <v>400</v>
      </c>
      <c r="AV1681" s="29" t="s">
        <v>401</v>
      </c>
      <c r="AW1681" s="29">
        <v>39.44849</v>
      </c>
      <c r="AX1681" s="29" t="s">
        <v>5867</v>
      </c>
      <c r="AY1681" s="29" t="s">
        <v>5868</v>
      </c>
      <c r="AZ1681" s="3">
        <v>536</v>
      </c>
      <c r="BA1681" s="29" t="s">
        <v>60</v>
      </c>
      <c r="BB1681" s="29">
        <v>536</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1867</v>
      </c>
      <c r="B1682" s="29" t="s">
        <v>5872</v>
      </c>
      <c r="C1682" s="29" t="s">
        <v>5604</v>
      </c>
      <c r="D1682" s="29" t="s">
        <v>303</v>
      </c>
      <c r="E1682" s="29" t="s">
        <v>898</v>
      </c>
      <c r="F1682" s="29" t="s">
        <v>59</v>
      </c>
      <c r="G1682" s="29">
        <v>530</v>
      </c>
      <c r="H1682" s="4">
        <v>45810</v>
      </c>
      <c r="I1682" s="29">
        <v>45806</v>
      </c>
      <c r="J1682" s="4">
        <v>45806</v>
      </c>
      <c r="K1682" s="4">
        <v>45811</v>
      </c>
      <c r="L1682" s="4">
        <v>45810.094768518517</v>
      </c>
      <c r="M1682" s="4">
        <v>45812</v>
      </c>
      <c r="N1682" s="4">
        <v>45811.796863425923</v>
      </c>
      <c r="O1682" s="4" t="s">
        <v>60</v>
      </c>
      <c r="P1682" s="4" t="s">
        <v>60</v>
      </c>
      <c r="Q1682" s="4" t="s">
        <v>60</v>
      </c>
      <c r="R1682" s="4" t="s">
        <v>60</v>
      </c>
      <c r="S1682" s="4" t="s">
        <v>60</v>
      </c>
      <c r="T1682" s="4">
        <v>45813</v>
      </c>
      <c r="U1682" s="4">
        <v>45812.317199074074</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8.4328199999999995</v>
      </c>
      <c r="AO1682" s="29" t="s">
        <v>68</v>
      </c>
      <c r="AP1682" s="29"/>
      <c r="AQ1682" s="29"/>
      <c r="AR1682" s="29" t="s">
        <v>68</v>
      </c>
      <c r="AS1682" s="29"/>
      <c r="AT1682" s="29"/>
      <c r="AU1682" s="29" t="s">
        <v>400</v>
      </c>
      <c r="AV1682" s="29" t="s">
        <v>401</v>
      </c>
      <c r="AW1682" s="29">
        <v>36.878270000000001</v>
      </c>
      <c r="AX1682" s="29" t="s">
        <v>5867</v>
      </c>
      <c r="AY1682" s="29" t="s">
        <v>5868</v>
      </c>
      <c r="AZ1682" s="3">
        <v>530</v>
      </c>
      <c r="BA1682" s="29" t="s">
        <v>60</v>
      </c>
      <c r="BB1682" s="29">
        <v>530</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1868</v>
      </c>
      <c r="B1683" s="29" t="s">
        <v>5873</v>
      </c>
      <c r="C1683" s="29" t="s">
        <v>5605</v>
      </c>
      <c r="D1683" s="29" t="s">
        <v>303</v>
      </c>
      <c r="E1683" s="29" t="s">
        <v>898</v>
      </c>
      <c r="F1683" s="29" t="s">
        <v>59</v>
      </c>
      <c r="G1683" s="29">
        <v>193</v>
      </c>
      <c r="H1683" s="4">
        <v>45810</v>
      </c>
      <c r="I1683" s="29">
        <v>45806</v>
      </c>
      <c r="J1683" s="4">
        <v>45806</v>
      </c>
      <c r="K1683" s="4">
        <v>45811</v>
      </c>
      <c r="L1683" s="4">
        <v>45810.09480324074</v>
      </c>
      <c r="M1683" s="4">
        <v>45812</v>
      </c>
      <c r="N1683" s="4">
        <v>45811.797037037039</v>
      </c>
      <c r="O1683" s="4" t="s">
        <v>60</v>
      </c>
      <c r="P1683" s="4" t="s">
        <v>60</v>
      </c>
      <c r="Q1683" s="4" t="s">
        <v>60</v>
      </c>
      <c r="R1683" s="4" t="s">
        <v>60</v>
      </c>
      <c r="S1683" s="4" t="s">
        <v>60</v>
      </c>
      <c r="T1683" s="4">
        <v>45813</v>
      </c>
      <c r="U1683" s="4">
        <v>45812.323923611111</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3.1232500000000001</v>
      </c>
      <c r="AO1683" s="29" t="s">
        <v>68</v>
      </c>
      <c r="AP1683" s="29"/>
      <c r="AQ1683" s="29"/>
      <c r="AR1683" s="29" t="s">
        <v>68</v>
      </c>
      <c r="AS1683" s="29"/>
      <c r="AT1683" s="29"/>
      <c r="AU1683" s="29" t="s">
        <v>400</v>
      </c>
      <c r="AV1683" s="29" t="s">
        <v>401</v>
      </c>
      <c r="AW1683" s="29">
        <v>13.658759999999999</v>
      </c>
      <c r="AX1683" s="29" t="s">
        <v>5867</v>
      </c>
      <c r="AY1683" s="29" t="s">
        <v>5868</v>
      </c>
      <c r="AZ1683" s="3">
        <v>193</v>
      </c>
      <c r="BA1683" s="29" t="s">
        <v>60</v>
      </c>
      <c r="BB1683" s="29">
        <v>193</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1869</v>
      </c>
      <c r="B1684" s="29" t="s">
        <v>5874</v>
      </c>
      <c r="C1684" s="29" t="s">
        <v>5606</v>
      </c>
      <c r="D1684" s="29" t="s">
        <v>303</v>
      </c>
      <c r="E1684" s="29" t="s">
        <v>898</v>
      </c>
      <c r="F1684" s="29" t="s">
        <v>59</v>
      </c>
      <c r="G1684" s="29">
        <v>506</v>
      </c>
      <c r="H1684" s="4">
        <v>45810</v>
      </c>
      <c r="I1684" s="29">
        <v>45806</v>
      </c>
      <c r="J1684" s="4">
        <v>45806</v>
      </c>
      <c r="K1684" s="4">
        <v>45811</v>
      </c>
      <c r="L1684" s="4">
        <v>45810.094861111109</v>
      </c>
      <c r="M1684" s="4">
        <v>45812</v>
      </c>
      <c r="N1684" s="4">
        <v>45811.7969212963</v>
      </c>
      <c r="O1684" s="4" t="s">
        <v>60</v>
      </c>
      <c r="P1684" s="4" t="s">
        <v>60</v>
      </c>
      <c r="Q1684" s="4" t="s">
        <v>60</v>
      </c>
      <c r="R1684" s="4" t="s">
        <v>60</v>
      </c>
      <c r="S1684" s="4" t="s">
        <v>60</v>
      </c>
      <c r="T1684" s="4">
        <v>45813</v>
      </c>
      <c r="U1684" s="4">
        <v>45812.317233796297</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8.26905</v>
      </c>
      <c r="AO1684" s="29" t="s">
        <v>68</v>
      </c>
      <c r="AP1684" s="29"/>
      <c r="AQ1684" s="29"/>
      <c r="AR1684" s="29" t="s">
        <v>68</v>
      </c>
      <c r="AS1684" s="29"/>
      <c r="AT1684" s="29"/>
      <c r="AU1684" s="29" t="s">
        <v>400</v>
      </c>
      <c r="AV1684" s="29" t="s">
        <v>401</v>
      </c>
      <c r="AW1684" s="29">
        <v>36.162779999999998</v>
      </c>
      <c r="AX1684" s="29" t="s">
        <v>5867</v>
      </c>
      <c r="AY1684" s="29" t="s">
        <v>5868</v>
      </c>
      <c r="AZ1684" s="3">
        <v>506</v>
      </c>
      <c r="BA1684" s="29" t="s">
        <v>60</v>
      </c>
      <c r="BB1684" s="29">
        <v>506</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1870</v>
      </c>
      <c r="B1685" s="29" t="s">
        <v>5875</v>
      </c>
      <c r="C1685" s="29" t="s">
        <v>5607</v>
      </c>
      <c r="D1685" s="29" t="s">
        <v>303</v>
      </c>
      <c r="E1685" s="29" t="s">
        <v>898</v>
      </c>
      <c r="F1685" s="29" t="s">
        <v>59</v>
      </c>
      <c r="G1685" s="29">
        <v>542</v>
      </c>
      <c r="H1685" s="4">
        <v>45810</v>
      </c>
      <c r="I1685" s="29">
        <v>45806</v>
      </c>
      <c r="J1685" s="4">
        <v>45806</v>
      </c>
      <c r="K1685" s="4">
        <v>45811</v>
      </c>
      <c r="L1685" s="4">
        <v>45810.095069444447</v>
      </c>
      <c r="M1685" s="4">
        <v>45812</v>
      </c>
      <c r="N1685" s="4">
        <v>45811.796886574077</v>
      </c>
      <c r="O1685" s="4" t="s">
        <v>60</v>
      </c>
      <c r="P1685" s="4" t="s">
        <v>60</v>
      </c>
      <c r="Q1685" s="4" t="s">
        <v>60</v>
      </c>
      <c r="R1685" s="4" t="s">
        <v>60</v>
      </c>
      <c r="S1685" s="4" t="s">
        <v>60</v>
      </c>
      <c r="T1685" s="4">
        <v>45813</v>
      </c>
      <c r="U1685" s="4">
        <v>45812.323773148149</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8.8633699999999997</v>
      </c>
      <c r="AO1685" s="29" t="s">
        <v>68</v>
      </c>
      <c r="AP1685" s="29"/>
      <c r="AQ1685" s="29"/>
      <c r="AR1685" s="29" t="s">
        <v>68</v>
      </c>
      <c r="AS1685" s="29"/>
      <c r="AT1685" s="29"/>
      <c r="AU1685" s="29" t="s">
        <v>400</v>
      </c>
      <c r="AV1685" s="29" t="s">
        <v>401</v>
      </c>
      <c r="AW1685" s="29">
        <v>38.76182</v>
      </c>
      <c r="AX1685" s="29" t="s">
        <v>5867</v>
      </c>
      <c r="AY1685" s="29" t="s">
        <v>5868</v>
      </c>
      <c r="AZ1685" s="3">
        <v>542</v>
      </c>
      <c r="BA1685" s="29" t="s">
        <v>60</v>
      </c>
      <c r="BB1685" s="29">
        <v>542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1871</v>
      </c>
      <c r="B1686" s="29" t="s">
        <v>5876</v>
      </c>
      <c r="C1686" s="29" t="s">
        <v>5608</v>
      </c>
      <c r="D1686" s="29" t="s">
        <v>303</v>
      </c>
      <c r="E1686" s="29" t="s">
        <v>898</v>
      </c>
      <c r="F1686" s="29" t="s">
        <v>59</v>
      </c>
      <c r="G1686" s="29">
        <v>109</v>
      </c>
      <c r="H1686" s="4">
        <v>45810</v>
      </c>
      <c r="I1686" s="29">
        <v>45806</v>
      </c>
      <c r="J1686" s="4" t="s">
        <v>68</v>
      </c>
      <c r="K1686" s="4">
        <v>45811</v>
      </c>
      <c r="L1686" s="4">
        <v>45810.043807870374</v>
      </c>
      <c r="M1686" s="4">
        <v>45812</v>
      </c>
      <c r="N1686" s="4">
        <v>45811.796805555554</v>
      </c>
      <c r="O1686" s="4" t="s">
        <v>60</v>
      </c>
      <c r="P1686" s="4" t="s">
        <v>60</v>
      </c>
      <c r="Q1686" s="4" t="s">
        <v>60</v>
      </c>
      <c r="R1686" s="4" t="s">
        <v>60</v>
      </c>
      <c r="S1686" s="4" t="s">
        <v>60</v>
      </c>
      <c r="T1686" s="4">
        <v>45813</v>
      </c>
      <c r="U1686" s="4">
        <v>45812.31726851852</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901</v>
      </c>
      <c r="AJ1686" s="29" t="s">
        <v>306</v>
      </c>
      <c r="AK1686" s="29" t="s">
        <v>100</v>
      </c>
      <c r="AL1686" s="29" t="s">
        <v>398</v>
      </c>
      <c r="AM1686" s="29" t="s">
        <v>399</v>
      </c>
      <c r="AN1686" s="29">
        <v>1.7661800000000001</v>
      </c>
      <c r="AO1686" s="29" t="s">
        <v>68</v>
      </c>
      <c r="AP1686" s="29"/>
      <c r="AQ1686" s="29"/>
      <c r="AR1686" s="29" t="s">
        <v>68</v>
      </c>
      <c r="AS1686" s="29"/>
      <c r="AT1686" s="29"/>
      <c r="AU1686" s="29" t="s">
        <v>400</v>
      </c>
      <c r="AV1686" s="29" t="s">
        <v>401</v>
      </c>
      <c r="AW1686" s="29">
        <v>7.7240599999999997</v>
      </c>
      <c r="AX1686" s="29" t="s">
        <v>68</v>
      </c>
      <c r="AY1686" s="29" t="s">
        <v>68</v>
      </c>
      <c r="AZ1686" s="3" t="s">
        <v>68</v>
      </c>
      <c r="BA1686" s="29" t="s">
        <v>60</v>
      </c>
      <c r="BB1686" s="29">
        <v>109</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1872</v>
      </c>
      <c r="B1687" s="29" t="s">
        <v>5877</v>
      </c>
      <c r="C1687" s="29" t="s">
        <v>5609</v>
      </c>
      <c r="D1687" s="29" t="s">
        <v>303</v>
      </c>
      <c r="E1687" s="29" t="s">
        <v>898</v>
      </c>
      <c r="F1687" s="29" t="s">
        <v>59</v>
      </c>
      <c r="G1687" s="29">
        <v>398</v>
      </c>
      <c r="H1687" s="4">
        <v>45810</v>
      </c>
      <c r="I1687" s="29">
        <v>45806</v>
      </c>
      <c r="J1687" s="4" t="s">
        <v>68</v>
      </c>
      <c r="K1687" s="4">
        <v>45811</v>
      </c>
      <c r="L1687" s="4">
        <v>45810.095127314817</v>
      </c>
      <c r="M1687" s="4">
        <v>45812</v>
      </c>
      <c r="N1687" s="4">
        <v>45811.7968287037</v>
      </c>
      <c r="O1687" s="4" t="s">
        <v>60</v>
      </c>
      <c r="P1687" s="4" t="s">
        <v>60</v>
      </c>
      <c r="Q1687" s="4" t="s">
        <v>60</v>
      </c>
      <c r="R1687" s="4" t="s">
        <v>60</v>
      </c>
      <c r="S1687" s="4" t="s">
        <v>60</v>
      </c>
      <c r="T1687" s="4">
        <v>45813</v>
      </c>
      <c r="U1687" s="4">
        <v>45812.317129629628</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6.6802900000000003</v>
      </c>
      <c r="AO1687" s="29" t="s">
        <v>68</v>
      </c>
      <c r="AP1687" s="29"/>
      <c r="AQ1687" s="29"/>
      <c r="AR1687" s="29" t="s">
        <v>68</v>
      </c>
      <c r="AS1687" s="29"/>
      <c r="AT1687" s="29"/>
      <c r="AU1687" s="29" t="s">
        <v>400</v>
      </c>
      <c r="AV1687" s="29" t="s">
        <v>401</v>
      </c>
      <c r="AW1687" s="29">
        <v>29.215170000000001</v>
      </c>
      <c r="AX1687" s="29" t="s">
        <v>68</v>
      </c>
      <c r="AY1687" s="29" t="s">
        <v>68</v>
      </c>
      <c r="AZ1687" s="3" t="s">
        <v>68</v>
      </c>
      <c r="BA1687" s="29" t="s">
        <v>60</v>
      </c>
      <c r="BB1687" s="29">
        <v>398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1873</v>
      </c>
      <c r="B1688" s="29" t="s">
        <v>5878</v>
      </c>
      <c r="C1688" s="29" t="s">
        <v>5610</v>
      </c>
      <c r="D1688" s="29" t="s">
        <v>303</v>
      </c>
      <c r="E1688" s="29" t="s">
        <v>898</v>
      </c>
      <c r="F1688" s="29" t="s">
        <v>59</v>
      </c>
      <c r="G1688" s="29">
        <v>386</v>
      </c>
      <c r="H1688" s="4">
        <v>45810</v>
      </c>
      <c r="I1688" s="29">
        <v>45806</v>
      </c>
      <c r="J1688" s="4" t="s">
        <v>68</v>
      </c>
      <c r="K1688" s="4">
        <v>45811</v>
      </c>
      <c r="L1688" s="4">
        <v>45812.588969907411</v>
      </c>
      <c r="M1688" s="4">
        <v>45812</v>
      </c>
      <c r="N1688" s="4"/>
      <c r="O1688" s="4">
        <v>45812</v>
      </c>
      <c r="P1688" s="4" t="s">
        <v>60</v>
      </c>
      <c r="Q1688" s="4" t="s">
        <v>60</v>
      </c>
      <c r="R1688" s="4" t="s">
        <v>60</v>
      </c>
      <c r="S1688" s="4" t="s">
        <v>60</v>
      </c>
      <c r="T1688" s="4">
        <v>45813</v>
      </c>
      <c r="U1688" s="4"/>
      <c r="V1688" s="4"/>
      <c r="W1688" s="4">
        <v>45814</v>
      </c>
      <c r="X1688" s="4"/>
      <c r="Y1688" s="4" t="s">
        <v>60</v>
      </c>
      <c r="Z1688" s="4" t="s">
        <v>60</v>
      </c>
      <c r="AA1688" s="4"/>
      <c r="AB1688" s="4" t="s">
        <v>60</v>
      </c>
      <c r="AC1688" s="4">
        <v>45817</v>
      </c>
      <c r="AD1688" s="4">
        <v>45818</v>
      </c>
      <c r="AE1688" s="4">
        <v>45820</v>
      </c>
      <c r="AF1688" s="4"/>
      <c r="AG1688" s="29" t="s">
        <v>88</v>
      </c>
      <c r="AH1688" s="29" t="s">
        <v>1232</v>
      </c>
      <c r="AI1688" s="29" t="s">
        <v>1233</v>
      </c>
      <c r="AJ1688" s="29" t="s">
        <v>1234</v>
      </c>
      <c r="AK1688" s="29" t="s">
        <v>100</v>
      </c>
      <c r="AL1688" s="29" t="s">
        <v>1235</v>
      </c>
      <c r="AM1688" s="29" t="s">
        <v>1236</v>
      </c>
      <c r="AN1688" s="29">
        <v>7.6879600000000003</v>
      </c>
      <c r="AO1688" s="29" t="s">
        <v>68</v>
      </c>
      <c r="AP1688" s="29"/>
      <c r="AQ1688" s="29"/>
      <c r="AR1688" s="29" t="s">
        <v>68</v>
      </c>
      <c r="AS1688" s="29"/>
      <c r="AT1688" s="29"/>
      <c r="AU1688" s="29" t="s">
        <v>400</v>
      </c>
      <c r="AV1688" s="29" t="s">
        <v>401</v>
      </c>
      <c r="AW1688" s="29">
        <v>33.626330000000003</v>
      </c>
      <c r="AX1688" s="29" t="s">
        <v>68</v>
      </c>
      <c r="AY1688" s="29" t="s">
        <v>68</v>
      </c>
      <c r="AZ1688" s="3" t="s">
        <v>68</v>
      </c>
      <c r="BA1688" s="29" t="s">
        <v>60</v>
      </c>
      <c r="BB1688" s="29">
        <v>386</v>
      </c>
      <c r="BC1688" s="29" t="s">
        <v>60</v>
      </c>
      <c r="BD1688" s="29" t="s">
        <v>60</v>
      </c>
      <c r="BE1688" s="29" t="s">
        <v>60</v>
      </c>
      <c r="BF1688" s="31" t="str">
        <f>IFERROR(VLOOKUP(Data_Power_app[[#This Row],[PRO ODER]],'Result'!H:J,3,0),"")</f>
        <v>LAMINATION 5</v>
      </c>
      <c r="BG1688" s="14" t="str">
        <f>IFERROR(VLOOKUP(Data_Power_app[[#This Row],[PRO ODER]]&amp;"LAM",'Real Time'!A:E,4,0),"")</f>
        <v>ML-02</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1874</v>
      </c>
      <c r="B1689" s="29" t="s">
        <v>5879</v>
      </c>
      <c r="C1689" s="29" t="s">
        <v>5611</v>
      </c>
      <c r="D1689" s="29" t="s">
        <v>303</v>
      </c>
      <c r="E1689" s="29" t="s">
        <v>898</v>
      </c>
      <c r="F1689" s="29" t="s">
        <v>59</v>
      </c>
      <c r="G1689" s="29">
        <v>818</v>
      </c>
      <c r="H1689" s="4">
        <v>45810</v>
      </c>
      <c r="I1689" s="29">
        <v>45806</v>
      </c>
      <c r="J1689" s="4" t="s">
        <v>68</v>
      </c>
      <c r="K1689" s="4">
        <v>45811</v>
      </c>
      <c r="L1689" s="4">
        <v>45811.571446759262</v>
      </c>
      <c r="M1689" s="4">
        <v>45812</v>
      </c>
      <c r="N1689" s="4">
        <v>45811.057118055556</v>
      </c>
      <c r="O1689" s="4">
        <v>45812</v>
      </c>
      <c r="P1689" s="4" t="s">
        <v>60</v>
      </c>
      <c r="Q1689" s="4" t="s">
        <v>60</v>
      </c>
      <c r="R1689" s="4" t="s">
        <v>60</v>
      </c>
      <c r="S1689" s="4" t="s">
        <v>60</v>
      </c>
      <c r="T1689" s="4">
        <v>45813</v>
      </c>
      <c r="U1689" s="4">
        <v>45813.343518518515</v>
      </c>
      <c r="V1689" s="4"/>
      <c r="W1689" s="4">
        <v>45814</v>
      </c>
      <c r="X1689" s="4"/>
      <c r="Y1689" s="4" t="s">
        <v>60</v>
      </c>
      <c r="Z1689" s="4" t="s">
        <v>60</v>
      </c>
      <c r="AA1689" s="4"/>
      <c r="AB1689" s="4" t="s">
        <v>60</v>
      </c>
      <c r="AC1689" s="4">
        <v>45817</v>
      </c>
      <c r="AD1689" s="4">
        <v>45818</v>
      </c>
      <c r="AE1689" s="4">
        <v>45820</v>
      </c>
      <c r="AF1689" s="4"/>
      <c r="AG1689" s="29" t="s">
        <v>269</v>
      </c>
      <c r="AH1689" s="29" t="s">
        <v>1232</v>
      </c>
      <c r="AI1689" s="29" t="s">
        <v>1233</v>
      </c>
      <c r="AJ1689" s="29" t="s">
        <v>1234</v>
      </c>
      <c r="AK1689" s="29" t="s">
        <v>100</v>
      </c>
      <c r="AL1689" s="29" t="s">
        <v>1235</v>
      </c>
      <c r="AM1689" s="29" t="s">
        <v>1236</v>
      </c>
      <c r="AN1689" s="29">
        <v>15.99578</v>
      </c>
      <c r="AO1689" s="29" t="s">
        <v>68</v>
      </c>
      <c r="AP1689" s="29"/>
      <c r="AQ1689" s="29"/>
      <c r="AR1689" s="29" t="s">
        <v>68</v>
      </c>
      <c r="AS1689" s="29"/>
      <c r="AT1689" s="29"/>
      <c r="AU1689" s="29" t="s">
        <v>400</v>
      </c>
      <c r="AV1689" s="29" t="s">
        <v>401</v>
      </c>
      <c r="AW1689" s="29">
        <v>69.962620000000001</v>
      </c>
      <c r="AX1689" s="29" t="s">
        <v>68</v>
      </c>
      <c r="AY1689" s="29" t="s">
        <v>68</v>
      </c>
      <c r="AZ1689" s="3" t="s">
        <v>68</v>
      </c>
      <c r="BA1689" s="29" t="s">
        <v>60</v>
      </c>
      <c r="BB1689" s="29">
        <v>818</v>
      </c>
      <c r="BC1689" s="29" t="s">
        <v>60</v>
      </c>
      <c r="BD1689" s="29" t="s">
        <v>60</v>
      </c>
      <c r="BE1689" s="29" t="s">
        <v>60</v>
      </c>
      <c r="BF1689" s="31" t="str">
        <f>IFERROR(VLOOKUP(Data_Power_app[[#This Row],[PRO ODER]],'Result'!H:J,3,0),"")</f>
        <v/>
      </c>
      <c r="BG1689" s="14" t="str">
        <f>IFERROR(VLOOKUP(Data_Power_app[[#This Row],[PRO ODER]]&amp;"LAM",'Real Time'!A:E,4,0),"")</f>
        <v>ML-02</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1875</v>
      </c>
      <c r="B1690" s="29" t="s">
        <v>5880</v>
      </c>
      <c r="C1690" s="29" t="s">
        <v>5612</v>
      </c>
      <c r="D1690" s="29" t="s">
        <v>303</v>
      </c>
      <c r="E1690" s="29" t="s">
        <v>898</v>
      </c>
      <c r="F1690" s="29" t="s">
        <v>59</v>
      </c>
      <c r="G1690" s="29">
        <v>109</v>
      </c>
      <c r="H1690" s="4">
        <v>45810</v>
      </c>
      <c r="I1690" s="29">
        <v>45806</v>
      </c>
      <c r="J1690" s="4" t="s">
        <v>68</v>
      </c>
      <c r="K1690" s="4">
        <v>45811</v>
      </c>
      <c r="L1690" s="4">
        <v>45811.571828703702</v>
      </c>
      <c r="M1690" s="4">
        <v>45812</v>
      </c>
      <c r="N1690" s="4">
        <v>45811.057175925926</v>
      </c>
      <c r="O1690" s="4">
        <v>45812</v>
      </c>
      <c r="P1690" s="4" t="s">
        <v>60</v>
      </c>
      <c r="Q1690" s="4" t="s">
        <v>60</v>
      </c>
      <c r="R1690" s="4" t="s">
        <v>60</v>
      </c>
      <c r="S1690" s="4" t="s">
        <v>60</v>
      </c>
      <c r="T1690" s="4">
        <v>45813</v>
      </c>
      <c r="U1690" s="4">
        <v>45813.343564814815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2.1949100000000001</v>
      </c>
      <c r="AO1690" s="29" t="s">
        <v>68</v>
      </c>
      <c r="AP1690" s="29"/>
      <c r="AQ1690" s="29"/>
      <c r="AR1690" s="29" t="s">
        <v>68</v>
      </c>
      <c r="AS1690" s="29"/>
      <c r="AT1690" s="29"/>
      <c r="AU1690" s="29" t="s">
        <v>400</v>
      </c>
      <c r="AV1690" s="29" t="s">
        <v>401</v>
      </c>
      <c r="AW1690" s="29">
        <v>9.6004500000000004</v>
      </c>
      <c r="AX1690" s="29" t="s">
        <v>68</v>
      </c>
      <c r="AY1690" s="29" t="s">
        <v>68</v>
      </c>
      <c r="AZ1690" s="3" t="s">
        <v>68</v>
      </c>
      <c r="BA1690" s="29" t="s">
        <v>60</v>
      </c>
      <c r="BB1690" s="29">
        <v>109</v>
      </c>
      <c r="BC1690" s="29" t="s">
        <v>60</v>
      </c>
      <c r="BD1690" s="29" t="s">
        <v>60</v>
      </c>
      <c r="BE1690" s="29" t="s">
        <v>60</v>
      </c>
      <c r="BF1690" s="31" t="str">
        <f>IFERROR(VLOOKUP(Data_Power_app[[#This Row],[PRO ODER]],'Result'!H:J,3,0),"")</f>
        <v/>
      </c>
      <c r="BG1690" s="14" t="str">
        <f>IFERROR(VLOOKUP(Data_Power_app[[#This Row],[PRO ODER]]&amp;"LAM",'Real Time'!A:E,4,0),"")</f>
        <v>ML-02</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1876</v>
      </c>
      <c r="B1691" s="29" t="s">
        <v>5881</v>
      </c>
      <c r="C1691" s="29" t="s">
        <v>5613</v>
      </c>
      <c r="D1691" s="29" t="s">
        <v>303</v>
      </c>
      <c r="E1691" s="29" t="s">
        <v>898</v>
      </c>
      <c r="F1691" s="29" t="s">
        <v>59</v>
      </c>
      <c r="G1691" s="29">
        <v>157</v>
      </c>
      <c r="H1691" s="4">
        <v>45810</v>
      </c>
      <c r="I1691" s="29">
        <v>45806</v>
      </c>
      <c r="J1691" s="4" t="s">
        <v>68</v>
      </c>
      <c r="K1691" s="4">
        <v>45811</v>
      </c>
      <c r="L1691" s="4">
        <v>45811.571898148148</v>
      </c>
      <c r="M1691" s="4">
        <v>45812</v>
      </c>
      <c r="N1691" s="4">
        <v>45811.057268518518</v>
      </c>
      <c r="O1691" s="4">
        <v>45812</v>
      </c>
      <c r="P1691" s="4" t="s">
        <v>60</v>
      </c>
      <c r="Q1691" s="4" t="s">
        <v>60</v>
      </c>
      <c r="R1691" s="4" t="s">
        <v>60</v>
      </c>
      <c r="S1691" s="4" t="s">
        <v>60</v>
      </c>
      <c r="T1691" s="4">
        <v>45813</v>
      </c>
      <c r="U1691" s="4">
        <v>45813.343599537038</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3.26017</v>
      </c>
      <c r="AO1691" s="29" t="s">
        <v>68</v>
      </c>
      <c r="AP1691" s="29"/>
      <c r="AQ1691" s="29"/>
      <c r="AR1691" s="29" t="s">
        <v>68</v>
      </c>
      <c r="AS1691" s="29"/>
      <c r="AT1691" s="29"/>
      <c r="AU1691" s="29" t="s">
        <v>400</v>
      </c>
      <c r="AV1691" s="29" t="s">
        <v>401</v>
      </c>
      <c r="AW1691" s="29">
        <v>14.260210000000001</v>
      </c>
      <c r="AX1691" s="29" t="s">
        <v>68</v>
      </c>
      <c r="AY1691" s="29" t="s">
        <v>68</v>
      </c>
      <c r="AZ1691" s="3" t="s">
        <v>68</v>
      </c>
      <c r="BA1691" s="29" t="s">
        <v>60</v>
      </c>
      <c r="BB1691" s="29">
        <v>157</v>
      </c>
      <c r="BC1691" s="29" t="s">
        <v>60</v>
      </c>
      <c r="BD1691" s="29" t="s">
        <v>60</v>
      </c>
      <c r="BE1691" s="29" t="s">
        <v>60</v>
      </c>
      <c r="BF1691" s="31" t="str">
        <f>IFERROR(VLOOKUP(Data_Power_app[[#This Row],[PRO ODER]],'Result'!H:J,3,0),"")</f>
        <v/>
      </c>
      <c r="BG1691" s="14" t="str">
        <f>IFERROR(VLOOKUP(Data_Power_app[[#This Row],[PRO ODER]]&amp;"LAM",'Real Time'!A:E,4,0),"")</f>
        <v>ML-02</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1877</v>
      </c>
      <c r="B1692" s="29" t="s">
        <v>13718</v>
      </c>
      <c r="C1692" s="29" t="s">
        <v>13719</v>
      </c>
      <c r="D1692" s="29" t="s">
        <v>86</v>
      </c>
      <c r="E1692" s="29" t="s">
        <v>176</v>
      </c>
      <c r="F1692" s="29" t="s">
        <v>72</v>
      </c>
      <c r="G1692" s="29">
        <v>4351</v>
      </c>
      <c r="H1692" s="4">
        <v>45812</v>
      </c>
      <c r="I1692" s="29">
        <v>45812</v>
      </c>
      <c r="J1692" s="4">
        <v>45812</v>
      </c>
      <c r="K1692" s="4">
        <v>45813</v>
      </c>
      <c r="L1692" s="4">
        <v>45813.368321759262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29" t="s">
        <v>162</v>
      </c>
      <c r="AH1692" s="29" t="s">
        <v>286</v>
      </c>
      <c r="AI1692" s="29" t="s">
        <v>862</v>
      </c>
      <c r="AJ1692" s="29" t="s">
        <v>74</v>
      </c>
      <c r="AK1692" s="29" t="s">
        <v>65</v>
      </c>
      <c r="AL1692" s="29" t="s">
        <v>287</v>
      </c>
      <c r="AM1692" s="29" t="s">
        <v>288</v>
      </c>
      <c r="AN1692" s="29">
        <v>88.564800000000005</v>
      </c>
      <c r="AO1692" s="29" t="s">
        <v>68</v>
      </c>
      <c r="AP1692" s="29"/>
      <c r="AQ1692" s="29"/>
      <c r="AR1692" s="29" t="s">
        <v>68</v>
      </c>
      <c r="AS1692" s="29"/>
      <c r="AT1692" s="29"/>
      <c r="AU1692" s="29" t="s">
        <v>863</v>
      </c>
      <c r="AV1692" s="29" t="s">
        <v>864</v>
      </c>
      <c r="AW1692" s="29">
        <v>193.65693999999999</v>
      </c>
      <c r="AX1692" s="29" t="s">
        <v>865</v>
      </c>
      <c r="AY1692" s="29" t="s">
        <v>866</v>
      </c>
      <c r="AZ1692" s="3">
        <v>4351</v>
      </c>
      <c r="BA1692" s="29" t="s">
        <v>230</v>
      </c>
      <c r="BB1692" s="29">
        <v>4351</v>
      </c>
      <c r="BC1692" s="29" t="s">
        <v>60</v>
      </c>
      <c r="BD1692" s="29" t="s">
        <v>60</v>
      </c>
      <c r="BE1692" s="29" t="s">
        <v>609</v>
      </c>
      <c r="BF1692" s="31" t="str">
        <f>IFERROR(VLOOKUP(Data_Power_app[[#This Row],[PRO ODER]],'Result'!H:J,3,0),"")</f>
        <v>LAMINATION 7</v>
      </c>
      <c r="BG1692" s="14" t="str">
        <f>IFERROR(VLOOKUP(Data_Power_app[[#This Row],[PRO ODER]]&amp;"LAM",'Real Time'!A:E,4,0),"")</f>
        <v>ML-04</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1878</v>
      </c>
      <c r="B1693" s="29" t="s">
        <v>7181</v>
      </c>
      <c r="C1693" s="29" t="s">
        <v>7182</v>
      </c>
      <c r="D1693" s="29" t="s">
        <v>95</v>
      </c>
      <c r="E1693" s="29" t="s">
        <v>332</v>
      </c>
      <c r="F1693" s="29" t="s">
        <v>59</v>
      </c>
      <c r="G1693" s="29">
        <v>444</v>
      </c>
      <c r="H1693" s="4">
        <v>45810</v>
      </c>
      <c r="I1693" s="29">
        <v>45807</v>
      </c>
      <c r="J1693" s="4">
        <v>45808</v>
      </c>
      <c r="K1693" s="4">
        <v>45811</v>
      </c>
      <c r="L1693" s="4">
        <v>45811.867523148147</v>
      </c>
      <c r="M1693" s="4">
        <v>45812</v>
      </c>
      <c r="N1693" s="4">
        <v>45812.440798611111</v>
      </c>
      <c r="O1693" s="4">
        <v>45812</v>
      </c>
      <c r="P1693" s="4" t="s">
        <v>60</v>
      </c>
      <c r="Q1693" s="4" t="s">
        <v>60</v>
      </c>
      <c r="R1693" s="4" t="s">
        <v>60</v>
      </c>
      <c r="S1693" s="4" t="s">
        <v>60</v>
      </c>
      <c r="T1693" s="4">
        <v>45813</v>
      </c>
      <c r="U1693" s="4">
        <v>45812.498981481483</v>
      </c>
      <c r="V1693" s="4"/>
      <c r="W1693" s="4">
        <v>45814</v>
      </c>
      <c r="X1693" s="4"/>
      <c r="Y1693" s="4" t="s">
        <v>60</v>
      </c>
      <c r="Z1693" s="4">
        <v>45816</v>
      </c>
      <c r="AA1693" s="4"/>
      <c r="AB1693" s="4" t="s">
        <v>60</v>
      </c>
      <c r="AC1693" s="4">
        <v>45817</v>
      </c>
      <c r="AD1693" s="4">
        <v>45818</v>
      </c>
      <c r="AE1693" s="4">
        <v>45820</v>
      </c>
      <c r="AF1693" s="4"/>
      <c r="AG1693" s="29" t="s">
        <v>269</v>
      </c>
      <c r="AH1693" s="29" t="s">
        <v>98</v>
      </c>
      <c r="AI1693" s="29" t="s">
        <v>798</v>
      </c>
      <c r="AJ1693" s="29" t="s">
        <v>99</v>
      </c>
      <c r="AK1693" s="29" t="s">
        <v>100</v>
      </c>
      <c r="AL1693" s="29" t="s">
        <v>333</v>
      </c>
      <c r="AM1693" s="29" t="s">
        <v>334</v>
      </c>
      <c r="AN1693" s="29">
        <v>9.6164199999999997</v>
      </c>
      <c r="AO1693" s="29" t="s">
        <v>68</v>
      </c>
      <c r="AP1693" s="29"/>
      <c r="AQ1693" s="29"/>
      <c r="AR1693" s="29" t="s">
        <v>68</v>
      </c>
      <c r="AS1693" s="29"/>
      <c r="AT1693" s="29"/>
      <c r="AU1693" s="29" t="s">
        <v>530</v>
      </c>
      <c r="AV1693" s="29" t="s">
        <v>531</v>
      </c>
      <c r="AW1693" s="29">
        <v>35.754449999999999</v>
      </c>
      <c r="AX1693" s="29" t="s">
        <v>532</v>
      </c>
      <c r="AY1693" s="29" t="s">
        <v>533</v>
      </c>
      <c r="AZ1693" s="3">
        <v>444</v>
      </c>
      <c r="BA1693" s="29" t="s">
        <v>60</v>
      </c>
      <c r="BB1693" s="29">
        <v>444</v>
      </c>
      <c r="BC1693" s="29" t="s">
        <v>60</v>
      </c>
      <c r="BD1693" s="29" t="s">
        <v>60</v>
      </c>
      <c r="BE1693" s="29" t="s">
        <v>60</v>
      </c>
      <c r="BF1693" s="31" t="str">
        <f>IFERROR(VLOOKUP(Data_Power_app[[#This Row],[PRO ODER]],'Result'!H:J,3,0),"")</f>
        <v>LAMINATION 7</v>
      </c>
      <c r="BG1693" s="14"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1879</v>
      </c>
      <c r="B1694" s="29" t="s">
        <v>13720</v>
      </c>
      <c r="C1694" s="29" t="s">
        <v>13721</v>
      </c>
      <c r="D1694" s="29" t="s">
        <v>86</v>
      </c>
      <c r="E1694" s="29" t="s">
        <v>218</v>
      </c>
      <c r="F1694" s="29" t="s">
        <v>72</v>
      </c>
      <c r="G1694" s="29">
        <v>1449</v>
      </c>
      <c r="H1694" s="4">
        <v>45812</v>
      </c>
      <c r="I1694" s="29">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274</v>
      </c>
      <c r="AI1694" s="29" t="s">
        <v>9329</v>
      </c>
      <c r="AJ1694" s="29" t="s">
        <v>74</v>
      </c>
      <c r="AK1694" s="29" t="s">
        <v>65</v>
      </c>
      <c r="AL1694" s="29" t="s">
        <v>275</v>
      </c>
      <c r="AM1694" s="29" t="s">
        <v>276</v>
      </c>
      <c r="AN1694" s="29">
        <v>30.55771</v>
      </c>
      <c r="AO1694" s="29" t="s">
        <v>68</v>
      </c>
      <c r="AP1694" s="29"/>
      <c r="AQ1694" s="29"/>
      <c r="AR1694" s="29" t="s">
        <v>68</v>
      </c>
      <c r="AS1694" s="29"/>
      <c r="AT1694" s="29"/>
      <c r="AU1694" s="29" t="s">
        <v>277</v>
      </c>
      <c r="AV1694" s="29" t="s">
        <v>278</v>
      </c>
      <c r="AW1694" s="29">
        <v>66.82002</v>
      </c>
      <c r="AX1694" s="29" t="s">
        <v>789</v>
      </c>
      <c r="AY1694" s="29" t="s">
        <v>279</v>
      </c>
      <c r="AZ1694" s="3">
        <v>1449</v>
      </c>
      <c r="BA1694" s="29" t="s">
        <v>230</v>
      </c>
      <c r="BB1694" s="29">
        <v>1449</v>
      </c>
      <c r="BC1694" s="29" t="s">
        <v>60</v>
      </c>
      <c r="BD1694" s="29" t="s">
        <v>60</v>
      </c>
      <c r="BE1694" s="29" t="s">
        <v>268</v>
      </c>
      <c r="BF1694" s="31" t="str">
        <f>IFERROR(VLOOKUP(Data_Power_app[[#This Row],[PRO ODER]],'Result'!H:J,3,0),"")</f>
        <v>LAMINATION 4</v>
      </c>
      <c r="BG1694" s="14" t="str">
        <f>IFERROR(VLOOKUP(Data_Power_app[[#This Row],[PRO ODER]]&amp;"LAM",'Real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1880</v>
      </c>
      <c r="B1695" s="29" t="s">
        <v>13722</v>
      </c>
      <c r="C1695" s="29" t="s">
        <v>13723</v>
      </c>
      <c r="D1695" s="29" t="s">
        <v>86</v>
      </c>
      <c r="E1695" s="29" t="s">
        <v>218</v>
      </c>
      <c r="F1695" s="29" t="s">
        <v>72</v>
      </c>
      <c r="G1695" s="29">
        <v>2708</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57.121929999999999</v>
      </c>
      <c r="AO1695" s="29" t="s">
        <v>68</v>
      </c>
      <c r="AP1695" s="29"/>
      <c r="AQ1695" s="29"/>
      <c r="AR1695" s="29" t="s">
        <v>68</v>
      </c>
      <c r="AS1695" s="29"/>
      <c r="AT1695" s="29"/>
      <c r="AU1695" s="29" t="s">
        <v>277</v>
      </c>
      <c r="AV1695" s="29" t="s">
        <v>278</v>
      </c>
      <c r="AW1695" s="29">
        <v>124.90767</v>
      </c>
      <c r="AX1695" s="29" t="s">
        <v>789</v>
      </c>
      <c r="AY1695" s="29" t="s">
        <v>279</v>
      </c>
      <c r="AZ1695" s="3">
        <v>2708</v>
      </c>
      <c r="BA1695" s="29" t="s">
        <v>230</v>
      </c>
      <c r="BB1695" s="29">
        <v>2708</v>
      </c>
      <c r="BC1695" s="29" t="s">
        <v>60</v>
      </c>
      <c r="BD1695" s="29" t="s">
        <v>60</v>
      </c>
      <c r="BE1695" s="29" t="s">
        <v>268</v>
      </c>
      <c r="BF1695" s="31" t="str">
        <f>IFERROR(VLOOKUP(Data_Power_app[[#This Row],[PRO ODER]],'Result'!H:J,3,0),"")</f>
        <v>LAMINATION 4</v>
      </c>
      <c r="BG1695" s="14" t="str">
        <f>IFERROR(VLOOKUP(Data_Power_app[[#This Row],[PRO ODER]]&amp;"LAM",'Real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1881</v>
      </c>
      <c r="B1696" s="29" t="s">
        <v>13724</v>
      </c>
      <c r="C1696" s="29" t="s">
        <v>13725</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1882</v>
      </c>
      <c r="B1697" s="29" t="s">
        <v>13726</v>
      </c>
      <c r="C1697" s="29" t="s">
        <v>13727</v>
      </c>
      <c r="D1697" s="29" t="s">
        <v>86</v>
      </c>
      <c r="E1697" s="29" t="s">
        <v>218</v>
      </c>
      <c r="F1697" s="29" t="s">
        <v>72</v>
      </c>
      <c r="G1697" s="29">
        <v>165</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267</v>
      </c>
      <c r="AI1697" s="29" t="s">
        <v>3108</v>
      </c>
      <c r="AJ1697" s="29" t="s">
        <v>74</v>
      </c>
      <c r="AK1697" s="29" t="s">
        <v>100</v>
      </c>
      <c r="AL1697" s="29" t="s">
        <v>275</v>
      </c>
      <c r="AM1697" s="29" t="s">
        <v>276</v>
      </c>
      <c r="AN1697" s="29">
        <v>4.5594299999999999</v>
      </c>
      <c r="AO1697" s="29" t="s">
        <v>68</v>
      </c>
      <c r="AP1697" s="29"/>
      <c r="AQ1697" s="29"/>
      <c r="AR1697" s="29" t="s">
        <v>68</v>
      </c>
      <c r="AS1697" s="29"/>
      <c r="AT1697" s="29"/>
      <c r="AU1697" s="29" t="s">
        <v>277</v>
      </c>
      <c r="AV1697" s="29" t="s">
        <v>278</v>
      </c>
      <c r="AW1697" s="29">
        <v>9.9712499999999995</v>
      </c>
      <c r="AX1697" s="29" t="s">
        <v>789</v>
      </c>
      <c r="AY1697" s="29" t="s">
        <v>279</v>
      </c>
      <c r="AZ1697" s="3">
        <v>165</v>
      </c>
      <c r="BA1697" s="29" t="s">
        <v>230</v>
      </c>
      <c r="BB1697" s="29">
        <v>165</v>
      </c>
      <c r="BC1697" s="29" t="s">
        <v>60</v>
      </c>
      <c r="BD1697" s="29" t="s">
        <v>60</v>
      </c>
      <c r="BE1697" s="29" t="s">
        <v>272</v>
      </c>
      <c r="BF1697" s="31" t="str">
        <f>IFERROR(VLOOKUP(Data_Power_app[[#This Row],[PRO ODER]],'Result'!H:J,3,0),"")</f>
        <v>LAMINATION 4</v>
      </c>
      <c r="BG1697" s="14" t="str">
        <f>IFERROR(VLOOKUP(Data_Power_app[[#This Row],[PRO ODER]]&amp;"LAM",'Real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1883</v>
      </c>
      <c r="B1698" s="29" t="s">
        <v>13728</v>
      </c>
      <c r="C1698" s="29" t="s">
        <v>13729</v>
      </c>
      <c r="D1698" s="29" t="s">
        <v>86</v>
      </c>
      <c r="E1698" s="29" t="s">
        <v>218</v>
      </c>
      <c r="F1698" s="29" t="s">
        <v>72</v>
      </c>
      <c r="G1698" s="29">
        <v>277</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274</v>
      </c>
      <c r="AI1698" s="29" t="s">
        <v>9329</v>
      </c>
      <c r="AJ1698" s="29" t="s">
        <v>74</v>
      </c>
      <c r="AK1698" s="29" t="s">
        <v>65</v>
      </c>
      <c r="AL1698" s="29" t="s">
        <v>275</v>
      </c>
      <c r="AM1698" s="29" t="s">
        <v>276</v>
      </c>
      <c r="AN1698" s="29">
        <v>5.9454000000000002</v>
      </c>
      <c r="AO1698" s="29" t="s">
        <v>68</v>
      </c>
      <c r="AP1698" s="29"/>
      <c r="AQ1698" s="29"/>
      <c r="AR1698" s="29" t="s">
        <v>68</v>
      </c>
      <c r="AS1698" s="29"/>
      <c r="AT1698" s="29"/>
      <c r="AU1698" s="29" t="s">
        <v>277</v>
      </c>
      <c r="AV1698" s="29" t="s">
        <v>278</v>
      </c>
      <c r="AW1698" s="29">
        <v>13.000999999999999</v>
      </c>
      <c r="AX1698" s="29" t="s">
        <v>789</v>
      </c>
      <c r="AY1698" s="29" t="s">
        <v>279</v>
      </c>
      <c r="AZ1698" s="3">
        <v>277</v>
      </c>
      <c r="BA1698" s="29" t="s">
        <v>230</v>
      </c>
      <c r="BB1698" s="29">
        <v>277</v>
      </c>
      <c r="BC1698" s="29" t="s">
        <v>60</v>
      </c>
      <c r="BD1698" s="29" t="s">
        <v>60</v>
      </c>
      <c r="BE1698" s="29" t="s">
        <v>268</v>
      </c>
      <c r="BF1698" s="31" t="str">
        <f>IFERROR(VLOOKUP(Data_Power_app[[#This Row],[PRO ODER]],'Result'!H:J,3,0),"")</f>
        <v>LAMINATION 4</v>
      </c>
      <c r="BG1698" s="14" t="str">
        <f>IFERROR(VLOOKUP(Data_Power_app[[#This Row],[PRO ODER]]&amp;"LAM",'Real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1884</v>
      </c>
      <c r="B1699" s="29" t="s">
        <v>13730</v>
      </c>
      <c r="C1699" s="29" t="s">
        <v>13731</v>
      </c>
      <c r="D1699" s="29" t="s">
        <v>86</v>
      </c>
      <c r="E1699" s="29" t="s">
        <v>218</v>
      </c>
      <c r="F1699" s="29" t="s">
        <v>72</v>
      </c>
      <c r="G1699" s="29">
        <v>51</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267</v>
      </c>
      <c r="AI1699" s="29" t="s">
        <v>3108</v>
      </c>
      <c r="AJ1699" s="29" t="s">
        <v>74</v>
      </c>
      <c r="AK1699" s="29" t="s">
        <v>100</v>
      </c>
      <c r="AL1699" s="29" t="s">
        <v>275</v>
      </c>
      <c r="AM1699" s="29" t="s">
        <v>276</v>
      </c>
      <c r="AN1699" s="29">
        <v>1.24153</v>
      </c>
      <c r="AO1699" s="29" t="s">
        <v>68</v>
      </c>
      <c r="AP1699" s="29"/>
      <c r="AQ1699" s="29"/>
      <c r="AR1699" s="29" t="s">
        <v>68</v>
      </c>
      <c r="AS1699" s="29"/>
      <c r="AT1699" s="29"/>
      <c r="AU1699" s="29" t="s">
        <v>277</v>
      </c>
      <c r="AV1699" s="29" t="s">
        <v>278</v>
      </c>
      <c r="AW1699" s="29">
        <v>2.71522</v>
      </c>
      <c r="AX1699" s="29" t="s">
        <v>789</v>
      </c>
      <c r="AY1699" s="29" t="s">
        <v>279</v>
      </c>
      <c r="AZ1699" s="3">
        <v>51</v>
      </c>
      <c r="BA1699" s="29" t="s">
        <v>230</v>
      </c>
      <c r="BB1699" s="29">
        <v>51</v>
      </c>
      <c r="BC1699" s="29" t="s">
        <v>60</v>
      </c>
      <c r="BD1699" s="29" t="s">
        <v>60</v>
      </c>
      <c r="BE1699" s="29" t="s">
        <v>272</v>
      </c>
      <c r="BF1699" s="31" t="str">
        <f>IFERROR(VLOOKUP(Data_Power_app[[#This Row],[PRO ODER]],'Result'!H:J,3,0),"")</f>
        <v>LAMINATION 4</v>
      </c>
      <c r="BG1699" s="14" t="str">
        <f>IFERROR(VLOOKUP(Data_Power_app[[#This Row],[PRO ODER]]&amp;"LAM",'Real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1885</v>
      </c>
      <c r="B1700" s="29" t="s">
        <v>13732</v>
      </c>
      <c r="C1700" s="29" t="s">
        <v>13733</v>
      </c>
      <c r="D1700" s="29" t="s">
        <v>75</v>
      </c>
      <c r="E1700" s="29" t="s">
        <v>451</v>
      </c>
      <c r="F1700" s="29" t="s">
        <v>72</v>
      </c>
      <c r="G1700" s="29">
        <v>1135</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456</v>
      </c>
      <c r="AI1700" s="29" t="s">
        <v>822</v>
      </c>
      <c r="AJ1700" s="29" t="s">
        <v>74</v>
      </c>
      <c r="AK1700" s="29" t="s">
        <v>192</v>
      </c>
      <c r="AL1700" s="29" t="s">
        <v>337</v>
      </c>
      <c r="AM1700" s="29" t="s">
        <v>257</v>
      </c>
      <c r="AN1700" s="29">
        <v>32.274790000000003</v>
      </c>
      <c r="AO1700" s="29" t="s">
        <v>255</v>
      </c>
      <c r="AP1700" s="29" t="s">
        <v>256</v>
      </c>
      <c r="AQ1700" s="29">
        <v>32.274790000000003</v>
      </c>
      <c r="AR1700" s="29" t="s">
        <v>68</v>
      </c>
      <c r="AS1700" s="29"/>
      <c r="AT1700" s="29"/>
      <c r="AU1700" s="29" t="s">
        <v>452</v>
      </c>
      <c r="AV1700" s="29" t="s">
        <v>453</v>
      </c>
      <c r="AW1700" s="29">
        <v>59.999409999999997</v>
      </c>
      <c r="AX1700" s="29" t="s">
        <v>6327</v>
      </c>
      <c r="AY1700" s="29" t="s">
        <v>6328</v>
      </c>
      <c r="AZ1700" s="3">
        <v>857</v>
      </c>
      <c r="BA1700" s="29" t="s">
        <v>60</v>
      </c>
      <c r="BB1700" s="29">
        <v>1135</v>
      </c>
      <c r="BC1700" s="29" t="s">
        <v>60</v>
      </c>
      <c r="BD1700" s="29" t="s">
        <v>60</v>
      </c>
      <c r="BE1700" s="29" t="s">
        <v>60</v>
      </c>
      <c r="BF1700" s="31" t="str">
        <f>IFERROR(VLOOKUP(Data_Power_app[[#This Row],[PRO ODER]],'Result'!H:J,3,0),"")</f>
        <v>LAMINATION 2</v>
      </c>
      <c r="BG1700" s="14" t="str">
        <f>IFERROR(VLOOKUP(Data_Power_app[[#This Row],[PRO ODER]]&amp;"LAM",'Real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1886</v>
      </c>
      <c r="B1701" s="29" t="s">
        <v>13734</v>
      </c>
      <c r="C1701" s="29" t="s">
        <v>13735</v>
      </c>
      <c r="D1701" s="29" t="s">
        <v>75</v>
      </c>
      <c r="E1701" s="29" t="s">
        <v>451</v>
      </c>
      <c r="F1701" s="29" t="s">
        <v>72</v>
      </c>
      <c r="G1701" s="29">
        <v>832</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19.147089999999999</v>
      </c>
      <c r="AO1701" s="29" t="s">
        <v>255</v>
      </c>
      <c r="AP1701" s="29" t="s">
        <v>256</v>
      </c>
      <c r="AQ1701" s="29">
        <v>19.147089999999999</v>
      </c>
      <c r="AR1701" s="29" t="s">
        <v>68</v>
      </c>
      <c r="AS1701" s="29"/>
      <c r="AT1701" s="29"/>
      <c r="AU1701" s="29" t="s">
        <v>452</v>
      </c>
      <c r="AV1701" s="29" t="s">
        <v>453</v>
      </c>
      <c r="AW1701" s="29">
        <v>35.59205</v>
      </c>
      <c r="AX1701" s="29" t="s">
        <v>454</v>
      </c>
      <c r="AY1701" s="29" t="s">
        <v>455</v>
      </c>
      <c r="AZ1701" s="3">
        <v>832</v>
      </c>
      <c r="BA1701" s="29" t="s">
        <v>60</v>
      </c>
      <c r="BB1701" s="29">
        <v>832</v>
      </c>
      <c r="BC1701" s="29" t="s">
        <v>60</v>
      </c>
      <c r="BD1701" s="29" t="s">
        <v>60</v>
      </c>
      <c r="BE1701" s="29" t="s">
        <v>60</v>
      </c>
      <c r="BF1701" s="31" t="str">
        <f>IFERROR(VLOOKUP(Data_Power_app[[#This Row],[PRO ODER]],'Result'!H:J,3,0),"")</f>
        <v>LAMINATION 2</v>
      </c>
      <c r="BG1701" s="14" t="str">
        <f>IFERROR(VLOOKUP(Data_Power_app[[#This Row],[PRO ODER]]&amp;"LAM",'Real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1887</v>
      </c>
      <c r="B1702" s="29" t="s">
        <v>13736</v>
      </c>
      <c r="C1702" s="29" t="s">
        <v>13737</v>
      </c>
      <c r="D1702" s="29" t="s">
        <v>75</v>
      </c>
      <c r="E1702" s="29" t="s">
        <v>451</v>
      </c>
      <c r="F1702" s="29" t="s">
        <v>72</v>
      </c>
      <c r="G1702" s="29">
        <v>404</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11.465400000000001</v>
      </c>
      <c r="AO1702" s="29" t="s">
        <v>255</v>
      </c>
      <c r="AP1702" s="29" t="s">
        <v>256</v>
      </c>
      <c r="AQ1702" s="29">
        <v>11.465400000000001</v>
      </c>
      <c r="AR1702" s="29" t="s">
        <v>68</v>
      </c>
      <c r="AS1702" s="29"/>
      <c r="AT1702" s="29"/>
      <c r="AU1702" s="29" t="s">
        <v>452</v>
      </c>
      <c r="AV1702" s="29" t="s">
        <v>453</v>
      </c>
      <c r="AW1702" s="29">
        <v>21.31457</v>
      </c>
      <c r="AX1702" s="29" t="s">
        <v>6327</v>
      </c>
      <c r="AY1702" s="29" t="s">
        <v>6328</v>
      </c>
      <c r="AZ1702" s="3">
        <v>269</v>
      </c>
      <c r="BA1702" s="29" t="s">
        <v>60</v>
      </c>
      <c r="BB1702" s="29">
        <v>404</v>
      </c>
      <c r="BC1702" s="29" t="s">
        <v>60</v>
      </c>
      <c r="BD1702" s="29" t="s">
        <v>60</v>
      </c>
      <c r="BE1702" s="29" t="s">
        <v>60</v>
      </c>
      <c r="BF1702" s="31" t="str">
        <f>IFERROR(VLOOKUP(Data_Power_app[[#This Row],[PRO ODER]],'Result'!H:J,3,0),"")</f>
        <v>LAMINATION 2</v>
      </c>
      <c r="BG1702" s="14"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1888</v>
      </c>
      <c r="B1703" s="29" t="s">
        <v>13738</v>
      </c>
      <c r="C1703" s="29" t="s">
        <v>13739</v>
      </c>
      <c r="D1703" s="29" t="s">
        <v>75</v>
      </c>
      <c r="E1703" s="29" t="s">
        <v>451</v>
      </c>
      <c r="F1703" s="29" t="s">
        <v>72</v>
      </c>
      <c r="G1703" s="29">
        <v>184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4.2366999999999999</v>
      </c>
      <c r="AO1703" s="29" t="s">
        <v>255</v>
      </c>
      <c r="AP1703" s="29" t="s">
        <v>256</v>
      </c>
      <c r="AQ1703" s="29">
        <v>4.2366999999999999</v>
      </c>
      <c r="AR1703" s="29" t="s">
        <v>68</v>
      </c>
      <c r="AS1703" s="29"/>
      <c r="AT1703" s="29"/>
      <c r="AU1703" s="29" t="s">
        <v>452</v>
      </c>
      <c r="AV1703" s="29" t="s">
        <v>453</v>
      </c>
      <c r="AW1703" s="29">
        <v>7.8754299999999997</v>
      </c>
      <c r="AX1703" s="29" t="s">
        <v>454</v>
      </c>
      <c r="AY1703" s="29" t="s">
        <v>455</v>
      </c>
      <c r="AZ1703" s="3">
        <v>184</v>
      </c>
      <c r="BA1703" s="29" t="s">
        <v>60</v>
      </c>
      <c r="BB1703" s="29">
        <v>184</v>
      </c>
      <c r="BC1703" s="29" t="s">
        <v>60</v>
      </c>
      <c r="BD1703" s="29" t="s">
        <v>60</v>
      </c>
      <c r="BE1703" s="29" t="s">
        <v>60</v>
      </c>
      <c r="BF1703" s="31" t="str">
        <f>IFERROR(VLOOKUP(Data_Power_app[[#This Row],[PRO ODER]],'Result'!H:J,3,0),"")</f>
        <v>LAMINATION 2</v>
      </c>
      <c r="BG1703" s="14" t="str">
        <f>IFERROR(VLOOKUP(Data_Power_app[[#This Row],[PRO ODER]]&amp;"LAM",'Real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1889</v>
      </c>
      <c r="B1704" s="29" t="s">
        <v>13740</v>
      </c>
      <c r="C1704" s="29" t="s">
        <v>13741</v>
      </c>
      <c r="D1704" s="29" t="s">
        <v>75</v>
      </c>
      <c r="E1704" s="29" t="s">
        <v>451</v>
      </c>
      <c r="F1704" s="29" t="s">
        <v>72</v>
      </c>
      <c r="G1704" s="29">
        <v>1315</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36.986559999999997</v>
      </c>
      <c r="AO1704" s="29" t="s">
        <v>255</v>
      </c>
      <c r="AP1704" s="29" t="s">
        <v>256</v>
      </c>
      <c r="AQ1704" s="29">
        <v>36.986559999999997</v>
      </c>
      <c r="AR1704" s="29" t="s">
        <v>68</v>
      </c>
      <c r="AS1704" s="29"/>
      <c r="AT1704" s="29"/>
      <c r="AU1704" s="29" t="s">
        <v>452</v>
      </c>
      <c r="AV1704" s="29" t="s">
        <v>453</v>
      </c>
      <c r="AW1704" s="29">
        <v>68.758470000000003</v>
      </c>
      <c r="AX1704" s="29" t="s">
        <v>6327</v>
      </c>
      <c r="AY1704" s="29" t="s">
        <v>6328</v>
      </c>
      <c r="AZ1704" s="3">
        <v>923</v>
      </c>
      <c r="BA1704" s="29" t="s">
        <v>60</v>
      </c>
      <c r="BB1704" s="29">
        <v>1315</v>
      </c>
      <c r="BC1704" s="29" t="s">
        <v>60</v>
      </c>
      <c r="BD1704" s="29" t="s">
        <v>60</v>
      </c>
      <c r="BE1704" s="29" t="s">
        <v>60</v>
      </c>
      <c r="BF1704" s="31" t="str">
        <f>IFERROR(VLOOKUP(Data_Power_app[[#This Row],[PRO ODER]],'Result'!H:J,3,0),"")</f>
        <v>LAMINATION 2</v>
      </c>
      <c r="BG1704" s="14" t="str">
        <f>IFERROR(VLOOKUP(Data_Power_app[[#This Row],[PRO ODER]]&amp;"LAM",'Real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1890</v>
      </c>
      <c r="B1705" s="29" t="s">
        <v>13742</v>
      </c>
      <c r="C1705" s="29" t="s">
        <v>13743</v>
      </c>
      <c r="D1705" s="29" t="s">
        <v>75</v>
      </c>
      <c r="E1705" s="29" t="s">
        <v>451</v>
      </c>
      <c r="F1705" s="29" t="s">
        <v>72</v>
      </c>
      <c r="G1705" s="29">
        <v>469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10.58005</v>
      </c>
      <c r="AO1705" s="29" t="s">
        <v>255</v>
      </c>
      <c r="AP1705" s="29" t="s">
        <v>256</v>
      </c>
      <c r="AQ1705" s="29">
        <v>10.58005</v>
      </c>
      <c r="AR1705" s="29" t="s">
        <v>68</v>
      </c>
      <c r="AS1705" s="29"/>
      <c r="AT1705" s="29"/>
      <c r="AU1705" s="29" t="s">
        <v>452</v>
      </c>
      <c r="AV1705" s="29" t="s">
        <v>453</v>
      </c>
      <c r="AW1705" s="29">
        <v>19.66647</v>
      </c>
      <c r="AX1705" s="29" t="s">
        <v>454</v>
      </c>
      <c r="AY1705" s="29" t="s">
        <v>455</v>
      </c>
      <c r="AZ1705" s="3">
        <v>469</v>
      </c>
      <c r="BA1705" s="29" t="s">
        <v>60</v>
      </c>
      <c r="BB1705" s="29">
        <v>469</v>
      </c>
      <c r="BC1705" s="29" t="s">
        <v>60</v>
      </c>
      <c r="BD1705" s="29" t="s">
        <v>60</v>
      </c>
      <c r="BE1705" s="29" t="s">
        <v>60</v>
      </c>
      <c r="BF1705" s="31" t="str">
        <f>IFERROR(VLOOKUP(Data_Power_app[[#This Row],[PRO ODER]],'Result'!H:J,3,0),"")</f>
        <v>LAMINATION 2</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1891</v>
      </c>
      <c r="B1706" s="29" t="s">
        <v>13744</v>
      </c>
      <c r="C1706" s="29" t="s">
        <v>13745</v>
      </c>
      <c r="D1706" s="29" t="s">
        <v>75</v>
      </c>
      <c r="E1706" s="29" t="s">
        <v>451</v>
      </c>
      <c r="F1706" s="29" t="s">
        <v>72</v>
      </c>
      <c r="G1706" s="29">
        <v>1039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29.784569999999999</v>
      </c>
      <c r="AO1706" s="29" t="s">
        <v>255</v>
      </c>
      <c r="AP1706" s="29" t="s">
        <v>256</v>
      </c>
      <c r="AQ1706" s="29">
        <v>29.784569999999999</v>
      </c>
      <c r="AR1706" s="29" t="s">
        <v>68</v>
      </c>
      <c r="AS1706" s="29"/>
      <c r="AT1706" s="29"/>
      <c r="AU1706" s="29" t="s">
        <v>452</v>
      </c>
      <c r="AV1706" s="29" t="s">
        <v>453</v>
      </c>
      <c r="AW1706" s="29">
        <v>55.369320000000002</v>
      </c>
      <c r="AX1706" s="29" t="s">
        <v>6327</v>
      </c>
      <c r="AY1706" s="29" t="s">
        <v>6328</v>
      </c>
      <c r="AZ1706" s="3">
        <v>888</v>
      </c>
      <c r="BA1706" s="29" t="s">
        <v>60</v>
      </c>
      <c r="BB1706" s="29">
        <v>1039</v>
      </c>
      <c r="BC1706" s="29" t="s">
        <v>60</v>
      </c>
      <c r="BD1706" s="29" t="s">
        <v>60</v>
      </c>
      <c r="BE1706" s="29" t="s">
        <v>60</v>
      </c>
      <c r="BF1706" s="31" t="str">
        <f>IFERROR(VLOOKUP(Data_Power_app[[#This Row],[PRO ODER]],'Result'!H:J,3,0),"")</f>
        <v>LAMINATION 2</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1892</v>
      </c>
      <c r="B1707" s="29" t="s">
        <v>13746</v>
      </c>
      <c r="C1707" s="29" t="s">
        <v>13747</v>
      </c>
      <c r="D1707" s="29" t="s">
        <v>75</v>
      </c>
      <c r="E1707" s="29" t="s">
        <v>451</v>
      </c>
      <c r="F1707" s="29" t="s">
        <v>72</v>
      </c>
      <c r="G1707" s="29">
        <v>692</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15.59304</v>
      </c>
      <c r="AO1707" s="29" t="s">
        <v>255</v>
      </c>
      <c r="AP1707" s="29" t="s">
        <v>256</v>
      </c>
      <c r="AQ1707" s="29">
        <v>15.59304</v>
      </c>
      <c r="AR1707" s="29" t="s">
        <v>68</v>
      </c>
      <c r="AS1707" s="29"/>
      <c r="AT1707" s="29"/>
      <c r="AU1707" s="29" t="s">
        <v>452</v>
      </c>
      <c r="AV1707" s="29" t="s">
        <v>453</v>
      </c>
      <c r="AW1707" s="29">
        <v>28.9847</v>
      </c>
      <c r="AX1707" s="29" t="s">
        <v>454</v>
      </c>
      <c r="AY1707" s="29" t="s">
        <v>455</v>
      </c>
      <c r="AZ1707" s="3">
        <v>692</v>
      </c>
      <c r="BA1707" s="29" t="s">
        <v>60</v>
      </c>
      <c r="BB1707" s="29">
        <v>692</v>
      </c>
      <c r="BC1707" s="29" t="s">
        <v>60</v>
      </c>
      <c r="BD1707" s="29" t="s">
        <v>60</v>
      </c>
      <c r="BE1707" s="29" t="s">
        <v>60</v>
      </c>
      <c r="BF1707" s="31" t="str">
        <f>IFERROR(VLOOKUP(Data_Power_app[[#This Row],[PRO ODER]],'Result'!H:J,3,0),"")</f>
        <v>LAMINATION 2</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1893</v>
      </c>
      <c r="B1708" s="29" t="s">
        <v>13748</v>
      </c>
      <c r="C1708" s="29" t="s">
        <v>13749</v>
      </c>
      <c r="D1708" s="29" t="s">
        <v>75</v>
      </c>
      <c r="E1708" s="29" t="s">
        <v>451</v>
      </c>
      <c r="F1708" s="29" t="s">
        <v>72</v>
      </c>
      <c r="G1708" s="29">
        <v>2021</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5790</v>
      </c>
      <c r="AJ1708" s="29" t="s">
        <v>74</v>
      </c>
      <c r="AK1708" s="29" t="s">
        <v>843</v>
      </c>
      <c r="AL1708" s="29" t="s">
        <v>337</v>
      </c>
      <c r="AM1708" s="29" t="s">
        <v>257</v>
      </c>
      <c r="AN1708" s="29">
        <v>44.624490000000002</v>
      </c>
      <c r="AO1708" s="29" t="s">
        <v>255</v>
      </c>
      <c r="AP1708" s="29" t="s">
        <v>256</v>
      </c>
      <c r="AQ1708" s="29">
        <v>44.624490000000002</v>
      </c>
      <c r="AR1708" s="29" t="s">
        <v>68</v>
      </c>
      <c r="AS1708" s="29"/>
      <c r="AT1708" s="29"/>
      <c r="AU1708" s="29" t="s">
        <v>452</v>
      </c>
      <c r="AV1708" s="29" t="s">
        <v>453</v>
      </c>
      <c r="AW1708" s="29">
        <v>82.947310000000002</v>
      </c>
      <c r="AX1708" s="29" t="s">
        <v>454</v>
      </c>
      <c r="AY1708" s="29" t="s">
        <v>455</v>
      </c>
      <c r="AZ1708" s="3">
        <v>2021</v>
      </c>
      <c r="BA1708" s="29" t="s">
        <v>60</v>
      </c>
      <c r="BB1708" s="29">
        <v>2021</v>
      </c>
      <c r="BC1708" s="29" t="s">
        <v>60</v>
      </c>
      <c r="BD1708" s="29" t="s">
        <v>60</v>
      </c>
      <c r="BE1708" s="29" t="s">
        <v>60</v>
      </c>
      <c r="BF1708" s="31" t="str">
        <f>IFERROR(VLOOKUP(Data_Power_app[[#This Row],[PRO ODER]],'Result'!H:J,3,0),"")</f>
        <v>LAMINATION 2</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1894</v>
      </c>
      <c r="B1709" s="29" t="s">
        <v>13750</v>
      </c>
      <c r="C1709" s="29" t="s">
        <v>13751</v>
      </c>
      <c r="D1709" s="29" t="s">
        <v>75</v>
      </c>
      <c r="E1709" s="29" t="s">
        <v>451</v>
      </c>
      <c r="F1709" s="29" t="s">
        <v>72</v>
      </c>
      <c r="G1709" s="29">
        <v>1998</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46.452460000000002</v>
      </c>
      <c r="AO1709" s="29" t="s">
        <v>255</v>
      </c>
      <c r="AP1709" s="29" t="s">
        <v>256</v>
      </c>
      <c r="AQ1709" s="29">
        <v>46.452460000000002</v>
      </c>
      <c r="AR1709" s="29" t="s">
        <v>68</v>
      </c>
      <c r="AS1709" s="29"/>
      <c r="AT1709" s="29"/>
      <c r="AU1709" s="29" t="s">
        <v>452</v>
      </c>
      <c r="AV1709" s="29" t="s">
        <v>453</v>
      </c>
      <c r="AW1709" s="29">
        <v>86.351380000000006</v>
      </c>
      <c r="AX1709" s="29" t="s">
        <v>454</v>
      </c>
      <c r="AY1709" s="29" t="s">
        <v>455</v>
      </c>
      <c r="AZ1709" s="3">
        <v>1998</v>
      </c>
      <c r="BA1709" s="29" t="s">
        <v>60</v>
      </c>
      <c r="BB1709" s="29">
        <v>1998</v>
      </c>
      <c r="BC1709" s="29" t="s">
        <v>60</v>
      </c>
      <c r="BD1709" s="29" t="s">
        <v>60</v>
      </c>
      <c r="BE1709" s="29" t="s">
        <v>60</v>
      </c>
      <c r="BF1709" s="31" t="str">
        <f>IFERROR(VLOOKUP(Data_Power_app[[#This Row],[PRO ODER]],'Result'!H:J,3,0),"")</f>
        <v>LAMINATION 2</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1895</v>
      </c>
      <c r="B1710" s="29" t="s">
        <v>5901</v>
      </c>
      <c r="C1710" s="29" t="s">
        <v>5616</v>
      </c>
      <c r="D1710" s="29" t="s">
        <v>303</v>
      </c>
      <c r="E1710" s="29" t="s">
        <v>396</v>
      </c>
      <c r="F1710" s="29" t="s">
        <v>59</v>
      </c>
      <c r="G1710" s="29">
        <v>2345</v>
      </c>
      <c r="H1710" s="4">
        <v>45810</v>
      </c>
      <c r="I1710" s="29">
        <v>45806</v>
      </c>
      <c r="J1710" s="4">
        <v>45806</v>
      </c>
      <c r="K1710" s="4">
        <v>45811</v>
      </c>
      <c r="L1710" s="4">
        <v>45810.19122685185</v>
      </c>
      <c r="M1710" s="4">
        <v>45812</v>
      </c>
      <c r="N1710" s="4">
        <v>45811.197881944441</v>
      </c>
      <c r="O1710" s="4" t="s">
        <v>60</v>
      </c>
      <c r="P1710" s="4" t="s">
        <v>60</v>
      </c>
      <c r="Q1710" s="4" t="s">
        <v>60</v>
      </c>
      <c r="R1710" s="4" t="s">
        <v>60</v>
      </c>
      <c r="S1710" s="4" t="s">
        <v>60</v>
      </c>
      <c r="T1710" s="4">
        <v>45813</v>
      </c>
      <c r="U1710" s="4">
        <v>45812.627314814818</v>
      </c>
      <c r="V1710" s="4"/>
      <c r="W1710" s="4">
        <v>45814</v>
      </c>
      <c r="X1710" s="4"/>
      <c r="Y1710" s="4" t="s">
        <v>60</v>
      </c>
      <c r="Z1710" s="4">
        <v>45816</v>
      </c>
      <c r="AA1710" s="4"/>
      <c r="AB1710" s="4" t="s">
        <v>60</v>
      </c>
      <c r="AC1710" s="4">
        <v>45817</v>
      </c>
      <c r="AD1710" s="4">
        <v>45818</v>
      </c>
      <c r="AE1710" s="4">
        <v>45820</v>
      </c>
      <c r="AF1710" s="4"/>
      <c r="AG1710" s="29" t="s">
        <v>269</v>
      </c>
      <c r="AH1710" s="29" t="s">
        <v>305</v>
      </c>
      <c r="AI1710" s="29" t="s">
        <v>5902</v>
      </c>
      <c r="AJ1710" s="29" t="s">
        <v>306</v>
      </c>
      <c r="AK1710" s="29" t="s">
        <v>100</v>
      </c>
      <c r="AL1710" s="29" t="s">
        <v>398</v>
      </c>
      <c r="AM1710" s="29" t="s">
        <v>399</v>
      </c>
      <c r="AN1710" s="29">
        <v>44.410809999999998</v>
      </c>
      <c r="AO1710" s="29" t="s">
        <v>68</v>
      </c>
      <c r="AP1710" s="29"/>
      <c r="AQ1710" s="29"/>
      <c r="AR1710" s="29" t="s">
        <v>68</v>
      </c>
      <c r="AS1710" s="29"/>
      <c r="AT1710" s="29"/>
      <c r="AU1710" s="29" t="s">
        <v>400</v>
      </c>
      <c r="AV1710" s="29" t="s">
        <v>401</v>
      </c>
      <c r="AW1710" s="29">
        <v>194.23885000000001</v>
      </c>
      <c r="AX1710" s="29" t="s">
        <v>572</v>
      </c>
      <c r="AY1710" s="29" t="s">
        <v>573</v>
      </c>
      <c r="AZ1710" s="3">
        <v>2345</v>
      </c>
      <c r="BA1710" s="29" t="s">
        <v>60</v>
      </c>
      <c r="BB1710" s="29">
        <v>2345</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1896</v>
      </c>
      <c r="B1711" s="29" t="s">
        <v>5903</v>
      </c>
      <c r="C1711" s="29" t="s">
        <v>5617</v>
      </c>
      <c r="D1711" s="29" t="s">
        <v>303</v>
      </c>
      <c r="E1711" s="29" t="s">
        <v>396</v>
      </c>
      <c r="F1711" s="29" t="s">
        <v>59</v>
      </c>
      <c r="G1711" s="29">
        <v>2195</v>
      </c>
      <c r="H1711" s="4">
        <v>45810</v>
      </c>
      <c r="I1711" s="29">
        <v>45806</v>
      </c>
      <c r="J1711" s="4">
        <v>45806</v>
      </c>
      <c r="K1711" s="4">
        <v>45811</v>
      </c>
      <c r="L1711" s="4">
        <v>45810.191284722219</v>
      </c>
      <c r="M1711" s="4">
        <v>45812</v>
      </c>
      <c r="N1711" s="4">
        <v>45811.197916666664</v>
      </c>
      <c r="O1711" s="4" t="s">
        <v>60</v>
      </c>
      <c r="P1711" s="4" t="s">
        <v>60</v>
      </c>
      <c r="Q1711" s="4" t="s">
        <v>60</v>
      </c>
      <c r="R1711" s="4" t="s">
        <v>60</v>
      </c>
      <c r="S1711" s="4" t="s">
        <v>60</v>
      </c>
      <c r="T1711" s="4">
        <v>45813</v>
      </c>
      <c r="U1711" s="4">
        <v>45812.627256944441</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41.569569999999999</v>
      </c>
      <c r="AO1711" s="29" t="s">
        <v>68</v>
      </c>
      <c r="AP1711" s="29"/>
      <c r="AQ1711" s="29"/>
      <c r="AR1711" s="29" t="s">
        <v>68</v>
      </c>
      <c r="AS1711" s="29"/>
      <c r="AT1711" s="29"/>
      <c r="AU1711" s="29" t="s">
        <v>400</v>
      </c>
      <c r="AV1711" s="29" t="s">
        <v>401</v>
      </c>
      <c r="AW1711" s="29">
        <v>181.81217000000001</v>
      </c>
      <c r="AX1711" s="29" t="s">
        <v>572</v>
      </c>
      <c r="AY1711" s="29" t="s">
        <v>573</v>
      </c>
      <c r="AZ1711" s="3">
        <v>2195</v>
      </c>
      <c r="BA1711" s="29" t="s">
        <v>60</v>
      </c>
      <c r="BB1711" s="29">
        <v>2195</v>
      </c>
      <c r="BC1711" s="29" t="s">
        <v>60</v>
      </c>
      <c r="BD1711" s="29" t="s">
        <v>60</v>
      </c>
      <c r="BE1711" s="29" t="s">
        <v>60</v>
      </c>
      <c r="BF1711" s="31" t="str">
        <f>IFERROR(VLOOKUP(Data_Power_app[[#This Row],[PRO ODER]],'Result'!H:J,3,0),"")</f>
        <v/>
      </c>
      <c r="BG1711" s="14" t="str">
        <f>IFERROR(VLOOKUP(Data_Power_app[[#This Row],[PRO ODER]]&amp;"LAM",'Real Time'!A:E,4,0),"")</f>
        <v>ML-05</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1897</v>
      </c>
      <c r="B1712" s="29" t="s">
        <v>5906</v>
      </c>
      <c r="C1712" s="29" t="s">
        <v>5618</v>
      </c>
      <c r="D1712" s="29" t="s">
        <v>303</v>
      </c>
      <c r="E1712" s="29" t="s">
        <v>396</v>
      </c>
      <c r="F1712" s="29" t="s">
        <v>59</v>
      </c>
      <c r="G1712" s="29">
        <v>459</v>
      </c>
      <c r="H1712" s="4">
        <v>45810</v>
      </c>
      <c r="I1712" s="29">
        <v>45806</v>
      </c>
      <c r="J1712" s="4">
        <v>45806</v>
      </c>
      <c r="K1712" s="4">
        <v>45811</v>
      </c>
      <c r="L1712" s="4">
        <v>45810.095277777778</v>
      </c>
      <c r="M1712" s="4">
        <v>45812</v>
      </c>
      <c r="N1712" s="4">
        <v>45811.797094907408</v>
      </c>
      <c r="O1712" s="4" t="s">
        <v>60</v>
      </c>
      <c r="P1712" s="4" t="s">
        <v>60</v>
      </c>
      <c r="Q1712" s="4" t="s">
        <v>60</v>
      </c>
      <c r="R1712" s="4" t="s">
        <v>60</v>
      </c>
      <c r="S1712" s="4" t="s">
        <v>60</v>
      </c>
      <c r="T1712" s="4">
        <v>45813</v>
      </c>
      <c r="U1712" s="4">
        <v>45812.316238425927</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8.8222199999999997</v>
      </c>
      <c r="AO1712" s="29" t="s">
        <v>68</v>
      </c>
      <c r="AP1712" s="29"/>
      <c r="AQ1712" s="29"/>
      <c r="AR1712" s="29" t="s">
        <v>68</v>
      </c>
      <c r="AS1712" s="29"/>
      <c r="AT1712" s="29"/>
      <c r="AU1712" s="29" t="s">
        <v>400</v>
      </c>
      <c r="AV1712" s="29" t="s">
        <v>401</v>
      </c>
      <c r="AW1712" s="29">
        <v>38.58569</v>
      </c>
      <c r="AX1712" s="29" t="s">
        <v>572</v>
      </c>
      <c r="AY1712" s="29" t="s">
        <v>573</v>
      </c>
      <c r="AZ1712" s="3">
        <v>459</v>
      </c>
      <c r="BA1712" s="29" t="s">
        <v>60</v>
      </c>
      <c r="BB1712" s="29">
        <v>459</v>
      </c>
      <c r="BC1712" s="29" t="s">
        <v>60</v>
      </c>
      <c r="BD1712" s="29" t="s">
        <v>60</v>
      </c>
      <c r="BE1712" s="29" t="s">
        <v>60</v>
      </c>
      <c r="BF1712" s="31" t="str">
        <f>IFERROR(VLOOKUP(Data_Power_app[[#This Row],[PRO ODER]],'Result'!H:J,3,0),"")</f>
        <v/>
      </c>
      <c r="BG1712" s="14" t="str">
        <f>IFERROR(VLOOKUP(Data_Power_app[[#This Row],[PRO ODER]]&amp;"LAM",'Real Time'!A:E,4,0),"")</f>
        <v>ML-05</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1898</v>
      </c>
      <c r="B1713" s="29" t="s">
        <v>5907</v>
      </c>
      <c r="C1713" s="29" t="s">
        <v>5619</v>
      </c>
      <c r="D1713" s="29" t="s">
        <v>303</v>
      </c>
      <c r="E1713" s="29" t="s">
        <v>396</v>
      </c>
      <c r="F1713" s="29" t="s">
        <v>59</v>
      </c>
      <c r="G1713" s="29">
        <v>411</v>
      </c>
      <c r="H1713" s="4">
        <v>45810</v>
      </c>
      <c r="I1713" s="29">
        <v>45806</v>
      </c>
      <c r="J1713" s="4">
        <v>45806</v>
      </c>
      <c r="K1713" s="4">
        <v>45811</v>
      </c>
      <c r="L1713" s="4">
        <v>45810.095347222225</v>
      </c>
      <c r="M1713" s="4">
        <v>45812</v>
      </c>
      <c r="N1713" s="4">
        <v>45811.797118055554</v>
      </c>
      <c r="O1713" s="4" t="s">
        <v>60</v>
      </c>
      <c r="P1713" s="4" t="s">
        <v>60</v>
      </c>
      <c r="Q1713" s="4" t="s">
        <v>60</v>
      </c>
      <c r="R1713" s="4" t="s">
        <v>60</v>
      </c>
      <c r="S1713" s="4" t="s">
        <v>60</v>
      </c>
      <c r="T1713" s="4">
        <v>45813</v>
      </c>
      <c r="U1713" s="4">
        <v>45812.31627314815</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8.1028099999999998</v>
      </c>
      <c r="AO1713" s="29" t="s">
        <v>68</v>
      </c>
      <c r="AP1713" s="29"/>
      <c r="AQ1713" s="29"/>
      <c r="AR1713" s="29" t="s">
        <v>68</v>
      </c>
      <c r="AS1713" s="29"/>
      <c r="AT1713" s="29"/>
      <c r="AU1713" s="29" t="s">
        <v>400</v>
      </c>
      <c r="AV1713" s="29" t="s">
        <v>401</v>
      </c>
      <c r="AW1713" s="29">
        <v>35.439990000000002</v>
      </c>
      <c r="AX1713" s="29" t="s">
        <v>572</v>
      </c>
      <c r="AY1713" s="29" t="s">
        <v>573</v>
      </c>
      <c r="AZ1713" s="3">
        <v>411</v>
      </c>
      <c r="BA1713" s="29" t="s">
        <v>60</v>
      </c>
      <c r="BB1713" s="29">
        <v>411</v>
      </c>
      <c r="BC1713" s="29" t="s">
        <v>60</v>
      </c>
      <c r="BD1713" s="29" t="s">
        <v>60</v>
      </c>
      <c r="BE1713" s="29" t="s">
        <v>60</v>
      </c>
      <c r="BF1713" s="31" t="str">
        <f>IFERROR(VLOOKUP(Data_Power_app[[#This Row],[PRO ODER]],'Result'!H:J,3,0),"")</f>
        <v/>
      </c>
      <c r="BG1713" s="14" t="str">
        <f>IFERROR(VLOOKUP(Data_Power_app[[#This Row],[PRO ODER]]&amp;"LAM",'Real Time'!A:E,4,0),"")</f>
        <v>ML-05</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1899</v>
      </c>
      <c r="B1714" s="29" t="s">
        <v>5908</v>
      </c>
      <c r="C1714" s="29" t="s">
        <v>5620</v>
      </c>
      <c r="D1714" s="29" t="s">
        <v>303</v>
      </c>
      <c r="E1714" s="29" t="s">
        <v>396</v>
      </c>
      <c r="F1714" s="29" t="s">
        <v>59</v>
      </c>
      <c r="G1714" s="29">
        <v>135</v>
      </c>
      <c r="H1714" s="4">
        <v>45810</v>
      </c>
      <c r="I1714" s="29">
        <v>45806</v>
      </c>
      <c r="J1714" s="4">
        <v>45806</v>
      </c>
      <c r="K1714" s="4">
        <v>45811</v>
      </c>
      <c r="L1714" s="4">
        <v>45810.095381944448</v>
      </c>
      <c r="M1714" s="4">
        <v>45812</v>
      </c>
      <c r="N1714" s="4">
        <v>45811.797152777777</v>
      </c>
      <c r="O1714" s="4" t="s">
        <v>60</v>
      </c>
      <c r="P1714" s="4" t="s">
        <v>60</v>
      </c>
      <c r="Q1714" s="4" t="s">
        <v>60</v>
      </c>
      <c r="R1714" s="4" t="s">
        <v>60</v>
      </c>
      <c r="S1714" s="4" t="s">
        <v>60</v>
      </c>
      <c r="T1714" s="4">
        <v>45813</v>
      </c>
      <c r="U1714" s="4">
        <v>45812.316296296296</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2.629</v>
      </c>
      <c r="AO1714" s="29" t="s">
        <v>68</v>
      </c>
      <c r="AP1714" s="29"/>
      <c r="AQ1714" s="29"/>
      <c r="AR1714" s="29" t="s">
        <v>68</v>
      </c>
      <c r="AS1714" s="29"/>
      <c r="AT1714" s="29"/>
      <c r="AU1714" s="29" t="s">
        <v>400</v>
      </c>
      <c r="AV1714" s="29" t="s">
        <v>401</v>
      </c>
      <c r="AW1714" s="29">
        <v>11.49868</v>
      </c>
      <c r="AX1714" s="29" t="s">
        <v>572</v>
      </c>
      <c r="AY1714" s="29" t="s">
        <v>573</v>
      </c>
      <c r="AZ1714" s="3">
        <v>135</v>
      </c>
      <c r="BA1714" s="29" t="s">
        <v>60</v>
      </c>
      <c r="BB1714" s="29">
        <v>135</v>
      </c>
      <c r="BC1714" s="29" t="s">
        <v>60</v>
      </c>
      <c r="BD1714" s="29" t="s">
        <v>60</v>
      </c>
      <c r="BE1714" s="29" t="s">
        <v>60</v>
      </c>
      <c r="BF1714" s="31" t="str">
        <f>IFERROR(VLOOKUP(Data_Power_app[[#This Row],[PRO ODER]],'Result'!H:J,3,0),"")</f>
        <v/>
      </c>
      <c r="BG1714" s="14" t="str">
        <f>IFERROR(VLOOKUP(Data_Power_app[[#This Row],[PRO ODER]]&amp;"LAM",'Real Time'!A:E,4,0),"")</f>
        <v>ML-05</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1900</v>
      </c>
      <c r="B1715" s="29" t="s">
        <v>13752</v>
      </c>
      <c r="C1715" s="29" t="s">
        <v>13753</v>
      </c>
      <c r="D1715" s="29" t="s">
        <v>86</v>
      </c>
      <c r="E1715" s="29" t="s">
        <v>176</v>
      </c>
      <c r="F1715" s="29" t="s">
        <v>72</v>
      </c>
      <c r="G1715" s="29">
        <v>5150</v>
      </c>
      <c r="H1715" s="4">
        <v>45812</v>
      </c>
      <c r="I1715" s="29">
        <v>45812</v>
      </c>
      <c r="J1715" s="4">
        <v>45812</v>
      </c>
      <c r="K1715" s="4">
        <v>45813</v>
      </c>
      <c r="L1715" s="4">
        <v>45813.336712962962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162</v>
      </c>
      <c r="AH1715" s="29" t="s">
        <v>610</v>
      </c>
      <c r="AI1715" s="29" t="s">
        <v>772</v>
      </c>
      <c r="AJ1715" s="29" t="s">
        <v>74</v>
      </c>
      <c r="AK1715" s="29" t="s">
        <v>100</v>
      </c>
      <c r="AL1715" s="29" t="s">
        <v>174</v>
      </c>
      <c r="AM1715" s="29" t="s">
        <v>175</v>
      </c>
      <c r="AN1715" s="29">
        <v>133.65378999999999</v>
      </c>
      <c r="AO1715" s="29" t="s">
        <v>68</v>
      </c>
      <c r="AP1715" s="29"/>
      <c r="AQ1715" s="29"/>
      <c r="AR1715" s="29" t="s">
        <v>68</v>
      </c>
      <c r="AS1715" s="29"/>
      <c r="AT1715" s="29"/>
      <c r="AU1715" s="29" t="s">
        <v>330</v>
      </c>
      <c r="AV1715" s="29" t="s">
        <v>331</v>
      </c>
      <c r="AW1715" s="29">
        <v>292.28438</v>
      </c>
      <c r="AX1715" s="29" t="s">
        <v>228</v>
      </c>
      <c r="AY1715" s="29" t="s">
        <v>229</v>
      </c>
      <c r="AZ1715" s="3">
        <v>5150</v>
      </c>
      <c r="BA1715" s="29" t="s">
        <v>230</v>
      </c>
      <c r="BB1715" s="29">
        <v>5150</v>
      </c>
      <c r="BC1715" s="29" t="s">
        <v>60</v>
      </c>
      <c r="BD1715" s="29" t="s">
        <v>60</v>
      </c>
      <c r="BE1715" s="29" t="s">
        <v>773</v>
      </c>
      <c r="BF1715" s="31" t="str">
        <f>IFERROR(VLOOKUP(Data_Power_app[[#This Row],[PRO ODER]],'Result'!H:J,3,0),"")</f>
        <v>LAMINATION 4</v>
      </c>
      <c r="BG1715" s="14" t="str">
        <f>IFERROR(VLOOKUP(Data_Power_app[[#This Row],[PRO ODER]]&amp;"LAM",'Real Time'!A:E,4,0),"")</f>
        <v>ML-01</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1901</v>
      </c>
      <c r="B1716" s="29" t="s">
        <v>13754</v>
      </c>
      <c r="C1716" s="29" t="s">
        <v>13755</v>
      </c>
      <c r="D1716" s="29" t="s">
        <v>86</v>
      </c>
      <c r="E1716" s="29" t="s">
        <v>176</v>
      </c>
      <c r="F1716" s="29" t="s">
        <v>72</v>
      </c>
      <c r="G1716" s="29">
        <v>6000</v>
      </c>
      <c r="H1716" s="4">
        <v>45812</v>
      </c>
      <c r="I1716" s="29">
        <v>45812</v>
      </c>
      <c r="J1716" s="4">
        <v>45812</v>
      </c>
      <c r="K1716" s="4">
        <v>45813</v>
      </c>
      <c r="L1716" s="4">
        <v>45813.336643518516</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633</v>
      </c>
      <c r="AI1716" s="29" t="s">
        <v>6654</v>
      </c>
      <c r="AJ1716" s="29" t="s">
        <v>74</v>
      </c>
      <c r="AK1716" s="29" t="s">
        <v>65</v>
      </c>
      <c r="AL1716" s="29" t="s">
        <v>174</v>
      </c>
      <c r="AM1716" s="29" t="s">
        <v>175</v>
      </c>
      <c r="AN1716" s="29">
        <v>120.77753</v>
      </c>
      <c r="AO1716" s="29" t="s">
        <v>68</v>
      </c>
      <c r="AP1716" s="29"/>
      <c r="AQ1716" s="29"/>
      <c r="AR1716" s="29" t="s">
        <v>68</v>
      </c>
      <c r="AS1716" s="29"/>
      <c r="AT1716" s="29"/>
      <c r="AU1716" s="29" t="s">
        <v>330</v>
      </c>
      <c r="AV1716" s="29" t="s">
        <v>331</v>
      </c>
      <c r="AW1716" s="29">
        <v>264.11624999999998</v>
      </c>
      <c r="AX1716" s="29" t="s">
        <v>6655</v>
      </c>
      <c r="AY1716" s="29" t="s">
        <v>6656</v>
      </c>
      <c r="AZ1716" s="3">
        <v>6000</v>
      </c>
      <c r="BA1716" s="29" t="s">
        <v>60</v>
      </c>
      <c r="BB1716" s="29">
        <v>6000</v>
      </c>
      <c r="BC1716" s="29" t="s">
        <v>60</v>
      </c>
      <c r="BD1716" s="29" t="s">
        <v>60</v>
      </c>
      <c r="BE1716" s="29" t="s">
        <v>60</v>
      </c>
      <c r="BF1716" s="31" t="str">
        <f>IFERROR(VLOOKUP(Data_Power_app[[#This Row],[PRO ODER]],'Result'!H:J,3,0),"")</f>
        <v>LAMINATION 4</v>
      </c>
      <c r="BG1716" s="14" t="str">
        <f>IFERROR(VLOOKUP(Data_Power_app[[#This Row],[PRO ODER]]&amp;"LAM",'Real Time'!A:E,4,0),"")</f>
        <v>ML-01</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1902</v>
      </c>
      <c r="B1717" s="29" t="s">
        <v>6391</v>
      </c>
      <c r="C1717" s="29" t="s">
        <v>5702</v>
      </c>
      <c r="D1717" s="29" t="s">
        <v>86</v>
      </c>
      <c r="E1717" s="29" t="s">
        <v>184</v>
      </c>
      <c r="F1717" s="29" t="s">
        <v>59</v>
      </c>
      <c r="G1717" s="29">
        <v>36</v>
      </c>
      <c r="H1717" s="4">
        <v>45810</v>
      </c>
      <c r="I1717" s="29">
        <v>45806</v>
      </c>
      <c r="J1717" s="4" t="s">
        <v>270</v>
      </c>
      <c r="K1717" s="4">
        <v>45811</v>
      </c>
      <c r="L1717" s="4">
        <v>45807.676342592589</v>
      </c>
      <c r="M1717" s="4">
        <v>45812</v>
      </c>
      <c r="N1717" s="4">
        <v>45807.886493055557</v>
      </c>
      <c r="O1717" s="4" t="s">
        <v>60</v>
      </c>
      <c r="P1717" s="4" t="s">
        <v>60</v>
      </c>
      <c r="Q1717" s="4" t="s">
        <v>60</v>
      </c>
      <c r="R1717" s="4" t="s">
        <v>60</v>
      </c>
      <c r="S1717" s="4" t="s">
        <v>60</v>
      </c>
      <c r="T1717" s="4">
        <v>45813</v>
      </c>
      <c r="U1717" s="4">
        <v>45811.552118055559</v>
      </c>
      <c r="V1717" s="4">
        <v>45811.985462962963</v>
      </c>
      <c r="W1717" s="4">
        <v>45814</v>
      </c>
      <c r="X1717" s="4">
        <v>45812.393807870372</v>
      </c>
      <c r="Y1717" s="4" t="s">
        <v>77</v>
      </c>
      <c r="Z1717" s="4">
        <v>45816</v>
      </c>
      <c r="AA1717" s="4">
        <v>45812.186701388891</v>
      </c>
      <c r="AB1717" s="4" t="s">
        <v>60</v>
      </c>
      <c r="AC1717" s="4">
        <v>45817</v>
      </c>
      <c r="AD1717" s="4">
        <v>45818</v>
      </c>
      <c r="AE1717" s="4">
        <v>45820</v>
      </c>
      <c r="AF1717" s="4"/>
      <c r="AG1717" s="29" t="s">
        <v>62</v>
      </c>
      <c r="AH1717" s="29" t="s">
        <v>326</v>
      </c>
      <c r="AI1717" s="29" t="s">
        <v>6392</v>
      </c>
      <c r="AJ1717" s="29" t="s">
        <v>327</v>
      </c>
      <c r="AK1717" s="29" t="s">
        <v>100</v>
      </c>
      <c r="AL1717" s="29" t="s">
        <v>328</v>
      </c>
      <c r="AM1717" s="29" t="s">
        <v>329</v>
      </c>
      <c r="AN1717" s="29">
        <v>1.33175</v>
      </c>
      <c r="AO1717" s="29" t="s">
        <v>68</v>
      </c>
      <c r="AP1717" s="29"/>
      <c r="AQ1717" s="29"/>
      <c r="AR1717" s="29" t="s">
        <v>68</v>
      </c>
      <c r="AS1717" s="29"/>
      <c r="AT1717" s="29"/>
      <c r="AU1717" s="29" t="s">
        <v>6311</v>
      </c>
      <c r="AV1717" s="29" t="s">
        <v>6312</v>
      </c>
      <c r="AW1717" s="29">
        <v>2.9278300000000002</v>
      </c>
      <c r="AX1717" s="29" t="s">
        <v>270</v>
      </c>
      <c r="AY1717" s="29" t="s">
        <v>270</v>
      </c>
      <c r="AZ1717" s="3" t="s">
        <v>270</v>
      </c>
      <c r="BA1717" s="29" t="s">
        <v>60</v>
      </c>
      <c r="BB1717" s="29">
        <v>36</v>
      </c>
      <c r="BC1717" s="29" t="s">
        <v>271</v>
      </c>
      <c r="BD1717" s="29" t="s">
        <v>6393</v>
      </c>
      <c r="BE1717" s="29" t="s">
        <v>60</v>
      </c>
      <c r="BF1717" s="31" t="str">
        <f>IFERROR(VLOOKUP(Data_Power_app[[#This Row],[PRO ODER]],'Result'!H:J,3,0),"")</f>
        <v/>
      </c>
      <c r="BG1717" s="14" t="str">
        <f>IFERROR(VLOOKUP(Data_Power_app[[#This Row],[PRO ODER]]&amp;"LAM",'Real Time'!A:E,4,0),"")</f>
        <v>ML-01</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1903</v>
      </c>
      <c r="B1718" s="29" t="s">
        <v>6397</v>
      </c>
      <c r="C1718" s="29" t="s">
        <v>5704</v>
      </c>
      <c r="D1718" s="29" t="s">
        <v>86</v>
      </c>
      <c r="E1718" s="29" t="s">
        <v>184</v>
      </c>
      <c r="F1718" s="29" t="s">
        <v>59</v>
      </c>
      <c r="G1718" s="29">
        <v>63</v>
      </c>
      <c r="H1718" s="4">
        <v>45810</v>
      </c>
      <c r="I1718" s="29">
        <v>45806</v>
      </c>
      <c r="J1718" s="4">
        <v>45811</v>
      </c>
      <c r="K1718" s="4">
        <v>45811</v>
      </c>
      <c r="L1718" s="4">
        <v>45808.357476851852</v>
      </c>
      <c r="M1718" s="4">
        <v>45812</v>
      </c>
      <c r="N1718" s="4">
        <v>45808.091967592591</v>
      </c>
      <c r="O1718" s="4" t="s">
        <v>60</v>
      </c>
      <c r="P1718" s="4" t="s">
        <v>60</v>
      </c>
      <c r="Q1718" s="4" t="s">
        <v>60</v>
      </c>
      <c r="R1718" s="4" t="s">
        <v>60</v>
      </c>
      <c r="S1718" s="4" t="s">
        <v>60</v>
      </c>
      <c r="T1718" s="4">
        <v>45813</v>
      </c>
      <c r="U1718" s="4">
        <v>45811.51</v>
      </c>
      <c r="V1718" s="4">
        <v>45812.353113425925</v>
      </c>
      <c r="W1718" s="4">
        <v>45814</v>
      </c>
      <c r="X1718" s="4">
        <v>45812.041458333333</v>
      </c>
      <c r="Y1718" s="4" t="s">
        <v>77</v>
      </c>
      <c r="Z1718" s="4">
        <v>45815</v>
      </c>
      <c r="AA1718" s="4"/>
      <c r="AB1718" s="4" t="s">
        <v>60</v>
      </c>
      <c r="AC1718" s="4">
        <v>45817</v>
      </c>
      <c r="AD1718" s="4">
        <v>45818</v>
      </c>
      <c r="AE1718" s="4">
        <v>45820</v>
      </c>
      <c r="AF1718" s="4"/>
      <c r="AG1718" s="29" t="s">
        <v>97</v>
      </c>
      <c r="AH1718" s="29" t="s">
        <v>232</v>
      </c>
      <c r="AI1718" s="29" t="s">
        <v>690</v>
      </c>
      <c r="AJ1718" s="29" t="s">
        <v>186</v>
      </c>
      <c r="AK1718" s="29" t="s">
        <v>100</v>
      </c>
      <c r="AL1718" s="29" t="s">
        <v>187</v>
      </c>
      <c r="AM1718" s="29" t="s">
        <v>188</v>
      </c>
      <c r="AN1718" s="29">
        <v>2.15482</v>
      </c>
      <c r="AO1718" s="29" t="s">
        <v>68</v>
      </c>
      <c r="AP1718" s="29"/>
      <c r="AQ1718" s="29"/>
      <c r="AR1718" s="29" t="s">
        <v>68</v>
      </c>
      <c r="AS1718" s="29"/>
      <c r="AT1718" s="29"/>
      <c r="AU1718" s="29" t="s">
        <v>277</v>
      </c>
      <c r="AV1718" s="29" t="s">
        <v>278</v>
      </c>
      <c r="AW1718" s="29">
        <v>4.7122400000000004</v>
      </c>
      <c r="AX1718" s="29" t="s">
        <v>3598</v>
      </c>
      <c r="AY1718" s="29" t="s">
        <v>3599</v>
      </c>
      <c r="AZ1718" s="3">
        <v>39</v>
      </c>
      <c r="BA1718" s="29" t="s">
        <v>60</v>
      </c>
      <c r="BB1718" s="29">
        <v>63</v>
      </c>
      <c r="BC1718" s="29" t="s">
        <v>60</v>
      </c>
      <c r="BD1718" s="29" t="s">
        <v>60</v>
      </c>
      <c r="BE1718" s="29" t="s">
        <v>60</v>
      </c>
      <c r="BF1718" s="31" t="str">
        <f>IFERROR(VLOOKUP(Data_Power_app[[#This Row],[PRO ODER]],'Result'!H:J,3,0),"")</f>
        <v/>
      </c>
      <c r="BG1718" s="14" t="str">
        <f>IFERROR(VLOOKUP(Data_Power_app[[#This Row],[PRO ODER]]&amp;"LAM",'Real Time'!A:E,4,0),"")</f>
        <v>ML-06</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1904</v>
      </c>
      <c r="B1719" s="29" t="s">
        <v>6398</v>
      </c>
      <c r="C1719" s="29" t="s">
        <v>5705</v>
      </c>
      <c r="D1719" s="29" t="s">
        <v>86</v>
      </c>
      <c r="E1719" s="29" t="s">
        <v>184</v>
      </c>
      <c r="F1719" s="29" t="s">
        <v>59</v>
      </c>
      <c r="G1719" s="29">
        <v>88</v>
      </c>
      <c r="H1719" s="4">
        <v>45810</v>
      </c>
      <c r="I1719" s="29">
        <v>45806</v>
      </c>
      <c r="J1719" s="4">
        <v>45811</v>
      </c>
      <c r="K1719" s="4">
        <v>45811</v>
      </c>
      <c r="L1719" s="4">
        <v>45808.357511574075</v>
      </c>
      <c r="M1719" s="4">
        <v>45812</v>
      </c>
      <c r="N1719" s="4">
        <v>45808.091817129629</v>
      </c>
      <c r="O1719" s="4" t="s">
        <v>60</v>
      </c>
      <c r="P1719" s="4" t="s">
        <v>60</v>
      </c>
      <c r="Q1719" s="4" t="s">
        <v>60</v>
      </c>
      <c r="R1719" s="4" t="s">
        <v>60</v>
      </c>
      <c r="S1719" s="4" t="s">
        <v>60</v>
      </c>
      <c r="T1719" s="4">
        <v>45813</v>
      </c>
      <c r="U1719" s="4">
        <v>45811.510069444441</v>
      </c>
      <c r="V1719" s="4">
        <v>45812.353009259263</v>
      </c>
      <c r="W1719" s="4">
        <v>45814</v>
      </c>
      <c r="X1719" s="4">
        <v>45812.041574074072</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2.97817</v>
      </c>
      <c r="AO1719" s="29" t="s">
        <v>68</v>
      </c>
      <c r="AP1719" s="29"/>
      <c r="AQ1719" s="29"/>
      <c r="AR1719" s="29" t="s">
        <v>68</v>
      </c>
      <c r="AS1719" s="29"/>
      <c r="AT1719" s="29"/>
      <c r="AU1719" s="29" t="s">
        <v>277</v>
      </c>
      <c r="AV1719" s="29" t="s">
        <v>278</v>
      </c>
      <c r="AW1719" s="29">
        <v>6.5129599999999996</v>
      </c>
      <c r="AX1719" s="29" t="s">
        <v>3598</v>
      </c>
      <c r="AY1719" s="29" t="s">
        <v>3599</v>
      </c>
      <c r="AZ1719" s="3">
        <v>46</v>
      </c>
      <c r="BA1719" s="29" t="s">
        <v>60</v>
      </c>
      <c r="BB1719" s="29">
        <v>88</v>
      </c>
      <c r="BC1719" s="29" t="s">
        <v>60</v>
      </c>
      <c r="BD1719" s="29" t="s">
        <v>60</v>
      </c>
      <c r="BE1719" s="29" t="s">
        <v>60</v>
      </c>
      <c r="BF1719" s="31" t="str">
        <f>IFERROR(VLOOKUP(Data_Power_app[[#This Row],[PRO ODER]],'Result'!H:J,3,0),"")</f>
        <v/>
      </c>
      <c r="BG1719" s="14" t="str">
        <f>IFERROR(VLOOKUP(Data_Power_app[[#This Row],[PRO ODER]]&amp;"LAM",'Real Time'!A:E,4,0),"")</f>
        <v>ML-06</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1905</v>
      </c>
      <c r="B1720" s="29" t="s">
        <v>6399</v>
      </c>
      <c r="C1720" s="29" t="s">
        <v>5706</v>
      </c>
      <c r="D1720" s="29" t="s">
        <v>86</v>
      </c>
      <c r="E1720" s="29" t="s">
        <v>184</v>
      </c>
      <c r="F1720" s="29" t="s">
        <v>59</v>
      </c>
      <c r="G1720" s="29">
        <v>24</v>
      </c>
      <c r="H1720" s="4">
        <v>45810</v>
      </c>
      <c r="I1720" s="29">
        <v>45806</v>
      </c>
      <c r="J1720" s="4" t="s">
        <v>60</v>
      </c>
      <c r="K1720" s="4">
        <v>45811</v>
      </c>
      <c r="L1720" s="4">
        <v>45808.357557870368</v>
      </c>
      <c r="M1720" s="4">
        <v>45812</v>
      </c>
      <c r="N1720" s="4">
        <v>45808.09170138889</v>
      </c>
      <c r="O1720" s="4" t="s">
        <v>60</v>
      </c>
      <c r="P1720" s="4" t="s">
        <v>60</v>
      </c>
      <c r="Q1720" s="4" t="s">
        <v>60</v>
      </c>
      <c r="R1720" s="4" t="s">
        <v>60</v>
      </c>
      <c r="S1720" s="4" t="s">
        <v>60</v>
      </c>
      <c r="T1720" s="4">
        <v>45813</v>
      </c>
      <c r="U1720" s="4">
        <v>45811.509965277779</v>
      </c>
      <c r="V1720" s="4">
        <v>45812.352847222224</v>
      </c>
      <c r="W1720" s="4">
        <v>45814</v>
      </c>
      <c r="X1720" s="4">
        <v>45812.041516203702</v>
      </c>
      <c r="Y1720" s="4" t="s">
        <v>77</v>
      </c>
      <c r="Z1720" s="4">
        <v>45815</v>
      </c>
      <c r="AA1720" s="4"/>
      <c r="AB1720" s="4" t="s">
        <v>60</v>
      </c>
      <c r="AC1720" s="4">
        <v>45817</v>
      </c>
      <c r="AD1720" s="4">
        <v>45818</v>
      </c>
      <c r="AE1720" s="4">
        <v>45820</v>
      </c>
      <c r="AF1720" s="4"/>
      <c r="AG1720" s="29" t="s">
        <v>97</v>
      </c>
      <c r="AH1720" s="29" t="s">
        <v>232</v>
      </c>
      <c r="AI1720" s="29" t="s">
        <v>6400</v>
      </c>
      <c r="AJ1720" s="29" t="s">
        <v>186</v>
      </c>
      <c r="AK1720" s="29" t="s">
        <v>100</v>
      </c>
      <c r="AL1720" s="29" t="s">
        <v>187</v>
      </c>
      <c r="AM1720" s="29" t="s">
        <v>188</v>
      </c>
      <c r="AN1720" s="29">
        <v>0.85899999999999999</v>
      </c>
      <c r="AO1720" s="29" t="s">
        <v>68</v>
      </c>
      <c r="AP1720" s="29"/>
      <c r="AQ1720" s="29"/>
      <c r="AR1720" s="29" t="s">
        <v>68</v>
      </c>
      <c r="AS1720" s="29"/>
      <c r="AT1720" s="29"/>
      <c r="AU1720" s="29" t="s">
        <v>277</v>
      </c>
      <c r="AV1720" s="29" t="s">
        <v>278</v>
      </c>
      <c r="AW1720" s="29">
        <v>1.8786</v>
      </c>
      <c r="AX1720" s="29" t="s">
        <v>6401</v>
      </c>
      <c r="AY1720" s="29" t="s">
        <v>646</v>
      </c>
      <c r="AZ1720" s="3">
        <v>24</v>
      </c>
      <c r="BA1720" s="29" t="s">
        <v>60</v>
      </c>
      <c r="BB1720" s="29">
        <v>24</v>
      </c>
      <c r="BC1720" s="29" t="s">
        <v>60</v>
      </c>
      <c r="BD1720" s="29" t="s">
        <v>60</v>
      </c>
      <c r="BE1720" s="29" t="s">
        <v>60</v>
      </c>
      <c r="BF1720" s="31" t="str">
        <f>IFERROR(VLOOKUP(Data_Power_app[[#This Row],[PRO ODER]],'Result'!H:J,3,0),"")</f>
        <v/>
      </c>
      <c r="BG1720" s="14" t="str">
        <f>IFERROR(VLOOKUP(Data_Power_app[[#This Row],[PRO ODER]]&amp;"LAM",'Real Time'!A:E,4,0),"")</f>
        <v>ML-06</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1906</v>
      </c>
      <c r="B1721" s="29" t="s">
        <v>9979</v>
      </c>
      <c r="C1721" s="29" t="s">
        <v>9980</v>
      </c>
      <c r="D1721" s="29" t="s">
        <v>303</v>
      </c>
      <c r="E1721" s="29" t="s">
        <v>569</v>
      </c>
      <c r="F1721" s="29" t="s">
        <v>59</v>
      </c>
      <c r="G1721" s="29">
        <v>776</v>
      </c>
      <c r="H1721" s="4">
        <v>45810</v>
      </c>
      <c r="I1721" s="29">
        <v>45810</v>
      </c>
      <c r="J1721" s="4">
        <v>45811</v>
      </c>
      <c r="K1721" s="4">
        <v>45811</v>
      </c>
      <c r="L1721" s="4">
        <v>45811.328009259261</v>
      </c>
      <c r="M1721" s="4">
        <v>45812</v>
      </c>
      <c r="N1721" s="4">
        <v>45812.655659722222</v>
      </c>
      <c r="O1721" s="4" t="s">
        <v>60</v>
      </c>
      <c r="P1721" s="4" t="s">
        <v>60</v>
      </c>
      <c r="Q1721" s="4" t="s">
        <v>60</v>
      </c>
      <c r="R1721" s="4" t="s">
        <v>60</v>
      </c>
      <c r="S1721" s="4" t="s">
        <v>60</v>
      </c>
      <c r="T1721" s="4">
        <v>45813</v>
      </c>
      <c r="U1721" s="4"/>
      <c r="V1721" s="4"/>
      <c r="W1721" s="4">
        <v>45814</v>
      </c>
      <c r="X1721" s="4"/>
      <c r="Y1721" s="4" t="s">
        <v>60</v>
      </c>
      <c r="Z1721" s="4">
        <v>45816</v>
      </c>
      <c r="AA1721" s="4"/>
      <c r="AB1721" s="4" t="s">
        <v>60</v>
      </c>
      <c r="AC1721" s="4">
        <v>45817</v>
      </c>
      <c r="AD1721" s="4">
        <v>45818</v>
      </c>
      <c r="AE1721" s="4">
        <v>45820</v>
      </c>
      <c r="AF1721" s="4"/>
      <c r="AG1721" s="29" t="s">
        <v>269</v>
      </c>
      <c r="AH1721" s="29" t="s">
        <v>305</v>
      </c>
      <c r="AI1721" s="29" t="s">
        <v>9981</v>
      </c>
      <c r="AJ1721" s="29" t="s">
        <v>306</v>
      </c>
      <c r="AK1721" s="29" t="s">
        <v>65</v>
      </c>
      <c r="AL1721" s="29" t="s">
        <v>398</v>
      </c>
      <c r="AM1721" s="29" t="s">
        <v>399</v>
      </c>
      <c r="AN1721" s="29">
        <v>12.742800000000001</v>
      </c>
      <c r="AO1721" s="29" t="s">
        <v>68</v>
      </c>
      <c r="AP1721" s="29"/>
      <c r="AQ1721" s="29"/>
      <c r="AR1721" s="29" t="s">
        <v>68</v>
      </c>
      <c r="AS1721" s="29"/>
      <c r="AT1721" s="29"/>
      <c r="AU1721" s="29" t="s">
        <v>400</v>
      </c>
      <c r="AV1721" s="29" t="s">
        <v>401</v>
      </c>
      <c r="AW1721" s="29">
        <v>55.727730000000001</v>
      </c>
      <c r="AX1721" s="29" t="s">
        <v>1077</v>
      </c>
      <c r="AY1721" s="29" t="s">
        <v>403</v>
      </c>
      <c r="AZ1721" s="3">
        <v>776</v>
      </c>
      <c r="BA1721" s="29" t="s">
        <v>60</v>
      </c>
      <c r="BB1721" s="29">
        <v>776</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1907</v>
      </c>
      <c r="B1722" s="29" t="s">
        <v>9982</v>
      </c>
      <c r="C1722" s="29" t="s">
        <v>9983</v>
      </c>
      <c r="D1722" s="29" t="s">
        <v>303</v>
      </c>
      <c r="E1722" s="29" t="s">
        <v>569</v>
      </c>
      <c r="F1722" s="29" t="s">
        <v>59</v>
      </c>
      <c r="G1722" s="29">
        <v>470</v>
      </c>
      <c r="H1722" s="4">
        <v>45810</v>
      </c>
      <c r="I1722" s="29">
        <v>45810</v>
      </c>
      <c r="J1722" s="4">
        <v>45811</v>
      </c>
      <c r="K1722" s="4">
        <v>45811</v>
      </c>
      <c r="L1722" s="4">
        <v>45811.328125</v>
      </c>
      <c r="M1722" s="4">
        <v>45812</v>
      </c>
      <c r="N1722" s="4">
        <v>45812.655613425923</v>
      </c>
      <c r="O1722" s="4" t="s">
        <v>60</v>
      </c>
      <c r="P1722" s="4" t="s">
        <v>60</v>
      </c>
      <c r="Q1722" s="4" t="s">
        <v>60</v>
      </c>
      <c r="R1722" s="4" t="s">
        <v>60</v>
      </c>
      <c r="S1722" s="4" t="s">
        <v>60</v>
      </c>
      <c r="T1722" s="4">
        <v>45813</v>
      </c>
      <c r="U1722" s="4">
        <v>45813.443009259259</v>
      </c>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7.7033300000000002</v>
      </c>
      <c r="AO1722" s="29" t="s">
        <v>68</v>
      </c>
      <c r="AP1722" s="29"/>
      <c r="AQ1722" s="29"/>
      <c r="AR1722" s="29" t="s">
        <v>68</v>
      </c>
      <c r="AS1722" s="29"/>
      <c r="AT1722" s="29"/>
      <c r="AU1722" s="29" t="s">
        <v>400</v>
      </c>
      <c r="AV1722" s="29" t="s">
        <v>401</v>
      </c>
      <c r="AW1722" s="29">
        <v>33.688789999999997</v>
      </c>
      <c r="AX1722" s="29" t="s">
        <v>1077</v>
      </c>
      <c r="AY1722" s="29" t="s">
        <v>403</v>
      </c>
      <c r="AZ1722" s="3">
        <v>470</v>
      </c>
      <c r="BA1722" s="29" t="s">
        <v>60</v>
      </c>
      <c r="BB1722" s="29">
        <v>470</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1908</v>
      </c>
      <c r="B1723" s="29" t="s">
        <v>5909</v>
      </c>
      <c r="C1723" s="29" t="s">
        <v>5630</v>
      </c>
      <c r="D1723" s="29" t="s">
        <v>246</v>
      </c>
      <c r="E1723" s="29" t="s">
        <v>119</v>
      </c>
      <c r="F1723" s="29" t="s">
        <v>59</v>
      </c>
      <c r="G1723" s="29">
        <v>149</v>
      </c>
      <c r="H1723" s="4">
        <v>45810</v>
      </c>
      <c r="I1723" s="29">
        <v>45806</v>
      </c>
      <c r="J1723" s="4">
        <v>45806</v>
      </c>
      <c r="K1723" s="4">
        <v>45811</v>
      </c>
      <c r="L1723" s="4">
        <v>45807.664155092592</v>
      </c>
      <c r="M1723" s="4">
        <v>45812</v>
      </c>
      <c r="N1723" s="4">
        <v>45808.557939814818</v>
      </c>
      <c r="O1723" s="4">
        <v>45813</v>
      </c>
      <c r="P1723" s="4" t="s">
        <v>60</v>
      </c>
      <c r="Q1723" s="4" t="s">
        <v>60</v>
      </c>
      <c r="R1723" s="4" t="s">
        <v>60</v>
      </c>
      <c r="S1723" s="4" t="s">
        <v>60</v>
      </c>
      <c r="T1723" s="4">
        <v>45814</v>
      </c>
      <c r="U1723" s="4">
        <v>45808.599803240744</v>
      </c>
      <c r="V1723" s="4">
        <v>45810.830057870371</v>
      </c>
      <c r="W1723" s="4">
        <v>45815</v>
      </c>
      <c r="X1723" s="4">
        <v>45811.667766203704</v>
      </c>
      <c r="Y1723" s="4" t="s">
        <v>61</v>
      </c>
      <c r="Z1723" s="4">
        <v>45816</v>
      </c>
      <c r="AA1723" s="4">
        <v>45811.668020833335</v>
      </c>
      <c r="AB1723" s="4" t="s">
        <v>60</v>
      </c>
      <c r="AC1723" s="4">
        <v>45817</v>
      </c>
      <c r="AD1723" s="4">
        <v>45819</v>
      </c>
      <c r="AE1723" s="4">
        <v>45820</v>
      </c>
      <c r="AF1723" s="4"/>
      <c r="AG1723" s="29" t="s">
        <v>62</v>
      </c>
      <c r="AH1723" s="29" t="s">
        <v>426</v>
      </c>
      <c r="AI1723" s="29" t="s">
        <v>592</v>
      </c>
      <c r="AJ1723" s="29" t="s">
        <v>427</v>
      </c>
      <c r="AK1723" s="29" t="s">
        <v>100</v>
      </c>
      <c r="AL1723" s="29" t="s">
        <v>535</v>
      </c>
      <c r="AM1723" s="29" t="s">
        <v>536</v>
      </c>
      <c r="AN1723" s="29">
        <v>2.3193899999999998</v>
      </c>
      <c r="AO1723" s="29" t="s">
        <v>68</v>
      </c>
      <c r="AP1723" s="29"/>
      <c r="AQ1723" s="29"/>
      <c r="AR1723" s="29" t="s">
        <v>68</v>
      </c>
      <c r="AS1723" s="29"/>
      <c r="AT1723" s="29"/>
      <c r="AU1723" s="29" t="s">
        <v>437</v>
      </c>
      <c r="AV1723" s="29" t="s">
        <v>438</v>
      </c>
      <c r="AW1723" s="29">
        <v>10.145300000000001</v>
      </c>
      <c r="AX1723" s="29" t="s">
        <v>593</v>
      </c>
      <c r="AY1723" s="29" t="s">
        <v>594</v>
      </c>
      <c r="AZ1723" s="3">
        <v>149</v>
      </c>
      <c r="BA1723" s="29" t="s">
        <v>60</v>
      </c>
      <c r="BB1723" s="29">
        <v>149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1909</v>
      </c>
      <c r="B1724" s="29" t="s">
        <v>5910</v>
      </c>
      <c r="C1724" s="29" t="s">
        <v>5631</v>
      </c>
      <c r="D1724" s="29" t="s">
        <v>246</v>
      </c>
      <c r="E1724" s="29" t="s">
        <v>119</v>
      </c>
      <c r="F1724" s="29" t="s">
        <v>59</v>
      </c>
      <c r="G1724" s="29">
        <v>828</v>
      </c>
      <c r="H1724" s="4">
        <v>45810</v>
      </c>
      <c r="I1724" s="29">
        <v>45806</v>
      </c>
      <c r="J1724" s="4">
        <v>45806</v>
      </c>
      <c r="K1724" s="4">
        <v>45811</v>
      </c>
      <c r="L1724" s="4">
        <v>45807.664201388892</v>
      </c>
      <c r="M1724" s="4">
        <v>45812</v>
      </c>
      <c r="N1724" s="4">
        <v>45808.407916666663</v>
      </c>
      <c r="O1724" s="4">
        <v>45813</v>
      </c>
      <c r="P1724" s="4" t="s">
        <v>60</v>
      </c>
      <c r="Q1724" s="4" t="s">
        <v>60</v>
      </c>
      <c r="R1724" s="4" t="s">
        <v>60</v>
      </c>
      <c r="S1724" s="4" t="s">
        <v>60</v>
      </c>
      <c r="T1724" s="4">
        <v>45814</v>
      </c>
      <c r="U1724" s="4">
        <v>45808.599768518521</v>
      </c>
      <c r="V1724" s="4">
        <v>45810.516365740739</v>
      </c>
      <c r="W1724" s="4">
        <v>45815</v>
      </c>
      <c r="X1724" s="4">
        <v>45811.439699074072</v>
      </c>
      <c r="Y1724" s="4" t="s">
        <v>61</v>
      </c>
      <c r="Z1724" s="4">
        <v>45816</v>
      </c>
      <c r="AA1724" s="4">
        <v>45811.230509259258</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14.306279999999999</v>
      </c>
      <c r="AO1724" s="29" t="s">
        <v>68</v>
      </c>
      <c r="AP1724" s="29"/>
      <c r="AQ1724" s="29"/>
      <c r="AR1724" s="29" t="s">
        <v>68</v>
      </c>
      <c r="AS1724" s="29"/>
      <c r="AT1724" s="29"/>
      <c r="AU1724" s="29" t="s">
        <v>437</v>
      </c>
      <c r="AV1724" s="29" t="s">
        <v>438</v>
      </c>
      <c r="AW1724" s="29">
        <v>62.578409999999998</v>
      </c>
      <c r="AX1724" s="29" t="s">
        <v>593</v>
      </c>
      <c r="AY1724" s="29" t="s">
        <v>594</v>
      </c>
      <c r="AZ1724" s="3">
        <v>828</v>
      </c>
      <c r="BA1724" s="29" t="s">
        <v>60</v>
      </c>
      <c r="BB1724" s="29">
        <v>828</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1910</v>
      </c>
      <c r="B1725" s="29" t="s">
        <v>5911</v>
      </c>
      <c r="C1725" s="29" t="s">
        <v>5621</v>
      </c>
      <c r="D1725" s="29" t="s">
        <v>246</v>
      </c>
      <c r="E1725" s="29" t="s">
        <v>119</v>
      </c>
      <c r="F1725" s="29" t="s">
        <v>59</v>
      </c>
      <c r="G1725" s="29">
        <v>161</v>
      </c>
      <c r="H1725" s="4">
        <v>45810</v>
      </c>
      <c r="I1725" s="29">
        <v>45806</v>
      </c>
      <c r="J1725" s="4">
        <v>45806</v>
      </c>
      <c r="K1725" s="4">
        <v>45811</v>
      </c>
      <c r="L1725" s="4">
        <v>45807.663171296299</v>
      </c>
      <c r="M1725" s="4">
        <v>45812</v>
      </c>
      <c r="N1725" s="4">
        <v>45808.446238425924</v>
      </c>
      <c r="O1725" s="4">
        <v>45813</v>
      </c>
      <c r="P1725" s="4" t="s">
        <v>60</v>
      </c>
      <c r="Q1725" s="4" t="s">
        <v>60</v>
      </c>
      <c r="R1725" s="4" t="s">
        <v>60</v>
      </c>
      <c r="S1725" s="4" t="s">
        <v>60</v>
      </c>
      <c r="T1725" s="4">
        <v>45814</v>
      </c>
      <c r="U1725" s="4">
        <v>45808.599814814814</v>
      </c>
      <c r="V1725" s="4">
        <v>45810.765844907408</v>
      </c>
      <c r="W1725" s="4">
        <v>45815</v>
      </c>
      <c r="X1725" s="4">
        <v>45812.217777777776</v>
      </c>
      <c r="Y1725" s="4" t="s">
        <v>77</v>
      </c>
      <c r="Z1725" s="4">
        <v>45816</v>
      </c>
      <c r="AA1725" s="4">
        <v>45812.220277777778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2.88029</v>
      </c>
      <c r="AO1725" s="29" t="s">
        <v>68</v>
      </c>
      <c r="AP1725" s="29"/>
      <c r="AQ1725" s="29"/>
      <c r="AR1725" s="29" t="s">
        <v>68</v>
      </c>
      <c r="AS1725" s="29"/>
      <c r="AT1725" s="29"/>
      <c r="AU1725" s="29" t="s">
        <v>437</v>
      </c>
      <c r="AV1725" s="29" t="s">
        <v>438</v>
      </c>
      <c r="AW1725" s="29">
        <v>12.598610000000001</v>
      </c>
      <c r="AX1725" s="29" t="s">
        <v>593</v>
      </c>
      <c r="AY1725" s="29" t="s">
        <v>594</v>
      </c>
      <c r="AZ1725" s="3">
        <v>161</v>
      </c>
      <c r="BA1725" s="29" t="s">
        <v>60</v>
      </c>
      <c r="BB1725" s="29">
        <v>161</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1911</v>
      </c>
      <c r="B1726" s="29" t="s">
        <v>5912</v>
      </c>
      <c r="C1726" s="29" t="s">
        <v>5622</v>
      </c>
      <c r="D1726" s="29" t="s">
        <v>246</v>
      </c>
      <c r="E1726" s="29" t="s">
        <v>119</v>
      </c>
      <c r="F1726" s="29" t="s">
        <v>59</v>
      </c>
      <c r="G1726" s="29">
        <v>155</v>
      </c>
      <c r="H1726" s="4">
        <v>45810</v>
      </c>
      <c r="I1726" s="29">
        <v>45806</v>
      </c>
      <c r="J1726" s="4">
        <v>45806</v>
      </c>
      <c r="K1726" s="4">
        <v>45811</v>
      </c>
      <c r="L1726" s="4">
        <v>45807.663298611114</v>
      </c>
      <c r="M1726" s="4">
        <v>45812</v>
      </c>
      <c r="N1726" s="4">
        <v>45808.558229166665</v>
      </c>
      <c r="O1726" s="4">
        <v>45813</v>
      </c>
      <c r="P1726" s="4" t="s">
        <v>60</v>
      </c>
      <c r="Q1726" s="4" t="s">
        <v>60</v>
      </c>
      <c r="R1726" s="4" t="s">
        <v>60</v>
      </c>
      <c r="S1726" s="4" t="s">
        <v>60</v>
      </c>
      <c r="T1726" s="4">
        <v>45814</v>
      </c>
      <c r="U1726" s="4">
        <v>45808.59851851852</v>
      </c>
      <c r="V1726" s="4">
        <v>45810.766192129631</v>
      </c>
      <c r="W1726" s="4">
        <v>45815</v>
      </c>
      <c r="X1726" s="4">
        <v>45811.439837962964</v>
      </c>
      <c r="Y1726" s="4" t="s">
        <v>61</v>
      </c>
      <c r="Z1726" s="4">
        <v>45816</v>
      </c>
      <c r="AA1726" s="4">
        <v>45812.539421296293</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2.7874400000000001</v>
      </c>
      <c r="AO1726" s="29" t="s">
        <v>68</v>
      </c>
      <c r="AP1726" s="29"/>
      <c r="AQ1726" s="29"/>
      <c r="AR1726" s="29" t="s">
        <v>68</v>
      </c>
      <c r="AS1726" s="29"/>
      <c r="AT1726" s="29"/>
      <c r="AU1726" s="29" t="s">
        <v>437</v>
      </c>
      <c r="AV1726" s="29" t="s">
        <v>438</v>
      </c>
      <c r="AW1726" s="29">
        <v>12.19299</v>
      </c>
      <c r="AX1726" s="29" t="s">
        <v>593</v>
      </c>
      <c r="AY1726" s="29" t="s">
        <v>594</v>
      </c>
      <c r="AZ1726" s="3">
        <v>155</v>
      </c>
      <c r="BA1726" s="29" t="s">
        <v>60</v>
      </c>
      <c r="BB1726" s="29">
        <v>155</v>
      </c>
      <c r="BC1726" s="29" t="s">
        <v>60</v>
      </c>
      <c r="BD1726" s="29" t="s">
        <v>60</v>
      </c>
      <c r="BE1726" s="29" t="s">
        <v>60</v>
      </c>
      <c r="BF1726" s="31" t="str">
        <f>IFERROR(VLOOKUP(Data_Power_app[[#This Row],[PRO ODER]],'Result'!H:J,3,0),"")</f>
        <v/>
      </c>
      <c r="BG1726" s="14" t="str">
        <f>IFERROR(VLOOKUP(Data_Power_app[[#This Row],[PRO ODER]]&amp;"LAM",'Real Time'!A:E,4,0),"")</f>
        <v>ML-05</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1912</v>
      </c>
      <c r="B1727" s="29" t="s">
        <v>5913</v>
      </c>
      <c r="C1727" s="29" t="s">
        <v>5637</v>
      </c>
      <c r="D1727" s="29" t="s">
        <v>246</v>
      </c>
      <c r="E1727" s="29" t="s">
        <v>119</v>
      </c>
      <c r="F1727" s="29" t="s">
        <v>59</v>
      </c>
      <c r="G1727" s="29">
        <v>149</v>
      </c>
      <c r="H1727" s="4">
        <v>45810</v>
      </c>
      <c r="I1727" s="29">
        <v>45806</v>
      </c>
      <c r="J1727" s="4">
        <v>45806</v>
      </c>
      <c r="K1727" s="4">
        <v>45811</v>
      </c>
      <c r="L1727" s="4">
        <v>45807.662615740737</v>
      </c>
      <c r="M1727" s="4">
        <v>45812</v>
      </c>
      <c r="N1727" s="4">
        <v>45808.44636574074</v>
      </c>
      <c r="O1727" s="4">
        <v>45813</v>
      </c>
      <c r="P1727" s="4" t="s">
        <v>60</v>
      </c>
      <c r="Q1727" s="4" t="s">
        <v>60</v>
      </c>
      <c r="R1727" s="4" t="s">
        <v>60</v>
      </c>
      <c r="S1727" s="4" t="s">
        <v>60</v>
      </c>
      <c r="T1727" s="4">
        <v>45814</v>
      </c>
      <c r="U1727" s="4">
        <v>45808.599953703706</v>
      </c>
      <c r="V1727" s="4">
        <v>45810.147766203707</v>
      </c>
      <c r="W1727" s="4">
        <v>45815</v>
      </c>
      <c r="X1727" s="4"/>
      <c r="Y1727" s="4" t="s">
        <v>60</v>
      </c>
      <c r="Z1727" s="4">
        <v>45816</v>
      </c>
      <c r="AA1727" s="4"/>
      <c r="AB1727" s="4" t="s">
        <v>60</v>
      </c>
      <c r="AC1727" s="4">
        <v>45817</v>
      </c>
      <c r="AD1727" s="4">
        <v>45819</v>
      </c>
      <c r="AE1727" s="4">
        <v>45820</v>
      </c>
      <c r="AF1727" s="4"/>
      <c r="AG1727" s="29" t="s">
        <v>346</v>
      </c>
      <c r="AH1727" s="29" t="s">
        <v>426</v>
      </c>
      <c r="AI1727" s="29" t="s">
        <v>592</v>
      </c>
      <c r="AJ1727" s="29" t="s">
        <v>427</v>
      </c>
      <c r="AK1727" s="29" t="s">
        <v>100</v>
      </c>
      <c r="AL1727" s="29" t="s">
        <v>535</v>
      </c>
      <c r="AM1727" s="29" t="s">
        <v>536</v>
      </c>
      <c r="AN1727" s="29">
        <v>2.5697700000000001</v>
      </c>
      <c r="AO1727" s="29" t="s">
        <v>68</v>
      </c>
      <c r="AP1727" s="29"/>
      <c r="AQ1727" s="29"/>
      <c r="AR1727" s="29" t="s">
        <v>68</v>
      </c>
      <c r="AS1727" s="29"/>
      <c r="AT1727" s="29"/>
      <c r="AU1727" s="29" t="s">
        <v>437</v>
      </c>
      <c r="AV1727" s="29" t="s">
        <v>438</v>
      </c>
      <c r="AW1727" s="29">
        <v>11.24053</v>
      </c>
      <c r="AX1727" s="29" t="s">
        <v>593</v>
      </c>
      <c r="AY1727" s="29" t="s">
        <v>594</v>
      </c>
      <c r="AZ1727" s="3">
        <v>149</v>
      </c>
      <c r="BA1727" s="29" t="s">
        <v>60</v>
      </c>
      <c r="BB1727" s="29">
        <v>149</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1913</v>
      </c>
      <c r="B1728" s="29" t="s">
        <v>5914</v>
      </c>
      <c r="C1728" s="29" t="s">
        <v>5623</v>
      </c>
      <c r="D1728" s="29" t="s">
        <v>246</v>
      </c>
      <c r="E1728" s="29" t="s">
        <v>119</v>
      </c>
      <c r="F1728" s="29" t="s">
        <v>59</v>
      </c>
      <c r="G1728" s="29">
        <v>263</v>
      </c>
      <c r="H1728" s="4">
        <v>45810</v>
      </c>
      <c r="I1728" s="29">
        <v>45806</v>
      </c>
      <c r="J1728" s="4">
        <v>45806</v>
      </c>
      <c r="K1728" s="4">
        <v>45811</v>
      </c>
      <c r="L1728" s="4">
        <v>45807.663425925923</v>
      </c>
      <c r="M1728" s="4">
        <v>45812</v>
      </c>
      <c r="N1728" s="4">
        <v>45808.446435185186</v>
      </c>
      <c r="O1728" s="4">
        <v>45813</v>
      </c>
      <c r="P1728" s="4" t="s">
        <v>60</v>
      </c>
      <c r="Q1728" s="4" t="s">
        <v>60</v>
      </c>
      <c r="R1728" s="4" t="s">
        <v>60</v>
      </c>
      <c r="S1728" s="4" t="s">
        <v>60</v>
      </c>
      <c r="T1728" s="4">
        <v>45814</v>
      </c>
      <c r="U1728" s="4">
        <v>45808.600023148145</v>
      </c>
      <c r="V1728" s="4">
        <v>45810.147962962961</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4.2625400000000004</v>
      </c>
      <c r="AO1728" s="29" t="s">
        <v>68</v>
      </c>
      <c r="AP1728" s="29"/>
      <c r="AQ1728" s="29"/>
      <c r="AR1728" s="29" t="s">
        <v>68</v>
      </c>
      <c r="AS1728" s="29"/>
      <c r="AT1728" s="29"/>
      <c r="AU1728" s="29" t="s">
        <v>437</v>
      </c>
      <c r="AV1728" s="29" t="s">
        <v>438</v>
      </c>
      <c r="AW1728" s="29">
        <v>18.645479999999999</v>
      </c>
      <c r="AX1728" s="29" t="s">
        <v>593</v>
      </c>
      <c r="AY1728" s="29" t="s">
        <v>594</v>
      </c>
      <c r="AZ1728" s="3">
        <v>263</v>
      </c>
      <c r="BA1728" s="29" t="s">
        <v>60</v>
      </c>
      <c r="BB1728" s="29">
        <v>263</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1914</v>
      </c>
      <c r="B1729" s="29" t="s">
        <v>5915</v>
      </c>
      <c r="C1729" s="29" t="s">
        <v>5638</v>
      </c>
      <c r="D1729" s="29" t="s">
        <v>246</v>
      </c>
      <c r="E1729" s="29" t="s">
        <v>119</v>
      </c>
      <c r="F1729" s="29" t="s">
        <v>59</v>
      </c>
      <c r="G1729" s="29">
        <v>455</v>
      </c>
      <c r="H1729" s="4">
        <v>45810</v>
      </c>
      <c r="I1729" s="29">
        <v>45806</v>
      </c>
      <c r="J1729" s="4">
        <v>45806</v>
      </c>
      <c r="K1729" s="4">
        <v>45811</v>
      </c>
      <c r="L1729" s="4">
        <v>45807.662511574075</v>
      </c>
      <c r="M1729" s="4">
        <v>45812</v>
      </c>
      <c r="N1729" s="4">
        <v>45808.446319444447</v>
      </c>
      <c r="O1729" s="4">
        <v>45813</v>
      </c>
      <c r="P1729" s="4" t="s">
        <v>60</v>
      </c>
      <c r="Q1729" s="4" t="s">
        <v>60</v>
      </c>
      <c r="R1729" s="4" t="s">
        <v>60</v>
      </c>
      <c r="S1729" s="4" t="s">
        <v>60</v>
      </c>
      <c r="T1729" s="4">
        <v>45814</v>
      </c>
      <c r="U1729" s="4">
        <v>45808.599918981483</v>
      </c>
      <c r="V1729" s="4">
        <v>45810.147627314815</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7.1861899999999999</v>
      </c>
      <c r="AO1729" s="29" t="s">
        <v>68</v>
      </c>
      <c r="AP1729" s="29"/>
      <c r="AQ1729" s="29"/>
      <c r="AR1729" s="29" t="s">
        <v>68</v>
      </c>
      <c r="AS1729" s="29"/>
      <c r="AT1729" s="29"/>
      <c r="AU1729" s="29" t="s">
        <v>437</v>
      </c>
      <c r="AV1729" s="29" t="s">
        <v>438</v>
      </c>
      <c r="AW1729" s="29">
        <v>31.43525</v>
      </c>
      <c r="AX1729" s="29" t="s">
        <v>593</v>
      </c>
      <c r="AY1729" s="29" t="s">
        <v>594</v>
      </c>
      <c r="AZ1729" s="3">
        <v>455</v>
      </c>
      <c r="BA1729" s="29" t="s">
        <v>60</v>
      </c>
      <c r="BB1729" s="29">
        <v>455</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1915</v>
      </c>
      <c r="B1730" s="29" t="s">
        <v>5916</v>
      </c>
      <c r="C1730" s="29" t="s">
        <v>5639</v>
      </c>
      <c r="D1730" s="29" t="s">
        <v>246</v>
      </c>
      <c r="E1730" s="29" t="s">
        <v>119</v>
      </c>
      <c r="F1730" s="29" t="s">
        <v>59</v>
      </c>
      <c r="G1730" s="29">
        <v>714</v>
      </c>
      <c r="H1730" s="4">
        <v>45810</v>
      </c>
      <c r="I1730" s="29">
        <v>45806</v>
      </c>
      <c r="J1730" s="4">
        <v>45806</v>
      </c>
      <c r="K1730" s="4">
        <v>45811</v>
      </c>
      <c r="L1730" s="4">
        <v>45807.662407407406</v>
      </c>
      <c r="M1730" s="4">
        <v>45812</v>
      </c>
      <c r="N1730" s="4">
        <v>45808.558298611111</v>
      </c>
      <c r="O1730" s="4">
        <v>45813</v>
      </c>
      <c r="P1730" s="4" t="s">
        <v>60</v>
      </c>
      <c r="Q1730" s="4" t="s">
        <v>60</v>
      </c>
      <c r="R1730" s="4" t="s">
        <v>60</v>
      </c>
      <c r="S1730" s="4" t="s">
        <v>60</v>
      </c>
      <c r="T1730" s="4">
        <v>45814</v>
      </c>
      <c r="U1730" s="4">
        <v>45808.598553240743</v>
      </c>
      <c r="V1730" s="4">
        <v>45810.766226851854</v>
      </c>
      <c r="W1730" s="4">
        <v>45815</v>
      </c>
      <c r="X1730" s="4">
        <v>45811.439918981479</v>
      </c>
      <c r="Y1730" s="4" t="s">
        <v>61</v>
      </c>
      <c r="Z1730" s="4">
        <v>45816</v>
      </c>
      <c r="AA1730" s="4">
        <v>45811.229791666665</v>
      </c>
      <c r="AB1730" s="4" t="s">
        <v>60</v>
      </c>
      <c r="AC1730" s="4">
        <v>45817</v>
      </c>
      <c r="AD1730" s="4">
        <v>45819</v>
      </c>
      <c r="AE1730" s="4">
        <v>45820</v>
      </c>
      <c r="AF1730" s="4"/>
      <c r="AG1730" s="29" t="s">
        <v>62</v>
      </c>
      <c r="AH1730" s="29" t="s">
        <v>426</v>
      </c>
      <c r="AI1730" s="29" t="s">
        <v>592</v>
      </c>
      <c r="AJ1730" s="29" t="s">
        <v>427</v>
      </c>
      <c r="AK1730" s="29" t="s">
        <v>100</v>
      </c>
      <c r="AL1730" s="29" t="s">
        <v>535</v>
      </c>
      <c r="AM1730" s="29" t="s">
        <v>536</v>
      </c>
      <c r="AN1730" s="29">
        <v>10.753209999999999</v>
      </c>
      <c r="AO1730" s="29" t="s">
        <v>68</v>
      </c>
      <c r="AP1730" s="29"/>
      <c r="AQ1730" s="29"/>
      <c r="AR1730" s="29" t="s">
        <v>68</v>
      </c>
      <c r="AS1730" s="29"/>
      <c r="AT1730" s="29"/>
      <c r="AU1730" s="29" t="s">
        <v>437</v>
      </c>
      <c r="AV1730" s="29" t="s">
        <v>438</v>
      </c>
      <c r="AW1730" s="29">
        <v>47.036740000000002</v>
      </c>
      <c r="AX1730" s="29" t="s">
        <v>593</v>
      </c>
      <c r="AY1730" s="29" t="s">
        <v>594</v>
      </c>
      <c r="AZ1730" s="3">
        <v>714</v>
      </c>
      <c r="BA1730" s="29" t="s">
        <v>60</v>
      </c>
      <c r="BB1730" s="29">
        <v>714</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1916</v>
      </c>
      <c r="B1731" s="29" t="s">
        <v>5917</v>
      </c>
      <c r="C1731" s="29" t="s">
        <v>5640</v>
      </c>
      <c r="D1731" s="29" t="s">
        <v>246</v>
      </c>
      <c r="E1731" s="29" t="s">
        <v>119</v>
      </c>
      <c r="F1731" s="29" t="s">
        <v>59</v>
      </c>
      <c r="G1731" s="29">
        <v>203</v>
      </c>
      <c r="H1731" s="4">
        <v>45810</v>
      </c>
      <c r="I1731" s="29">
        <v>45806</v>
      </c>
      <c r="J1731" s="4">
        <v>45806</v>
      </c>
      <c r="K1731" s="4">
        <v>45811</v>
      </c>
      <c r="L1731" s="4">
        <v>45807.662303240744</v>
      </c>
      <c r="M1731" s="4">
        <v>45812</v>
      </c>
      <c r="N1731" s="4">
        <v>45808.446284722224</v>
      </c>
      <c r="O1731" s="4">
        <v>45813</v>
      </c>
      <c r="P1731" s="4" t="s">
        <v>60</v>
      </c>
      <c r="Q1731" s="4" t="s">
        <v>60</v>
      </c>
      <c r="R1731" s="4" t="s">
        <v>60</v>
      </c>
      <c r="S1731" s="4" t="s">
        <v>60</v>
      </c>
      <c r="T1731" s="4">
        <v>45814</v>
      </c>
      <c r="U1731" s="4">
        <v>45808.59988425926</v>
      </c>
      <c r="V1731" s="4">
        <v>45810.147407407407</v>
      </c>
      <c r="W1731" s="4">
        <v>45815</v>
      </c>
      <c r="X1731" s="4"/>
      <c r="Y1731" s="4" t="s">
        <v>60</v>
      </c>
      <c r="Z1731" s="4">
        <v>45816</v>
      </c>
      <c r="AA1731" s="4"/>
      <c r="AB1731" s="4" t="s">
        <v>60</v>
      </c>
      <c r="AC1731" s="4">
        <v>45817</v>
      </c>
      <c r="AD1731" s="4">
        <v>45819</v>
      </c>
      <c r="AE1731" s="4">
        <v>45820</v>
      </c>
      <c r="AF1731" s="4"/>
      <c r="AG1731" s="29" t="s">
        <v>346</v>
      </c>
      <c r="AH1731" s="29" t="s">
        <v>426</v>
      </c>
      <c r="AI1731" s="29" t="s">
        <v>592</v>
      </c>
      <c r="AJ1731" s="29" t="s">
        <v>427</v>
      </c>
      <c r="AK1731" s="29" t="s">
        <v>100</v>
      </c>
      <c r="AL1731" s="29" t="s">
        <v>535</v>
      </c>
      <c r="AM1731" s="29" t="s">
        <v>536</v>
      </c>
      <c r="AN1731" s="29">
        <v>3.2223999999999999</v>
      </c>
      <c r="AO1731" s="29" t="s">
        <v>68</v>
      </c>
      <c r="AP1731" s="29"/>
      <c r="AQ1731" s="29"/>
      <c r="AR1731" s="29" t="s">
        <v>68</v>
      </c>
      <c r="AS1731" s="29"/>
      <c r="AT1731" s="29"/>
      <c r="AU1731" s="29" t="s">
        <v>437</v>
      </c>
      <c r="AV1731" s="29" t="s">
        <v>438</v>
      </c>
      <c r="AW1731" s="29">
        <v>14.09543</v>
      </c>
      <c r="AX1731" s="29" t="s">
        <v>593</v>
      </c>
      <c r="AY1731" s="29" t="s">
        <v>594</v>
      </c>
      <c r="AZ1731" s="3">
        <v>203</v>
      </c>
      <c r="BA1731" s="29" t="s">
        <v>60</v>
      </c>
      <c r="BB1731" s="29">
        <v>203</v>
      </c>
      <c r="BC1731" s="29" t="s">
        <v>60</v>
      </c>
      <c r="BD1731" s="29" t="s">
        <v>60</v>
      </c>
      <c r="BE1731" s="29" t="s">
        <v>60</v>
      </c>
      <c r="BF1731" s="31" t="str">
        <f>IFERROR(VLOOKUP(Data_Power_app[[#This Row],[PRO ODER]],'Result'!H:J,3,0),"")</f>
        <v/>
      </c>
      <c r="BG1731" s="14" t="str">
        <f>IFERROR(VLOOKUP(Data_Power_app[[#This Row],[PRO ODER]]&amp;"LAM",'Real Time'!A:E,4,0),"")</f>
        <v>ML-05</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1917</v>
      </c>
      <c r="B1732" s="29" t="s">
        <v>5918</v>
      </c>
      <c r="C1732" s="29" t="s">
        <v>5641</v>
      </c>
      <c r="D1732" s="29" t="s">
        <v>246</v>
      </c>
      <c r="E1732" s="29" t="s">
        <v>119</v>
      </c>
      <c r="F1732" s="29" t="s">
        <v>59</v>
      </c>
      <c r="G1732" s="29">
        <v>606</v>
      </c>
      <c r="H1732" s="4">
        <v>45810</v>
      </c>
      <c r="I1732" s="29">
        <v>45806</v>
      </c>
      <c r="J1732" s="4">
        <v>45806</v>
      </c>
      <c r="K1732" s="4">
        <v>45811</v>
      </c>
      <c r="L1732" s="4">
        <v>45807.662187499998</v>
      </c>
      <c r="M1732" s="4">
        <v>45812</v>
      </c>
      <c r="N1732" s="4">
        <v>45808.446192129632</v>
      </c>
      <c r="O1732" s="4">
        <v>45813</v>
      </c>
      <c r="P1732" s="4" t="s">
        <v>60</v>
      </c>
      <c r="Q1732" s="4" t="s">
        <v>60</v>
      </c>
      <c r="R1732" s="4" t="s">
        <v>60</v>
      </c>
      <c r="S1732" s="4" t="s">
        <v>60</v>
      </c>
      <c r="T1732" s="4">
        <v>45814</v>
      </c>
      <c r="U1732" s="4">
        <v>45808.449884259258</v>
      </c>
      <c r="V1732" s="4">
        <v>45810.379074074073</v>
      </c>
      <c r="W1732" s="4">
        <v>45815</v>
      </c>
      <c r="X1732" s="4">
        <v>45810.405393518522</v>
      </c>
      <c r="Y1732" s="4" t="s">
        <v>61</v>
      </c>
      <c r="Z1732" s="4">
        <v>45816</v>
      </c>
      <c r="AA1732" s="4">
        <v>45811.456990740742</v>
      </c>
      <c r="AB1732" s="4">
        <v>45813</v>
      </c>
      <c r="AC1732" s="4">
        <v>45817</v>
      </c>
      <c r="AD1732" s="4">
        <v>45819</v>
      </c>
      <c r="AE1732" s="4">
        <v>45820</v>
      </c>
      <c r="AF1732" s="4"/>
      <c r="AG1732" s="29" t="s">
        <v>1725</v>
      </c>
      <c r="AH1732" s="29" t="s">
        <v>426</v>
      </c>
      <c r="AI1732" s="29" t="s">
        <v>592</v>
      </c>
      <c r="AJ1732" s="29" t="s">
        <v>427</v>
      </c>
      <c r="AK1732" s="29" t="s">
        <v>100</v>
      </c>
      <c r="AL1732" s="29" t="s">
        <v>535</v>
      </c>
      <c r="AM1732" s="29" t="s">
        <v>536</v>
      </c>
      <c r="AN1732" s="29">
        <v>8.9988499999999991</v>
      </c>
      <c r="AO1732" s="29" t="s">
        <v>68</v>
      </c>
      <c r="AP1732" s="29"/>
      <c r="AQ1732" s="29"/>
      <c r="AR1732" s="29" t="s">
        <v>68</v>
      </c>
      <c r="AS1732" s="29"/>
      <c r="AT1732" s="29"/>
      <c r="AU1732" s="29" t="s">
        <v>437</v>
      </c>
      <c r="AV1732" s="29" t="s">
        <v>438</v>
      </c>
      <c r="AW1732" s="29">
        <v>39.362690000000001</v>
      </c>
      <c r="AX1732" s="29" t="s">
        <v>593</v>
      </c>
      <c r="AY1732" s="29" t="s">
        <v>594</v>
      </c>
      <c r="AZ1732" s="3">
        <v>606</v>
      </c>
      <c r="BA1732" s="29" t="s">
        <v>60</v>
      </c>
      <c r="BB1732" s="29">
        <v>606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1918</v>
      </c>
      <c r="B1733" s="29" t="s">
        <v>5919</v>
      </c>
      <c r="C1733" s="29" t="s">
        <v>5642</v>
      </c>
      <c r="D1733" s="29" t="s">
        <v>246</v>
      </c>
      <c r="E1733" s="29" t="s">
        <v>119</v>
      </c>
      <c r="F1733" s="29" t="s">
        <v>59</v>
      </c>
      <c r="G1733" s="29">
        <v>606</v>
      </c>
      <c r="H1733" s="4">
        <v>45810</v>
      </c>
      <c r="I1733" s="29">
        <v>45806</v>
      </c>
      <c r="J1733" s="4">
        <v>45806</v>
      </c>
      <c r="K1733" s="4">
        <v>45811</v>
      </c>
      <c r="L1733" s="4">
        <v>45807.662037037036</v>
      </c>
      <c r="M1733" s="4">
        <v>45812</v>
      </c>
      <c r="N1733" s="4">
        <v>45808.407881944448</v>
      </c>
      <c r="O1733" s="4">
        <v>45813</v>
      </c>
      <c r="P1733" s="4" t="s">
        <v>60</v>
      </c>
      <c r="Q1733" s="4" t="s">
        <v>60</v>
      </c>
      <c r="R1733" s="4" t="s">
        <v>60</v>
      </c>
      <c r="S1733" s="4" t="s">
        <v>60</v>
      </c>
      <c r="T1733" s="4">
        <v>45814</v>
      </c>
      <c r="U1733" s="4">
        <v>45808.449918981481</v>
      </c>
      <c r="V1733" s="4">
        <v>45811.688993055555</v>
      </c>
      <c r="W1733" s="4">
        <v>45815</v>
      </c>
      <c r="X1733" s="4">
        <v>45811.231956018521</v>
      </c>
      <c r="Y1733" s="4" t="s">
        <v>77</v>
      </c>
      <c r="Z1733" s="4">
        <v>45816</v>
      </c>
      <c r="AA1733" s="4">
        <v>45811.234201388892</v>
      </c>
      <c r="AB1733" s="4" t="s">
        <v>60</v>
      </c>
      <c r="AC1733" s="4">
        <v>45817</v>
      </c>
      <c r="AD1733" s="4">
        <v>45819</v>
      </c>
      <c r="AE1733" s="4">
        <v>45820</v>
      </c>
      <c r="AF1733" s="4"/>
      <c r="AG1733" s="29" t="s">
        <v>62</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1919</v>
      </c>
      <c r="B1734" s="29" t="s">
        <v>5920</v>
      </c>
      <c r="C1734" s="29" t="s">
        <v>5643</v>
      </c>
      <c r="D1734" s="29" t="s">
        <v>246</v>
      </c>
      <c r="E1734" s="29" t="s">
        <v>119</v>
      </c>
      <c r="F1734" s="29" t="s">
        <v>59</v>
      </c>
      <c r="G1734" s="29">
        <v>581</v>
      </c>
      <c r="H1734" s="4">
        <v>45810</v>
      </c>
      <c r="I1734" s="29">
        <v>45806</v>
      </c>
      <c r="J1734" s="4">
        <v>45806</v>
      </c>
      <c r="K1734" s="4">
        <v>45811</v>
      </c>
      <c r="L1734" s="4">
        <v>45807.661979166667</v>
      </c>
      <c r="M1734" s="4">
        <v>45812</v>
      </c>
      <c r="N1734" s="4">
        <v>45808.558194444442</v>
      </c>
      <c r="O1734" s="4">
        <v>45813</v>
      </c>
      <c r="P1734" s="4" t="s">
        <v>60</v>
      </c>
      <c r="Q1734" s="4" t="s">
        <v>60</v>
      </c>
      <c r="R1734" s="4" t="s">
        <v>60</v>
      </c>
      <c r="S1734" s="4" t="s">
        <v>60</v>
      </c>
      <c r="T1734" s="4">
        <v>45814</v>
      </c>
      <c r="U1734" s="4">
        <v>45808.598483796297</v>
      </c>
      <c r="V1734" s="4">
        <v>45810.766145833331</v>
      </c>
      <c r="W1734" s="4">
        <v>45815</v>
      </c>
      <c r="X1734" s="4">
        <v>45811.439780092594</v>
      </c>
      <c r="Y1734" s="4" t="s">
        <v>61</v>
      </c>
      <c r="Z1734" s="4">
        <v>45816</v>
      </c>
      <c r="AA1734" s="4">
        <v>45811.22991898148</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9.9904399999999995</v>
      </c>
      <c r="AO1734" s="29" t="s">
        <v>68</v>
      </c>
      <c r="AP1734" s="29"/>
      <c r="AQ1734" s="29"/>
      <c r="AR1734" s="29" t="s">
        <v>68</v>
      </c>
      <c r="AS1734" s="29"/>
      <c r="AT1734" s="29"/>
      <c r="AU1734" s="29" t="s">
        <v>437</v>
      </c>
      <c r="AV1734" s="29" t="s">
        <v>438</v>
      </c>
      <c r="AW1734" s="29">
        <v>43.700330000000001</v>
      </c>
      <c r="AX1734" s="29" t="s">
        <v>593</v>
      </c>
      <c r="AY1734" s="29" t="s">
        <v>594</v>
      </c>
      <c r="AZ1734" s="3">
        <v>581</v>
      </c>
      <c r="BA1734" s="29" t="s">
        <v>60</v>
      </c>
      <c r="BB1734" s="29">
        <v>581</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1920</v>
      </c>
      <c r="B1735" s="29" t="s">
        <v>5921</v>
      </c>
      <c r="C1735" s="29" t="s">
        <v>5632</v>
      </c>
      <c r="D1735" s="29" t="s">
        <v>246</v>
      </c>
      <c r="E1735" s="29" t="s">
        <v>119</v>
      </c>
      <c r="F1735" s="29" t="s">
        <v>59</v>
      </c>
      <c r="G1735" s="29">
        <v>239</v>
      </c>
      <c r="H1735" s="4">
        <v>45810</v>
      </c>
      <c r="I1735" s="29">
        <v>45806</v>
      </c>
      <c r="J1735" s="4">
        <v>45806</v>
      </c>
      <c r="K1735" s="4">
        <v>45811</v>
      </c>
      <c r="L1735" s="4">
        <v>45807.664247685185</v>
      </c>
      <c r="M1735" s="4">
        <v>45812</v>
      </c>
      <c r="N1735" s="4">
        <v>45808.446400462963</v>
      </c>
      <c r="O1735" s="4">
        <v>45813</v>
      </c>
      <c r="P1735" s="4" t="s">
        <v>60</v>
      </c>
      <c r="Q1735" s="4" t="s">
        <v>60</v>
      </c>
      <c r="R1735" s="4" t="s">
        <v>60</v>
      </c>
      <c r="S1735" s="4" t="s">
        <v>60</v>
      </c>
      <c r="T1735" s="4">
        <v>45814</v>
      </c>
      <c r="U1735" s="4">
        <v>45808.599988425929</v>
      </c>
      <c r="V1735" s="4">
        <v>45810.147881944446</v>
      </c>
      <c r="W1735" s="4">
        <v>45815</v>
      </c>
      <c r="X1735" s="4"/>
      <c r="Y1735" s="4" t="s">
        <v>60</v>
      </c>
      <c r="Z1735" s="4">
        <v>45816</v>
      </c>
      <c r="AA1735" s="4"/>
      <c r="AB1735" s="4" t="s">
        <v>60</v>
      </c>
      <c r="AC1735" s="4">
        <v>45817</v>
      </c>
      <c r="AD1735" s="4">
        <v>45819</v>
      </c>
      <c r="AE1735" s="4">
        <v>45820</v>
      </c>
      <c r="AF1735" s="4"/>
      <c r="AG1735" s="29" t="s">
        <v>346</v>
      </c>
      <c r="AH1735" s="29" t="s">
        <v>426</v>
      </c>
      <c r="AI1735" s="29" t="s">
        <v>592</v>
      </c>
      <c r="AJ1735" s="29" t="s">
        <v>427</v>
      </c>
      <c r="AK1735" s="29" t="s">
        <v>100</v>
      </c>
      <c r="AL1735" s="29" t="s">
        <v>535</v>
      </c>
      <c r="AM1735" s="29" t="s">
        <v>536</v>
      </c>
      <c r="AN1735" s="29">
        <v>4.0782299999999996</v>
      </c>
      <c r="AO1735" s="29" t="s">
        <v>68</v>
      </c>
      <c r="AP1735" s="29"/>
      <c r="AQ1735" s="29"/>
      <c r="AR1735" s="29" t="s">
        <v>68</v>
      </c>
      <c r="AS1735" s="29"/>
      <c r="AT1735" s="29"/>
      <c r="AU1735" s="29" t="s">
        <v>437</v>
      </c>
      <c r="AV1735" s="29" t="s">
        <v>438</v>
      </c>
      <c r="AW1735" s="29">
        <v>17.839310000000001</v>
      </c>
      <c r="AX1735" s="29" t="s">
        <v>593</v>
      </c>
      <c r="AY1735" s="29" t="s">
        <v>594</v>
      </c>
      <c r="AZ1735" s="3">
        <v>239</v>
      </c>
      <c r="BA1735" s="29" t="s">
        <v>60</v>
      </c>
      <c r="BB1735" s="29">
        <v>239</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1921</v>
      </c>
      <c r="B1736" s="29" t="s">
        <v>5922</v>
      </c>
      <c r="C1736" s="29" t="s">
        <v>5644</v>
      </c>
      <c r="D1736" s="29" t="s">
        <v>246</v>
      </c>
      <c r="E1736" s="29" t="s">
        <v>119</v>
      </c>
      <c r="F1736" s="29" t="s">
        <v>59</v>
      </c>
      <c r="G1736" s="29">
        <v>263</v>
      </c>
      <c r="H1736" s="4">
        <v>45810</v>
      </c>
      <c r="I1736" s="29">
        <v>45806</v>
      </c>
      <c r="J1736" s="4">
        <v>45806</v>
      </c>
      <c r="K1736" s="4">
        <v>45811</v>
      </c>
      <c r="L1736" s="4">
        <v>45807.556562500002</v>
      </c>
      <c r="M1736" s="4">
        <v>45812</v>
      </c>
      <c r="N1736" s="4">
        <v>45807.88076388889</v>
      </c>
      <c r="O1736" s="4">
        <v>45813</v>
      </c>
      <c r="P1736" s="4" t="s">
        <v>60</v>
      </c>
      <c r="Q1736" s="4" t="s">
        <v>60</v>
      </c>
      <c r="R1736" s="4" t="s">
        <v>60</v>
      </c>
      <c r="S1736" s="4" t="s">
        <v>60</v>
      </c>
      <c r="T1736" s="4">
        <v>45814</v>
      </c>
      <c r="U1736" s="4">
        <v>45807.936678240738</v>
      </c>
      <c r="V1736" s="4">
        <v>45808.152962962966</v>
      </c>
      <c r="W1736" s="4">
        <v>45815</v>
      </c>
      <c r="X1736" s="4">
        <v>45811.678541666668</v>
      </c>
      <c r="Y1736" s="4" t="s">
        <v>61</v>
      </c>
      <c r="Z1736" s="4">
        <v>45816</v>
      </c>
      <c r="AA1736" s="4"/>
      <c r="AB1736" s="4" t="s">
        <v>60</v>
      </c>
      <c r="AC1736" s="4">
        <v>45817</v>
      </c>
      <c r="AD1736" s="4">
        <v>45819</v>
      </c>
      <c r="AE1736" s="4">
        <v>45820</v>
      </c>
      <c r="AF1736" s="4"/>
      <c r="AG1736" s="29" t="s">
        <v>97</v>
      </c>
      <c r="AH1736" s="29" t="s">
        <v>426</v>
      </c>
      <c r="AI1736" s="29" t="s">
        <v>592</v>
      </c>
      <c r="AJ1736" s="29" t="s">
        <v>427</v>
      </c>
      <c r="AK1736" s="29" t="s">
        <v>100</v>
      </c>
      <c r="AL1736" s="29" t="s">
        <v>535</v>
      </c>
      <c r="AM1736" s="29" t="s">
        <v>536</v>
      </c>
      <c r="AN1736" s="29">
        <v>3.61591</v>
      </c>
      <c r="AO1736" s="29" t="s">
        <v>68</v>
      </c>
      <c r="AP1736" s="29"/>
      <c r="AQ1736" s="29"/>
      <c r="AR1736" s="29" t="s">
        <v>68</v>
      </c>
      <c r="AS1736" s="29"/>
      <c r="AT1736" s="29"/>
      <c r="AU1736" s="29" t="s">
        <v>437</v>
      </c>
      <c r="AV1736" s="29" t="s">
        <v>438</v>
      </c>
      <c r="AW1736" s="29">
        <v>15.8162</v>
      </c>
      <c r="AX1736" s="29" t="s">
        <v>593</v>
      </c>
      <c r="AY1736" s="29" t="s">
        <v>594</v>
      </c>
      <c r="AZ1736" s="3">
        <v>263</v>
      </c>
      <c r="BA1736" s="29" t="s">
        <v>60</v>
      </c>
      <c r="BB1736" s="29">
        <v>263</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1922</v>
      </c>
      <c r="B1737" s="29" t="s">
        <v>5923</v>
      </c>
      <c r="C1737" s="29" t="s">
        <v>5645</v>
      </c>
      <c r="D1737" s="29" t="s">
        <v>246</v>
      </c>
      <c r="E1737" s="29" t="s">
        <v>119</v>
      </c>
      <c r="F1737" s="29" t="s">
        <v>59</v>
      </c>
      <c r="G1737" s="29">
        <v>750</v>
      </c>
      <c r="H1737" s="4">
        <v>45810</v>
      </c>
      <c r="I1737" s="29">
        <v>45806</v>
      </c>
      <c r="J1737" s="4">
        <v>45806</v>
      </c>
      <c r="K1737" s="4">
        <v>45811</v>
      </c>
      <c r="L1737" s="4">
        <v>45807.556770833333</v>
      </c>
      <c r="M1737" s="4">
        <v>45812</v>
      </c>
      <c r="N1737" s="4">
        <v>45807.212210648147</v>
      </c>
      <c r="O1737" s="4">
        <v>45813</v>
      </c>
      <c r="P1737" s="4" t="s">
        <v>60</v>
      </c>
      <c r="Q1737" s="4" t="s">
        <v>60</v>
      </c>
      <c r="R1737" s="4" t="s">
        <v>60</v>
      </c>
      <c r="S1737" s="4" t="s">
        <v>60</v>
      </c>
      <c r="T1737" s="4">
        <v>45814</v>
      </c>
      <c r="U1737" s="4">
        <v>45808.344606481478</v>
      </c>
      <c r="V1737" s="4">
        <v>45810.560219907406</v>
      </c>
      <c r="W1737" s="4">
        <v>45815</v>
      </c>
      <c r="X1737" s="4">
        <v>45812.221747685187</v>
      </c>
      <c r="Y1737" s="4" t="s">
        <v>77</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11.02026</v>
      </c>
      <c r="AO1737" s="29" t="s">
        <v>68</v>
      </c>
      <c r="AP1737" s="29"/>
      <c r="AQ1737" s="29"/>
      <c r="AR1737" s="29" t="s">
        <v>68</v>
      </c>
      <c r="AS1737" s="29"/>
      <c r="AT1737" s="29"/>
      <c r="AU1737" s="29" t="s">
        <v>437</v>
      </c>
      <c r="AV1737" s="29" t="s">
        <v>438</v>
      </c>
      <c r="AW1737" s="29">
        <v>48.20393</v>
      </c>
      <c r="AX1737" s="29" t="s">
        <v>593</v>
      </c>
      <c r="AY1737" s="29" t="s">
        <v>594</v>
      </c>
      <c r="AZ1737" s="3">
        <v>750</v>
      </c>
      <c r="BA1737" s="29" t="s">
        <v>60</v>
      </c>
      <c r="BB1737" s="29">
        <v>750</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1923</v>
      </c>
      <c r="B1738" s="29" t="s">
        <v>5924</v>
      </c>
      <c r="C1738" s="29" t="s">
        <v>5646</v>
      </c>
      <c r="D1738" s="29" t="s">
        <v>246</v>
      </c>
      <c r="E1738" s="29" t="s">
        <v>119</v>
      </c>
      <c r="F1738" s="29" t="s">
        <v>59</v>
      </c>
      <c r="G1738" s="29">
        <v>2070</v>
      </c>
      <c r="H1738" s="4">
        <v>45810</v>
      </c>
      <c r="I1738" s="29">
        <v>45806</v>
      </c>
      <c r="J1738" s="4">
        <v>45806</v>
      </c>
      <c r="K1738" s="4">
        <v>45811</v>
      </c>
      <c r="L1738" s="4">
        <v>45807.566689814812</v>
      </c>
      <c r="M1738" s="4">
        <v>45812</v>
      </c>
      <c r="N1738" s="4">
        <v>45807.212060185186</v>
      </c>
      <c r="O1738" s="4">
        <v>45813</v>
      </c>
      <c r="P1738" s="4" t="s">
        <v>60</v>
      </c>
      <c r="Q1738" s="4" t="s">
        <v>60</v>
      </c>
      <c r="R1738" s="4" t="s">
        <v>60</v>
      </c>
      <c r="S1738" s="4" t="s">
        <v>60</v>
      </c>
      <c r="T1738" s="4">
        <v>45814</v>
      </c>
      <c r="U1738" s="4">
        <v>45808.344502314816</v>
      </c>
      <c r="V1738" s="4">
        <v>45810.560057870367</v>
      </c>
      <c r="W1738" s="4">
        <v>45815</v>
      </c>
      <c r="X1738" s="4">
        <v>45812.223124999997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32.129080000000002</v>
      </c>
      <c r="AO1738" s="29" t="s">
        <v>68</v>
      </c>
      <c r="AP1738" s="29"/>
      <c r="AQ1738" s="29"/>
      <c r="AR1738" s="29" t="s">
        <v>68</v>
      </c>
      <c r="AS1738" s="29"/>
      <c r="AT1738" s="29"/>
      <c r="AU1738" s="29" t="s">
        <v>437</v>
      </c>
      <c r="AV1738" s="29" t="s">
        <v>438</v>
      </c>
      <c r="AW1738" s="29">
        <v>140.53968</v>
      </c>
      <c r="AX1738" s="29" t="s">
        <v>593</v>
      </c>
      <c r="AY1738" s="29" t="s">
        <v>594</v>
      </c>
      <c r="AZ1738" s="3">
        <v>2070</v>
      </c>
      <c r="BA1738" s="29" t="s">
        <v>60</v>
      </c>
      <c r="BB1738" s="29">
        <v>2070</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1924</v>
      </c>
      <c r="B1739" s="29" t="s">
        <v>5925</v>
      </c>
      <c r="C1739" s="29" t="s">
        <v>5647</v>
      </c>
      <c r="D1739" s="29" t="s">
        <v>246</v>
      </c>
      <c r="E1739" s="29" t="s">
        <v>119</v>
      </c>
      <c r="F1739" s="29" t="s">
        <v>59</v>
      </c>
      <c r="G1739" s="29">
        <v>245</v>
      </c>
      <c r="H1739" s="4">
        <v>45810</v>
      </c>
      <c r="I1739" s="29">
        <v>45806</v>
      </c>
      <c r="J1739" s="4">
        <v>45806</v>
      </c>
      <c r="K1739" s="4">
        <v>45811</v>
      </c>
      <c r="L1739" s="4">
        <v>45807.556712962964</v>
      </c>
      <c r="M1739" s="4">
        <v>45812</v>
      </c>
      <c r="N1739" s="4">
        <v>45807.880868055552</v>
      </c>
      <c r="O1739" s="4">
        <v>45813</v>
      </c>
      <c r="P1739" s="4" t="s">
        <v>60</v>
      </c>
      <c r="Q1739" s="4" t="s">
        <v>60</v>
      </c>
      <c r="R1739" s="4" t="s">
        <v>60</v>
      </c>
      <c r="S1739" s="4" t="s">
        <v>60</v>
      </c>
      <c r="T1739" s="4">
        <v>45814</v>
      </c>
      <c r="U1739" s="4">
        <v>45807.936863425923</v>
      </c>
      <c r="V1739" s="4">
        <v>45808.153252314813</v>
      </c>
      <c r="W1739" s="4">
        <v>45815</v>
      </c>
      <c r="X1739" s="4">
        <v>45811.678622685184</v>
      </c>
      <c r="Y1739" s="4" t="s">
        <v>61</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3.41438</v>
      </c>
      <c r="AO1739" s="29" t="s">
        <v>68</v>
      </c>
      <c r="AP1739" s="29"/>
      <c r="AQ1739" s="29"/>
      <c r="AR1739" s="29" t="s">
        <v>68</v>
      </c>
      <c r="AS1739" s="29"/>
      <c r="AT1739" s="29"/>
      <c r="AU1739" s="29" t="s">
        <v>437</v>
      </c>
      <c r="AV1739" s="29" t="s">
        <v>438</v>
      </c>
      <c r="AW1739" s="29">
        <v>14.934620000000001</v>
      </c>
      <c r="AX1739" s="29" t="s">
        <v>593</v>
      </c>
      <c r="AY1739" s="29" t="s">
        <v>594</v>
      </c>
      <c r="AZ1739" s="3">
        <v>245</v>
      </c>
      <c r="BA1739" s="29" t="s">
        <v>60</v>
      </c>
      <c r="BB1739" s="29">
        <v>245</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1925</v>
      </c>
      <c r="B1740" s="29" t="s">
        <v>5926</v>
      </c>
      <c r="C1740" s="29" t="s">
        <v>5624</v>
      </c>
      <c r="D1740" s="29" t="s">
        <v>246</v>
      </c>
      <c r="E1740" s="29" t="s">
        <v>119</v>
      </c>
      <c r="F1740" s="29" t="s">
        <v>59</v>
      </c>
      <c r="G1740" s="29">
        <v>305</v>
      </c>
      <c r="H1740" s="4">
        <v>45810</v>
      </c>
      <c r="I1740" s="29">
        <v>45806</v>
      </c>
      <c r="J1740" s="4">
        <v>45806</v>
      </c>
      <c r="K1740" s="4">
        <v>45811</v>
      </c>
      <c r="L1740" s="4">
        <v>45807.663564814815</v>
      </c>
      <c r="M1740" s="4">
        <v>45812</v>
      </c>
      <c r="N1740" s="4">
        <v>45807.880914351852</v>
      </c>
      <c r="O1740" s="4">
        <v>45813</v>
      </c>
      <c r="P1740" s="4" t="s">
        <v>60</v>
      </c>
      <c r="Q1740" s="4" t="s">
        <v>60</v>
      </c>
      <c r="R1740" s="4" t="s">
        <v>60</v>
      </c>
      <c r="S1740" s="4" t="s">
        <v>60</v>
      </c>
      <c r="T1740" s="4">
        <v>45814</v>
      </c>
      <c r="U1740" s="4">
        <v>45807.936979166669</v>
      </c>
      <c r="V1740" s="4">
        <v>45808.153333333335</v>
      </c>
      <c r="W1740" s="4">
        <v>45815</v>
      </c>
      <c r="X1740" s="4">
        <v>45811.678680555553</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5.2802899999999999</v>
      </c>
      <c r="AO1740" s="29" t="s">
        <v>68</v>
      </c>
      <c r="AP1740" s="29"/>
      <c r="AQ1740" s="29"/>
      <c r="AR1740" s="29" t="s">
        <v>68</v>
      </c>
      <c r="AS1740" s="29"/>
      <c r="AT1740" s="29"/>
      <c r="AU1740" s="29" t="s">
        <v>437</v>
      </c>
      <c r="AV1740" s="29" t="s">
        <v>438</v>
      </c>
      <c r="AW1740" s="29">
        <v>23.096789999999999</v>
      </c>
      <c r="AX1740" s="29" t="s">
        <v>593</v>
      </c>
      <c r="AY1740" s="29" t="s">
        <v>594</v>
      </c>
      <c r="AZ1740" s="3">
        <v>305</v>
      </c>
      <c r="BA1740" s="29" t="s">
        <v>60</v>
      </c>
      <c r="BB1740" s="29">
        <v>305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1926</v>
      </c>
      <c r="B1741" s="29" t="s">
        <v>5927</v>
      </c>
      <c r="C1741" s="29" t="s">
        <v>5648</v>
      </c>
      <c r="D1741" s="29" t="s">
        <v>246</v>
      </c>
      <c r="E1741" s="29" t="s">
        <v>119</v>
      </c>
      <c r="F1741" s="29" t="s">
        <v>59</v>
      </c>
      <c r="G1741" s="29">
        <v>245</v>
      </c>
      <c r="H1741" s="4">
        <v>45810</v>
      </c>
      <c r="I1741" s="29">
        <v>45806</v>
      </c>
      <c r="J1741" s="4">
        <v>45806</v>
      </c>
      <c r="K1741" s="4">
        <v>45811</v>
      </c>
      <c r="L1741" s="4">
        <v>45807.556828703702</v>
      </c>
      <c r="M1741" s="4">
        <v>45812</v>
      </c>
      <c r="N1741" s="4">
        <v>45808.558125000003</v>
      </c>
      <c r="O1741" s="4">
        <v>45813</v>
      </c>
      <c r="P1741" s="4" t="s">
        <v>60</v>
      </c>
      <c r="Q1741" s="4" t="s">
        <v>60</v>
      </c>
      <c r="R1741" s="4" t="s">
        <v>60</v>
      </c>
      <c r="S1741" s="4" t="s">
        <v>60</v>
      </c>
      <c r="T1741" s="4">
        <v>45814</v>
      </c>
      <c r="U1741" s="4">
        <v>45808.598437499997</v>
      </c>
      <c r="V1741" s="4">
        <v>45810.147129629629</v>
      </c>
      <c r="W1741" s="4">
        <v>45815</v>
      </c>
      <c r="X1741" s="4"/>
      <c r="Y1741" s="4" t="s">
        <v>60</v>
      </c>
      <c r="Z1741" s="4">
        <v>45816</v>
      </c>
      <c r="AA1741" s="4"/>
      <c r="AB1741" s="4" t="s">
        <v>60</v>
      </c>
      <c r="AC1741" s="4">
        <v>45817</v>
      </c>
      <c r="AD1741" s="4">
        <v>45819</v>
      </c>
      <c r="AE1741" s="4">
        <v>45820</v>
      </c>
      <c r="AF1741" s="4"/>
      <c r="AG1741" s="29" t="s">
        <v>346</v>
      </c>
      <c r="AH1741" s="29" t="s">
        <v>426</v>
      </c>
      <c r="AI1741" s="29" t="s">
        <v>592</v>
      </c>
      <c r="AJ1741" s="29" t="s">
        <v>427</v>
      </c>
      <c r="AK1741" s="29" t="s">
        <v>100</v>
      </c>
      <c r="AL1741" s="29" t="s">
        <v>535</v>
      </c>
      <c r="AM1741" s="29" t="s">
        <v>536</v>
      </c>
      <c r="AN1741" s="29">
        <v>3.7588200000000001</v>
      </c>
      <c r="AO1741" s="29" t="s">
        <v>68</v>
      </c>
      <c r="AP1741" s="29"/>
      <c r="AQ1741" s="29"/>
      <c r="AR1741" s="29" t="s">
        <v>68</v>
      </c>
      <c r="AS1741" s="29"/>
      <c r="AT1741" s="29"/>
      <c r="AU1741" s="29" t="s">
        <v>437</v>
      </c>
      <c r="AV1741" s="29" t="s">
        <v>438</v>
      </c>
      <c r="AW1741" s="29">
        <v>16.44171</v>
      </c>
      <c r="AX1741" s="29" t="s">
        <v>593</v>
      </c>
      <c r="AY1741" s="29" t="s">
        <v>594</v>
      </c>
      <c r="AZ1741" s="3">
        <v>245</v>
      </c>
      <c r="BA1741" s="29" t="s">
        <v>60</v>
      </c>
      <c r="BB1741" s="29">
        <v>245</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1927</v>
      </c>
      <c r="B1742" s="29" t="s">
        <v>5928</v>
      </c>
      <c r="C1742" s="29" t="s">
        <v>5625</v>
      </c>
      <c r="D1742" s="29" t="s">
        <v>246</v>
      </c>
      <c r="E1742" s="29" t="s">
        <v>119</v>
      </c>
      <c r="F1742" s="29" t="s">
        <v>59</v>
      </c>
      <c r="G1742" s="29">
        <v>215</v>
      </c>
      <c r="H1742" s="4">
        <v>45810</v>
      </c>
      <c r="I1742" s="29">
        <v>45806</v>
      </c>
      <c r="J1742" s="4">
        <v>45806</v>
      </c>
      <c r="K1742" s="4">
        <v>45811</v>
      </c>
      <c r="L1742" s="4">
        <v>45807.663726851853</v>
      </c>
      <c r="M1742" s="4">
        <v>45812</v>
      </c>
      <c r="N1742" s="4">
        <v>45807.212083333332</v>
      </c>
      <c r="O1742" s="4">
        <v>45813</v>
      </c>
      <c r="P1742" s="4" t="s">
        <v>60</v>
      </c>
      <c r="Q1742" s="4" t="s">
        <v>60</v>
      </c>
      <c r="R1742" s="4" t="s">
        <v>60</v>
      </c>
      <c r="S1742" s="4" t="s">
        <v>60</v>
      </c>
      <c r="T1742" s="4">
        <v>45814</v>
      </c>
      <c r="U1742" s="4">
        <v>45810.560902777775</v>
      </c>
      <c r="V1742" s="4">
        <v>45810.562685185185</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3.45871</v>
      </c>
      <c r="AO1742" s="29" t="s">
        <v>68</v>
      </c>
      <c r="AP1742" s="29"/>
      <c r="AQ1742" s="29"/>
      <c r="AR1742" s="29" t="s">
        <v>68</v>
      </c>
      <c r="AS1742" s="29"/>
      <c r="AT1742" s="29"/>
      <c r="AU1742" s="29" t="s">
        <v>437</v>
      </c>
      <c r="AV1742" s="29" t="s">
        <v>438</v>
      </c>
      <c r="AW1742" s="29">
        <v>15.12936</v>
      </c>
      <c r="AX1742" s="29" t="s">
        <v>593</v>
      </c>
      <c r="AY1742" s="29" t="s">
        <v>594</v>
      </c>
      <c r="AZ1742" s="3">
        <v>215</v>
      </c>
      <c r="BA1742" s="29" t="s">
        <v>60</v>
      </c>
      <c r="BB1742" s="29">
        <v>215</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1928</v>
      </c>
      <c r="B1743" s="29" t="s">
        <v>5929</v>
      </c>
      <c r="C1743" s="29" t="s">
        <v>5649</v>
      </c>
      <c r="D1743" s="29" t="s">
        <v>246</v>
      </c>
      <c r="E1743" s="29" t="s">
        <v>119</v>
      </c>
      <c r="F1743" s="29" t="s">
        <v>59</v>
      </c>
      <c r="G1743" s="29">
        <v>780</v>
      </c>
      <c r="H1743" s="4">
        <v>45810</v>
      </c>
      <c r="I1743" s="29">
        <v>45806</v>
      </c>
      <c r="J1743" s="4">
        <v>45806</v>
      </c>
      <c r="K1743" s="4">
        <v>45811</v>
      </c>
      <c r="L1743" s="4">
        <v>45807.556666666664</v>
      </c>
      <c r="M1743" s="4">
        <v>45812</v>
      </c>
      <c r="N1743" s="4">
        <v>45807.880810185183</v>
      </c>
      <c r="O1743" s="4">
        <v>45813</v>
      </c>
      <c r="P1743" s="4" t="s">
        <v>60</v>
      </c>
      <c r="Q1743" s="4" t="s">
        <v>60</v>
      </c>
      <c r="R1743" s="4" t="s">
        <v>60</v>
      </c>
      <c r="S1743" s="4" t="s">
        <v>60</v>
      </c>
      <c r="T1743" s="4">
        <v>45814</v>
      </c>
      <c r="U1743" s="4">
        <v>45807.936793981484</v>
      </c>
      <c r="V1743" s="4">
        <v>45808.15315972222</v>
      </c>
      <c r="W1743" s="4">
        <v>45815</v>
      </c>
      <c r="X1743" s="4">
        <v>45811.678587962961</v>
      </c>
      <c r="Y1743" s="4" t="s">
        <v>61</v>
      </c>
      <c r="Z1743" s="4">
        <v>45816</v>
      </c>
      <c r="AA1743" s="4"/>
      <c r="AB1743" s="4" t="s">
        <v>60</v>
      </c>
      <c r="AC1743" s="4">
        <v>45817</v>
      </c>
      <c r="AD1743" s="4">
        <v>45819</v>
      </c>
      <c r="AE1743" s="4">
        <v>45820</v>
      </c>
      <c r="AF1743" s="4"/>
      <c r="AG1743" s="29" t="s">
        <v>97</v>
      </c>
      <c r="AH1743" s="29" t="s">
        <v>426</v>
      </c>
      <c r="AI1743" s="29" t="s">
        <v>592</v>
      </c>
      <c r="AJ1743" s="29" t="s">
        <v>427</v>
      </c>
      <c r="AK1743" s="29" t="s">
        <v>100</v>
      </c>
      <c r="AL1743" s="29" t="s">
        <v>535</v>
      </c>
      <c r="AM1743" s="29" t="s">
        <v>536</v>
      </c>
      <c r="AN1743" s="29">
        <v>11.516730000000001</v>
      </c>
      <c r="AO1743" s="29" t="s">
        <v>68</v>
      </c>
      <c r="AP1743" s="29"/>
      <c r="AQ1743" s="29"/>
      <c r="AR1743" s="29" t="s">
        <v>68</v>
      </c>
      <c r="AS1743" s="29"/>
      <c r="AT1743" s="29"/>
      <c r="AU1743" s="29" t="s">
        <v>437</v>
      </c>
      <c r="AV1743" s="29" t="s">
        <v>438</v>
      </c>
      <c r="AW1743" s="29">
        <v>50.376600000000003</v>
      </c>
      <c r="AX1743" s="29" t="s">
        <v>593</v>
      </c>
      <c r="AY1743" s="29" t="s">
        <v>594</v>
      </c>
      <c r="AZ1743" s="3">
        <v>780</v>
      </c>
      <c r="BA1743" s="29" t="s">
        <v>60</v>
      </c>
      <c r="BB1743" s="29">
        <v>780</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1929</v>
      </c>
      <c r="B1744" s="29" t="s">
        <v>5930</v>
      </c>
      <c r="C1744" s="29" t="s">
        <v>5650</v>
      </c>
      <c r="D1744" s="29" t="s">
        <v>246</v>
      </c>
      <c r="E1744" s="29" t="s">
        <v>119</v>
      </c>
      <c r="F1744" s="29" t="s">
        <v>59</v>
      </c>
      <c r="G1744" s="29">
        <v>936</v>
      </c>
      <c r="H1744" s="4">
        <v>45810</v>
      </c>
      <c r="I1744" s="29">
        <v>45806</v>
      </c>
      <c r="J1744" s="4">
        <v>45806</v>
      </c>
      <c r="K1744" s="4">
        <v>45811</v>
      </c>
      <c r="L1744" s="4">
        <v>45807.661851851852</v>
      </c>
      <c r="M1744" s="4">
        <v>45812</v>
      </c>
      <c r="N1744" s="4">
        <v>45808.55809027778</v>
      </c>
      <c r="O1744" s="4">
        <v>45813</v>
      </c>
      <c r="P1744" s="4" t="s">
        <v>60</v>
      </c>
      <c r="Q1744" s="4" t="s">
        <v>60</v>
      </c>
      <c r="R1744" s="4" t="s">
        <v>60</v>
      </c>
      <c r="S1744" s="4" t="s">
        <v>60</v>
      </c>
      <c r="T1744" s="4">
        <v>45814</v>
      </c>
      <c r="U1744" s="4">
        <v>45808.598402777781</v>
      </c>
      <c r="V1744" s="4">
        <v>45810.147280092591</v>
      </c>
      <c r="W1744" s="4">
        <v>45815</v>
      </c>
      <c r="X1744" s="4"/>
      <c r="Y1744" s="4" t="s">
        <v>60</v>
      </c>
      <c r="Z1744" s="4">
        <v>45816</v>
      </c>
      <c r="AA1744" s="4"/>
      <c r="AB1744" s="4" t="s">
        <v>60</v>
      </c>
      <c r="AC1744" s="4">
        <v>45817</v>
      </c>
      <c r="AD1744" s="4">
        <v>45819</v>
      </c>
      <c r="AE1744" s="4">
        <v>45820</v>
      </c>
      <c r="AF1744" s="4"/>
      <c r="AG1744" s="29" t="s">
        <v>346</v>
      </c>
      <c r="AH1744" s="29" t="s">
        <v>426</v>
      </c>
      <c r="AI1744" s="29" t="s">
        <v>592</v>
      </c>
      <c r="AJ1744" s="29" t="s">
        <v>427</v>
      </c>
      <c r="AK1744" s="29" t="s">
        <v>100</v>
      </c>
      <c r="AL1744" s="29" t="s">
        <v>535</v>
      </c>
      <c r="AM1744" s="29" t="s">
        <v>536</v>
      </c>
      <c r="AN1744" s="29">
        <v>13.95299</v>
      </c>
      <c r="AO1744" s="29" t="s">
        <v>68</v>
      </c>
      <c r="AP1744" s="29"/>
      <c r="AQ1744" s="29"/>
      <c r="AR1744" s="29" t="s">
        <v>68</v>
      </c>
      <c r="AS1744" s="29"/>
      <c r="AT1744" s="29"/>
      <c r="AU1744" s="29" t="s">
        <v>437</v>
      </c>
      <c r="AV1744" s="29" t="s">
        <v>438</v>
      </c>
      <c r="AW1744" s="29">
        <v>61.032139999999998</v>
      </c>
      <c r="AX1744" s="29" t="s">
        <v>593</v>
      </c>
      <c r="AY1744" s="29" t="s">
        <v>594</v>
      </c>
      <c r="AZ1744" s="3">
        <v>936</v>
      </c>
      <c r="BA1744" s="29" t="s">
        <v>60</v>
      </c>
      <c r="BB1744" s="29">
        <v>936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1930</v>
      </c>
      <c r="B1745" s="29" t="s">
        <v>5931</v>
      </c>
      <c r="C1745" s="29" t="s">
        <v>5626</v>
      </c>
      <c r="D1745" s="29" t="s">
        <v>246</v>
      </c>
      <c r="E1745" s="29" t="s">
        <v>119</v>
      </c>
      <c r="F1745" s="29" t="s">
        <v>59</v>
      </c>
      <c r="G1745" s="29">
        <v>209</v>
      </c>
      <c r="H1745" s="4">
        <v>45810</v>
      </c>
      <c r="I1745" s="29">
        <v>45806</v>
      </c>
      <c r="J1745" s="4">
        <v>45806</v>
      </c>
      <c r="K1745" s="4">
        <v>45811</v>
      </c>
      <c r="L1745" s="4">
        <v>45807.663912037038</v>
      </c>
      <c r="M1745" s="4">
        <v>45812</v>
      </c>
      <c r="N1745" s="4">
        <v>45807.212187500001</v>
      </c>
      <c r="O1745" s="4">
        <v>45813</v>
      </c>
      <c r="P1745" s="4" t="s">
        <v>60</v>
      </c>
      <c r="Q1745" s="4" t="s">
        <v>60</v>
      </c>
      <c r="R1745" s="4" t="s">
        <v>60</v>
      </c>
      <c r="S1745" s="4" t="s">
        <v>60</v>
      </c>
      <c r="T1745" s="4">
        <v>45814</v>
      </c>
      <c r="U1745" s="4">
        <v>45808.344571759262</v>
      </c>
      <c r="V1745" s="4">
        <v>45810.560104166667</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3.6055600000000001</v>
      </c>
      <c r="AO1745" s="29" t="s">
        <v>68</v>
      </c>
      <c r="AP1745" s="29"/>
      <c r="AQ1745" s="29"/>
      <c r="AR1745" s="29" t="s">
        <v>68</v>
      </c>
      <c r="AS1745" s="29"/>
      <c r="AT1745" s="29"/>
      <c r="AU1745" s="29" t="s">
        <v>437</v>
      </c>
      <c r="AV1745" s="29" t="s">
        <v>438</v>
      </c>
      <c r="AW1745" s="29">
        <v>15.7714</v>
      </c>
      <c r="AX1745" s="29" t="s">
        <v>593</v>
      </c>
      <c r="AY1745" s="29" t="s">
        <v>594</v>
      </c>
      <c r="AZ1745" s="3">
        <v>209</v>
      </c>
      <c r="BA1745" s="29" t="s">
        <v>60</v>
      </c>
      <c r="BB1745" s="29">
        <v>209</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1931</v>
      </c>
      <c r="B1746" s="29" t="s">
        <v>5932</v>
      </c>
      <c r="C1746" s="29" t="s">
        <v>5627</v>
      </c>
      <c r="D1746" s="29" t="s">
        <v>246</v>
      </c>
      <c r="E1746" s="29" t="s">
        <v>119</v>
      </c>
      <c r="F1746" s="29" t="s">
        <v>59</v>
      </c>
      <c r="G1746" s="29">
        <v>479</v>
      </c>
      <c r="H1746" s="4">
        <v>45810</v>
      </c>
      <c r="I1746" s="29">
        <v>45806</v>
      </c>
      <c r="J1746" s="4">
        <v>45806</v>
      </c>
      <c r="K1746" s="4">
        <v>45811</v>
      </c>
      <c r="L1746" s="4">
        <v>45807.664004629631</v>
      </c>
      <c r="M1746" s="4">
        <v>45812</v>
      </c>
      <c r="N1746" s="4">
        <v>45807.880949074075</v>
      </c>
      <c r="O1746" s="4">
        <v>45813</v>
      </c>
      <c r="P1746" s="4" t="s">
        <v>60</v>
      </c>
      <c r="Q1746" s="4" t="s">
        <v>60</v>
      </c>
      <c r="R1746" s="4" t="s">
        <v>60</v>
      </c>
      <c r="S1746" s="4" t="s">
        <v>60</v>
      </c>
      <c r="T1746" s="4">
        <v>45814</v>
      </c>
      <c r="U1746" s="4">
        <v>45807.937083333331</v>
      </c>
      <c r="V1746" s="4">
        <v>45808.153449074074</v>
      </c>
      <c r="W1746" s="4">
        <v>45815</v>
      </c>
      <c r="X1746" s="4">
        <v>45811.678715277776</v>
      </c>
      <c r="Y1746" s="4" t="s">
        <v>61</v>
      </c>
      <c r="Z1746" s="4">
        <v>45816</v>
      </c>
      <c r="AA1746" s="4"/>
      <c r="AB1746" s="4" t="s">
        <v>60</v>
      </c>
      <c r="AC1746" s="4">
        <v>45817</v>
      </c>
      <c r="AD1746" s="4">
        <v>45819</v>
      </c>
      <c r="AE1746" s="4">
        <v>45820</v>
      </c>
      <c r="AF1746" s="4"/>
      <c r="AG1746" s="29" t="s">
        <v>97</v>
      </c>
      <c r="AH1746" s="29" t="s">
        <v>426</v>
      </c>
      <c r="AI1746" s="29" t="s">
        <v>592</v>
      </c>
      <c r="AJ1746" s="29" t="s">
        <v>427</v>
      </c>
      <c r="AK1746" s="29" t="s">
        <v>100</v>
      </c>
      <c r="AL1746" s="29" t="s">
        <v>535</v>
      </c>
      <c r="AM1746" s="29" t="s">
        <v>536</v>
      </c>
      <c r="AN1746" s="29">
        <v>7.1209600000000002</v>
      </c>
      <c r="AO1746" s="29" t="s">
        <v>68</v>
      </c>
      <c r="AP1746" s="29"/>
      <c r="AQ1746" s="29"/>
      <c r="AR1746" s="29" t="s">
        <v>68</v>
      </c>
      <c r="AS1746" s="29"/>
      <c r="AT1746" s="29"/>
      <c r="AU1746" s="29" t="s">
        <v>437</v>
      </c>
      <c r="AV1746" s="29" t="s">
        <v>438</v>
      </c>
      <c r="AW1746" s="29">
        <v>31.148720000000001</v>
      </c>
      <c r="AX1746" s="29" t="s">
        <v>593</v>
      </c>
      <c r="AY1746" s="29" t="s">
        <v>594</v>
      </c>
      <c r="AZ1746" s="3">
        <v>479</v>
      </c>
      <c r="BA1746" s="29" t="s">
        <v>60</v>
      </c>
      <c r="BB1746" s="29">
        <v>479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1932</v>
      </c>
      <c r="B1747" s="29" t="s">
        <v>5933</v>
      </c>
      <c r="C1747" s="29" t="s">
        <v>5628</v>
      </c>
      <c r="D1747" s="29" t="s">
        <v>246</v>
      </c>
      <c r="E1747" s="29" t="s">
        <v>119</v>
      </c>
      <c r="F1747" s="29" t="s">
        <v>59</v>
      </c>
      <c r="G1747" s="29">
        <v>203</v>
      </c>
      <c r="H1747" s="4">
        <v>45810</v>
      </c>
      <c r="I1747" s="29">
        <v>45806</v>
      </c>
      <c r="J1747" s="4">
        <v>45806</v>
      </c>
      <c r="K1747" s="4">
        <v>45811</v>
      </c>
      <c r="L1747" s="4">
        <v>45807.664085648146</v>
      </c>
      <c r="M1747" s="4">
        <v>45812</v>
      </c>
      <c r="N1747" s="4">
        <v>45807.881006944444</v>
      </c>
      <c r="O1747" s="4">
        <v>45813</v>
      </c>
      <c r="P1747" s="4" t="s">
        <v>60</v>
      </c>
      <c r="Q1747" s="4" t="s">
        <v>60</v>
      </c>
      <c r="R1747" s="4" t="s">
        <v>60</v>
      </c>
      <c r="S1747" s="4" t="s">
        <v>60</v>
      </c>
      <c r="T1747" s="4">
        <v>45814</v>
      </c>
      <c r="U1747" s="4">
        <v>45807.937164351853</v>
      </c>
      <c r="V1747" s="4">
        <v>45808.153564814813</v>
      </c>
      <c r="W1747" s="4">
        <v>45815</v>
      </c>
      <c r="X1747" s="4">
        <v>45811.678749999999</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3.2527400000000002</v>
      </c>
      <c r="AO1747" s="29" t="s">
        <v>68</v>
      </c>
      <c r="AP1747" s="29"/>
      <c r="AQ1747" s="29"/>
      <c r="AR1747" s="29" t="s">
        <v>68</v>
      </c>
      <c r="AS1747" s="29"/>
      <c r="AT1747" s="29"/>
      <c r="AU1747" s="29" t="s">
        <v>437</v>
      </c>
      <c r="AV1747" s="29" t="s">
        <v>438</v>
      </c>
      <c r="AW1747" s="29">
        <v>14.22832</v>
      </c>
      <c r="AX1747" s="29" t="s">
        <v>593</v>
      </c>
      <c r="AY1747" s="29" t="s">
        <v>594</v>
      </c>
      <c r="AZ1747" s="3">
        <v>203</v>
      </c>
      <c r="BA1747" s="29" t="s">
        <v>60</v>
      </c>
      <c r="BB1747" s="29">
        <v>203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1933</v>
      </c>
      <c r="B1748" s="29" t="s">
        <v>5934</v>
      </c>
      <c r="C1748" s="29" t="s">
        <v>5651</v>
      </c>
      <c r="D1748" s="29" t="s">
        <v>246</v>
      </c>
      <c r="E1748" s="29" t="s">
        <v>119</v>
      </c>
      <c r="F1748" s="29" t="s">
        <v>59</v>
      </c>
      <c r="G1748" s="29">
        <v>1074</v>
      </c>
      <c r="H1748" s="4">
        <v>45810</v>
      </c>
      <c r="I1748" s="29">
        <v>45806</v>
      </c>
      <c r="J1748" s="4">
        <v>45806</v>
      </c>
      <c r="K1748" s="4">
        <v>45811</v>
      </c>
      <c r="L1748" s="4">
        <v>45807.661724537036</v>
      </c>
      <c r="M1748" s="4">
        <v>45812</v>
      </c>
      <c r="N1748" s="4">
        <v>45807.883333333331</v>
      </c>
      <c r="O1748" s="4">
        <v>45813</v>
      </c>
      <c r="P1748" s="4" t="s">
        <v>60</v>
      </c>
      <c r="Q1748" s="4" t="s">
        <v>60</v>
      </c>
      <c r="R1748" s="4" t="s">
        <v>60</v>
      </c>
      <c r="S1748" s="4" t="s">
        <v>60</v>
      </c>
      <c r="T1748" s="4">
        <v>45814</v>
      </c>
      <c r="U1748" s="4">
        <v>45807.938090277778</v>
      </c>
      <c r="V1748" s="4">
        <v>45808.154224537036</v>
      </c>
      <c r="W1748" s="4">
        <v>45815</v>
      </c>
      <c r="X1748" s="4">
        <v>45812.676157407404</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16.405049999999999</v>
      </c>
      <c r="AO1748" s="29" t="s">
        <v>68</v>
      </c>
      <c r="AP1748" s="29"/>
      <c r="AQ1748" s="29"/>
      <c r="AR1748" s="29" t="s">
        <v>68</v>
      </c>
      <c r="AS1748" s="29"/>
      <c r="AT1748" s="29"/>
      <c r="AU1748" s="29" t="s">
        <v>437</v>
      </c>
      <c r="AV1748" s="29" t="s">
        <v>438</v>
      </c>
      <c r="AW1748" s="29">
        <v>71.75891</v>
      </c>
      <c r="AX1748" s="29" t="s">
        <v>593</v>
      </c>
      <c r="AY1748" s="29" t="s">
        <v>594</v>
      </c>
      <c r="AZ1748" s="3">
        <v>1074</v>
      </c>
      <c r="BA1748" s="29" t="s">
        <v>60</v>
      </c>
      <c r="BB1748" s="29">
        <v>1074</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1934</v>
      </c>
      <c r="B1749" s="29" t="s">
        <v>5935</v>
      </c>
      <c r="C1749" s="29" t="s">
        <v>5652</v>
      </c>
      <c r="D1749" s="29" t="s">
        <v>246</v>
      </c>
      <c r="E1749" s="29" t="s">
        <v>119</v>
      </c>
      <c r="F1749" s="29" t="s">
        <v>59</v>
      </c>
      <c r="G1749" s="29">
        <v>215</v>
      </c>
      <c r="H1749" s="4">
        <v>45810</v>
      </c>
      <c r="I1749" s="29">
        <v>45806</v>
      </c>
      <c r="J1749" s="4">
        <v>45806</v>
      </c>
      <c r="K1749" s="4">
        <v>45811</v>
      </c>
      <c r="L1749" s="4">
        <v>45807.661666666667</v>
      </c>
      <c r="M1749" s="4">
        <v>45812</v>
      </c>
      <c r="N1749" s="4">
        <v>45808.55804398148</v>
      </c>
      <c r="O1749" s="4">
        <v>45813</v>
      </c>
      <c r="P1749" s="4" t="s">
        <v>60</v>
      </c>
      <c r="Q1749" s="4" t="s">
        <v>60</v>
      </c>
      <c r="R1749" s="4" t="s">
        <v>60</v>
      </c>
      <c r="S1749" s="4" t="s">
        <v>60</v>
      </c>
      <c r="T1749" s="4">
        <v>45814</v>
      </c>
      <c r="U1749" s="4">
        <v>45808.598368055558</v>
      </c>
      <c r="V1749" s="4">
        <v>45810.14702546296</v>
      </c>
      <c r="W1749" s="4">
        <v>45815</v>
      </c>
      <c r="X1749" s="4"/>
      <c r="Y1749" s="4" t="s">
        <v>60</v>
      </c>
      <c r="Z1749" s="4">
        <v>45816</v>
      </c>
      <c r="AA1749" s="4"/>
      <c r="AB1749" s="4" t="s">
        <v>60</v>
      </c>
      <c r="AC1749" s="4">
        <v>45817</v>
      </c>
      <c r="AD1749" s="4">
        <v>45819</v>
      </c>
      <c r="AE1749" s="4">
        <v>45820</v>
      </c>
      <c r="AF1749" s="4"/>
      <c r="AG1749" s="29" t="s">
        <v>346</v>
      </c>
      <c r="AH1749" s="29" t="s">
        <v>426</v>
      </c>
      <c r="AI1749" s="29" t="s">
        <v>592</v>
      </c>
      <c r="AJ1749" s="29" t="s">
        <v>427</v>
      </c>
      <c r="AK1749" s="29" t="s">
        <v>100</v>
      </c>
      <c r="AL1749" s="29" t="s">
        <v>535</v>
      </c>
      <c r="AM1749" s="29" t="s">
        <v>536</v>
      </c>
      <c r="AN1749" s="29">
        <v>3.1523099999999999</v>
      </c>
      <c r="AO1749" s="29" t="s">
        <v>68</v>
      </c>
      <c r="AP1749" s="29"/>
      <c r="AQ1749" s="29"/>
      <c r="AR1749" s="29" t="s">
        <v>68</v>
      </c>
      <c r="AS1749" s="29"/>
      <c r="AT1749" s="29"/>
      <c r="AU1749" s="29" t="s">
        <v>437</v>
      </c>
      <c r="AV1749" s="29" t="s">
        <v>438</v>
      </c>
      <c r="AW1749" s="29">
        <v>13.788639999999999</v>
      </c>
      <c r="AX1749" s="29" t="s">
        <v>593</v>
      </c>
      <c r="AY1749" s="29" t="s">
        <v>594</v>
      </c>
      <c r="AZ1749" s="3">
        <v>215</v>
      </c>
      <c r="BA1749" s="29" t="s">
        <v>60</v>
      </c>
      <c r="BB1749" s="29">
        <v>215</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1935</v>
      </c>
      <c r="B1750" s="29" t="s">
        <v>5936</v>
      </c>
      <c r="C1750" s="29" t="s">
        <v>5653</v>
      </c>
      <c r="D1750" s="29" t="s">
        <v>246</v>
      </c>
      <c r="E1750" s="29" t="s">
        <v>119</v>
      </c>
      <c r="F1750" s="29" t="s">
        <v>59</v>
      </c>
      <c r="G1750" s="29">
        <v>215</v>
      </c>
      <c r="H1750" s="4">
        <v>45810</v>
      </c>
      <c r="I1750" s="29">
        <v>45806</v>
      </c>
      <c r="J1750" s="4">
        <v>45806</v>
      </c>
      <c r="K1750" s="4">
        <v>45811</v>
      </c>
      <c r="L1750" s="4">
        <v>45807.661574074074</v>
      </c>
      <c r="M1750" s="4">
        <v>45812</v>
      </c>
      <c r="N1750" s="4">
        <v>45808.557997685188</v>
      </c>
      <c r="O1750" s="4">
        <v>45813</v>
      </c>
      <c r="P1750" s="4" t="s">
        <v>60</v>
      </c>
      <c r="Q1750" s="4" t="s">
        <v>60</v>
      </c>
      <c r="R1750" s="4" t="s">
        <v>60</v>
      </c>
      <c r="S1750" s="4" t="s">
        <v>60</v>
      </c>
      <c r="T1750" s="4">
        <v>45814</v>
      </c>
      <c r="U1750" s="4">
        <v>45808.598344907405</v>
      </c>
      <c r="V1750" s="4">
        <v>45810.146874999999</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1936</v>
      </c>
      <c r="B1751" s="29" t="s">
        <v>5937</v>
      </c>
      <c r="C1751" s="29" t="s">
        <v>5629</v>
      </c>
      <c r="D1751" s="29" t="s">
        <v>246</v>
      </c>
      <c r="E1751" s="29" t="s">
        <v>119</v>
      </c>
      <c r="F1751" s="29" t="s">
        <v>59</v>
      </c>
      <c r="G1751" s="29">
        <v>1950</v>
      </c>
      <c r="H1751" s="4">
        <v>45810</v>
      </c>
      <c r="I1751" s="29">
        <v>45806</v>
      </c>
      <c r="J1751" s="4">
        <v>45806</v>
      </c>
      <c r="K1751" s="4">
        <v>45811</v>
      </c>
      <c r="L1751" s="4">
        <v>45807.566724537035</v>
      </c>
      <c r="M1751" s="4">
        <v>45812</v>
      </c>
      <c r="N1751" s="4">
        <v>45808.407951388886</v>
      </c>
      <c r="O1751" s="4">
        <v>45813</v>
      </c>
      <c r="P1751" s="4" t="s">
        <v>60</v>
      </c>
      <c r="Q1751" s="4" t="s">
        <v>60</v>
      </c>
      <c r="R1751" s="4" t="s">
        <v>60</v>
      </c>
      <c r="S1751" s="4" t="s">
        <v>60</v>
      </c>
      <c r="T1751" s="4">
        <v>45814</v>
      </c>
      <c r="U1751" s="4">
        <v>45808.449837962966</v>
      </c>
      <c r="V1751" s="4">
        <v>45810.395775462966</v>
      </c>
      <c r="W1751" s="4">
        <v>45815</v>
      </c>
      <c r="X1751" s="4">
        <v>45811.682638888888</v>
      </c>
      <c r="Y1751" s="4" t="s">
        <v>61</v>
      </c>
      <c r="Z1751" s="4">
        <v>45816</v>
      </c>
      <c r="AA1751" s="4">
        <v>45812.537604166668</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27.644960000000001</v>
      </c>
      <c r="AO1751" s="29" t="s">
        <v>68</v>
      </c>
      <c r="AP1751" s="29"/>
      <c r="AQ1751" s="29"/>
      <c r="AR1751" s="29" t="s">
        <v>68</v>
      </c>
      <c r="AS1751" s="29"/>
      <c r="AT1751" s="29"/>
      <c r="AU1751" s="29" t="s">
        <v>437</v>
      </c>
      <c r="AV1751" s="29" t="s">
        <v>438</v>
      </c>
      <c r="AW1751" s="29">
        <v>120.9179</v>
      </c>
      <c r="AX1751" s="29" t="s">
        <v>593</v>
      </c>
      <c r="AY1751" s="29" t="s">
        <v>594</v>
      </c>
      <c r="AZ1751" s="3">
        <v>1950</v>
      </c>
      <c r="BA1751" s="29" t="s">
        <v>60</v>
      </c>
      <c r="BB1751" s="29">
        <v>1950</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1937</v>
      </c>
      <c r="B1752" s="29" t="s">
        <v>5938</v>
      </c>
      <c r="C1752" s="29" t="s">
        <v>5656</v>
      </c>
      <c r="D1752" s="29" t="s">
        <v>246</v>
      </c>
      <c r="E1752" s="29" t="s">
        <v>119</v>
      </c>
      <c r="F1752" s="29" t="s">
        <v>59</v>
      </c>
      <c r="G1752" s="29">
        <v>185</v>
      </c>
      <c r="H1752" s="4">
        <v>45810</v>
      </c>
      <c r="I1752" s="29">
        <v>45806</v>
      </c>
      <c r="J1752" s="4">
        <v>45807</v>
      </c>
      <c r="K1752" s="4">
        <v>45811</v>
      </c>
      <c r="L1752" s="4">
        <v>45811.099212962959</v>
      </c>
      <c r="M1752" s="4">
        <v>45812</v>
      </c>
      <c r="N1752" s="4"/>
      <c r="O1752" s="4">
        <v>45813</v>
      </c>
      <c r="P1752" s="4" t="s">
        <v>60</v>
      </c>
      <c r="Q1752" s="4" t="s">
        <v>60</v>
      </c>
      <c r="R1752" s="4" t="s">
        <v>60</v>
      </c>
      <c r="S1752" s="4" t="s">
        <v>60</v>
      </c>
      <c r="T1752" s="4">
        <v>45814</v>
      </c>
      <c r="U1752" s="4"/>
      <c r="V1752" s="4"/>
      <c r="W1752" s="4">
        <v>45815</v>
      </c>
      <c r="X1752" s="4"/>
      <c r="Y1752" s="4" t="s">
        <v>60</v>
      </c>
      <c r="Z1752" s="4">
        <v>45816</v>
      </c>
      <c r="AA1752" s="4"/>
      <c r="AB1752" s="4" t="s">
        <v>60</v>
      </c>
      <c r="AC1752" s="4">
        <v>45817</v>
      </c>
      <c r="AD1752" s="4">
        <v>45819</v>
      </c>
      <c r="AE1752" s="4">
        <v>45820</v>
      </c>
      <c r="AF1752" s="4"/>
      <c r="AG1752" s="29" t="s">
        <v>88</v>
      </c>
      <c r="AH1752" s="29" t="s">
        <v>426</v>
      </c>
      <c r="AI1752" s="29" t="s">
        <v>735</v>
      </c>
      <c r="AJ1752" s="29" t="s">
        <v>427</v>
      </c>
      <c r="AK1752" s="29" t="s">
        <v>100</v>
      </c>
      <c r="AL1752" s="29" t="s">
        <v>428</v>
      </c>
      <c r="AM1752" s="29" t="s">
        <v>429</v>
      </c>
      <c r="AN1752" s="29">
        <v>3.6737299999999999</v>
      </c>
      <c r="AO1752" s="29" t="s">
        <v>68</v>
      </c>
      <c r="AP1752" s="29"/>
      <c r="AQ1752" s="29"/>
      <c r="AR1752" s="29" t="s">
        <v>68</v>
      </c>
      <c r="AS1752" s="29"/>
      <c r="AT1752" s="29"/>
      <c r="AU1752" s="29" t="s">
        <v>736</v>
      </c>
      <c r="AV1752" s="29" t="s">
        <v>737</v>
      </c>
      <c r="AW1752" s="29">
        <v>16.066389999999998</v>
      </c>
      <c r="AX1752" s="29" t="s">
        <v>738</v>
      </c>
      <c r="AY1752" s="29" t="s">
        <v>739</v>
      </c>
      <c r="AZ1752" s="3">
        <v>185</v>
      </c>
      <c r="BA1752" s="29" t="s">
        <v>60</v>
      </c>
      <c r="BB1752" s="29">
        <v>185</v>
      </c>
      <c r="BC1752" s="29" t="s">
        <v>60</v>
      </c>
      <c r="BD1752" s="29" t="s">
        <v>60</v>
      </c>
      <c r="BE1752" s="29" t="s">
        <v>60</v>
      </c>
      <c r="BF1752" s="31" t="str">
        <f>IFERROR(VLOOKUP(Data_Power_app[[#This Row],[PRO ODER]],'Result'!H:J,3,0),"")</f>
        <v>LAMINATION 5</v>
      </c>
      <c r="BG1752" s="14" t="str">
        <f>IFERROR(VLOOKUP(Data_Power_app[[#This Row],[PRO ODER]]&amp;"LAM",'Real Time'!A:E,4,0),"")</f>
        <v>ML-01</v>
      </c>
      <c r="BH1752" s="32" t="b">
        <f>IF(Data_Power_app[[#This Row],[LAMINATION MACHINE (PLAN)]]="","",IF(Data_Power_app[[#This Row],[LAMINATION MACHINE (REALTIME)]]="","",RIGHT(Data_Power_app[[#This Row],[LAMINATION MACHINE (REALTIME)]],1)=RIGHT(Data_Power_app[[#This Row],[LAMINATION MACHINE (PLAN)]],1)))</f>
        <v>0</v>
      </c>
    </row>
    <row r="1753" spans="1:60" x14ac:dyDescent="0.25">
      <c r="A1753" s="27">
        <v>1938</v>
      </c>
      <c r="B1753" s="29" t="s">
        <v>5939</v>
      </c>
      <c r="C1753" s="29" t="s">
        <v>5633</v>
      </c>
      <c r="D1753" s="29" t="s">
        <v>246</v>
      </c>
      <c r="E1753" s="29" t="s">
        <v>119</v>
      </c>
      <c r="F1753" s="29" t="s">
        <v>59</v>
      </c>
      <c r="G1753" s="29">
        <v>407</v>
      </c>
      <c r="H1753" s="4">
        <v>45810</v>
      </c>
      <c r="I1753" s="29">
        <v>45806</v>
      </c>
      <c r="J1753" s="4">
        <v>45806</v>
      </c>
      <c r="K1753" s="4">
        <v>45811</v>
      </c>
      <c r="L1753" s="4">
        <v>45807.663055555553</v>
      </c>
      <c r="M1753" s="4">
        <v>45812</v>
      </c>
      <c r="N1753" s="4">
        <v>45808.705671296295</v>
      </c>
      <c r="O1753" s="4">
        <v>45813</v>
      </c>
      <c r="P1753" s="4" t="s">
        <v>60</v>
      </c>
      <c r="Q1753" s="4" t="s">
        <v>60</v>
      </c>
      <c r="R1753" s="4" t="s">
        <v>60</v>
      </c>
      <c r="S1753" s="4" t="s">
        <v>60</v>
      </c>
      <c r="T1753" s="4">
        <v>45814</v>
      </c>
      <c r="U1753" s="4">
        <v>45808.95244212963</v>
      </c>
      <c r="V1753" s="4">
        <v>45811.341400462959</v>
      </c>
      <c r="W1753" s="4">
        <v>45815</v>
      </c>
      <c r="X1753" s="4">
        <v>45812.365046296298</v>
      </c>
      <c r="Y1753" s="4" t="s">
        <v>61</v>
      </c>
      <c r="Z1753" s="4">
        <v>45816</v>
      </c>
      <c r="AA1753" s="4"/>
      <c r="AB1753" s="4" t="s">
        <v>60</v>
      </c>
      <c r="AC1753" s="4">
        <v>45817</v>
      </c>
      <c r="AD1753" s="4">
        <v>45819</v>
      </c>
      <c r="AE1753" s="4">
        <v>45820</v>
      </c>
      <c r="AF1753" s="4"/>
      <c r="AG1753" s="29" t="s">
        <v>97</v>
      </c>
      <c r="AH1753" s="29" t="s">
        <v>426</v>
      </c>
      <c r="AI1753" s="29" t="s">
        <v>592</v>
      </c>
      <c r="AJ1753" s="29" t="s">
        <v>427</v>
      </c>
      <c r="AK1753" s="29" t="s">
        <v>100</v>
      </c>
      <c r="AL1753" s="29" t="s">
        <v>535</v>
      </c>
      <c r="AM1753" s="29" t="s">
        <v>536</v>
      </c>
      <c r="AN1753" s="29">
        <v>7.0205200000000003</v>
      </c>
      <c r="AO1753" s="29" t="s">
        <v>68</v>
      </c>
      <c r="AP1753" s="29"/>
      <c r="AQ1753" s="29"/>
      <c r="AR1753" s="29" t="s">
        <v>68</v>
      </c>
      <c r="AS1753" s="29"/>
      <c r="AT1753" s="29"/>
      <c r="AU1753" s="29" t="s">
        <v>437</v>
      </c>
      <c r="AV1753" s="29" t="s">
        <v>438</v>
      </c>
      <c r="AW1753" s="29">
        <v>30.708459999999999</v>
      </c>
      <c r="AX1753" s="29" t="s">
        <v>593</v>
      </c>
      <c r="AY1753" s="29" t="s">
        <v>594</v>
      </c>
      <c r="AZ1753" s="3">
        <v>407</v>
      </c>
      <c r="BA1753" s="29" t="s">
        <v>60</v>
      </c>
      <c r="BB1753" s="29">
        <v>407</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1939</v>
      </c>
      <c r="B1754" s="29" t="s">
        <v>5940</v>
      </c>
      <c r="C1754" s="29" t="s">
        <v>5634</v>
      </c>
      <c r="D1754" s="29" t="s">
        <v>246</v>
      </c>
      <c r="E1754" s="29" t="s">
        <v>119</v>
      </c>
      <c r="F1754" s="29" t="s">
        <v>59</v>
      </c>
      <c r="G1754" s="29">
        <v>768</v>
      </c>
      <c r="H1754" s="4">
        <v>45810</v>
      </c>
      <c r="I1754" s="29">
        <v>45806</v>
      </c>
      <c r="J1754" s="4">
        <v>45806</v>
      </c>
      <c r="K1754" s="4">
        <v>45811</v>
      </c>
      <c r="L1754" s="4">
        <v>45807.662928240738</v>
      </c>
      <c r="M1754" s="4">
        <v>45812</v>
      </c>
      <c r="N1754" s="4">
        <v>45808.705416666664</v>
      </c>
      <c r="O1754" s="4">
        <v>45813</v>
      </c>
      <c r="P1754" s="4" t="s">
        <v>60</v>
      </c>
      <c r="Q1754" s="4" t="s">
        <v>60</v>
      </c>
      <c r="R1754" s="4" t="s">
        <v>60</v>
      </c>
      <c r="S1754" s="4" t="s">
        <v>60</v>
      </c>
      <c r="T1754" s="4">
        <v>45814</v>
      </c>
      <c r="U1754" s="4">
        <v>45808.952407407407</v>
      </c>
      <c r="V1754" s="4">
        <v>45811.341365740744</v>
      </c>
      <c r="W1754" s="4">
        <v>45815</v>
      </c>
      <c r="X1754" s="4">
        <v>45812.365011574075</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11.39561</v>
      </c>
      <c r="AO1754" s="29" t="s">
        <v>68</v>
      </c>
      <c r="AP1754" s="29"/>
      <c r="AQ1754" s="29"/>
      <c r="AR1754" s="29" t="s">
        <v>68</v>
      </c>
      <c r="AS1754" s="29"/>
      <c r="AT1754" s="29"/>
      <c r="AU1754" s="29" t="s">
        <v>437</v>
      </c>
      <c r="AV1754" s="29" t="s">
        <v>438</v>
      </c>
      <c r="AW1754" s="29">
        <v>49.847099999999998</v>
      </c>
      <c r="AX1754" s="29" t="s">
        <v>593</v>
      </c>
      <c r="AY1754" s="29" t="s">
        <v>594</v>
      </c>
      <c r="AZ1754" s="3">
        <v>768</v>
      </c>
      <c r="BA1754" s="29" t="s">
        <v>60</v>
      </c>
      <c r="BB1754" s="29">
        <v>768</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1940</v>
      </c>
      <c r="B1755" s="29" t="s">
        <v>5941</v>
      </c>
      <c r="C1755" s="29" t="s">
        <v>5654</v>
      </c>
      <c r="D1755" s="29" t="s">
        <v>246</v>
      </c>
      <c r="E1755" s="29" t="s">
        <v>119</v>
      </c>
      <c r="F1755" s="29" t="s">
        <v>59</v>
      </c>
      <c r="G1755" s="29">
        <v>227</v>
      </c>
      <c r="H1755" s="4">
        <v>45810</v>
      </c>
      <c r="I1755" s="29">
        <v>45806</v>
      </c>
      <c r="J1755" s="4">
        <v>45806</v>
      </c>
      <c r="K1755" s="4">
        <v>45811</v>
      </c>
      <c r="L1755" s="4">
        <v>45807.661423611113</v>
      </c>
      <c r="M1755" s="4">
        <v>45812</v>
      </c>
      <c r="N1755" s="4">
        <v>45808.705312500002</v>
      </c>
      <c r="O1755" s="4">
        <v>45813</v>
      </c>
      <c r="P1755" s="4" t="s">
        <v>60</v>
      </c>
      <c r="Q1755" s="4" t="s">
        <v>60</v>
      </c>
      <c r="R1755" s="4" t="s">
        <v>60</v>
      </c>
      <c r="S1755" s="4" t="s">
        <v>60</v>
      </c>
      <c r="T1755" s="4">
        <v>45814</v>
      </c>
      <c r="U1755" s="4">
        <v>45808.952349537038</v>
      </c>
      <c r="V1755" s="4">
        <v>45811.341249999998</v>
      </c>
      <c r="W1755" s="4">
        <v>45815</v>
      </c>
      <c r="X1755" s="4">
        <v>45812.364953703705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3.5742400000000001</v>
      </c>
      <c r="AO1755" s="29" t="s">
        <v>68</v>
      </c>
      <c r="AP1755" s="29"/>
      <c r="AQ1755" s="29"/>
      <c r="AR1755" s="29" t="s">
        <v>68</v>
      </c>
      <c r="AS1755" s="29"/>
      <c r="AT1755" s="29"/>
      <c r="AU1755" s="29" t="s">
        <v>437</v>
      </c>
      <c r="AV1755" s="29" t="s">
        <v>438</v>
      </c>
      <c r="AW1755" s="29">
        <v>15.63504</v>
      </c>
      <c r="AX1755" s="29" t="s">
        <v>593</v>
      </c>
      <c r="AY1755" s="29" t="s">
        <v>594</v>
      </c>
      <c r="AZ1755" s="3">
        <v>227</v>
      </c>
      <c r="BA1755" s="29" t="s">
        <v>60</v>
      </c>
      <c r="BB1755" s="29">
        <v>227</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1941</v>
      </c>
      <c r="B1756" s="29" t="s">
        <v>5942</v>
      </c>
      <c r="C1756" s="29" t="s">
        <v>5635</v>
      </c>
      <c r="D1756" s="29" t="s">
        <v>246</v>
      </c>
      <c r="E1756" s="29" t="s">
        <v>119</v>
      </c>
      <c r="F1756" s="29" t="s">
        <v>59</v>
      </c>
      <c r="G1756" s="29">
        <v>275</v>
      </c>
      <c r="H1756" s="4">
        <v>45810</v>
      </c>
      <c r="I1756" s="29">
        <v>45806</v>
      </c>
      <c r="J1756" s="4">
        <v>45806</v>
      </c>
      <c r="K1756" s="4">
        <v>45811</v>
      </c>
      <c r="L1756" s="4">
        <v>45807.662824074076</v>
      </c>
      <c r="M1756" s="4">
        <v>45812</v>
      </c>
      <c r="N1756" s="4">
        <v>45808.704942129632</v>
      </c>
      <c r="O1756" s="4">
        <v>45813</v>
      </c>
      <c r="P1756" s="4" t="s">
        <v>60</v>
      </c>
      <c r="Q1756" s="4" t="s">
        <v>60</v>
      </c>
      <c r="R1756" s="4" t="s">
        <v>60</v>
      </c>
      <c r="S1756" s="4" t="s">
        <v>60</v>
      </c>
      <c r="T1756" s="4">
        <v>45814</v>
      </c>
      <c r="U1756" s="4">
        <v>45808.952303240738</v>
      </c>
      <c r="V1756" s="4">
        <v>45811.341145833336</v>
      </c>
      <c r="W1756" s="4">
        <v>45815</v>
      </c>
      <c r="X1756" s="4">
        <v>45812.364814814813</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3.8971300000000002</v>
      </c>
      <c r="AO1756" s="29" t="s">
        <v>68</v>
      </c>
      <c r="AP1756" s="29"/>
      <c r="AQ1756" s="29"/>
      <c r="AR1756" s="29" t="s">
        <v>68</v>
      </c>
      <c r="AS1756" s="29"/>
      <c r="AT1756" s="29"/>
      <c r="AU1756" s="29" t="s">
        <v>437</v>
      </c>
      <c r="AV1756" s="29" t="s">
        <v>438</v>
      </c>
      <c r="AW1756" s="29">
        <v>17.04674</v>
      </c>
      <c r="AX1756" s="29" t="s">
        <v>593</v>
      </c>
      <c r="AY1756" s="29" t="s">
        <v>594</v>
      </c>
      <c r="AZ1756" s="3">
        <v>275</v>
      </c>
      <c r="BA1756" s="29" t="s">
        <v>60</v>
      </c>
      <c r="BB1756" s="29">
        <v>275</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1942</v>
      </c>
      <c r="B1757" s="29" t="s">
        <v>5943</v>
      </c>
      <c r="C1757" s="29" t="s">
        <v>5655</v>
      </c>
      <c r="D1757" s="29" t="s">
        <v>246</v>
      </c>
      <c r="E1757" s="29" t="s">
        <v>119</v>
      </c>
      <c r="F1757" s="29" t="s">
        <v>59</v>
      </c>
      <c r="G1757" s="29">
        <v>804</v>
      </c>
      <c r="H1757" s="4">
        <v>45810</v>
      </c>
      <c r="I1757" s="29">
        <v>45806</v>
      </c>
      <c r="J1757" s="4">
        <v>45806</v>
      </c>
      <c r="K1757" s="4">
        <v>45811</v>
      </c>
      <c r="L1757" s="4">
        <v>45807.661469907405</v>
      </c>
      <c r="M1757" s="4">
        <v>45812</v>
      </c>
      <c r="N1757" s="4">
        <v>45808.705266203702</v>
      </c>
      <c r="O1757" s="4">
        <v>45813</v>
      </c>
      <c r="P1757" s="4" t="s">
        <v>60</v>
      </c>
      <c r="Q1757" s="4" t="s">
        <v>60</v>
      </c>
      <c r="R1757" s="4" t="s">
        <v>60</v>
      </c>
      <c r="S1757" s="4" t="s">
        <v>60</v>
      </c>
      <c r="T1757" s="4">
        <v>45814</v>
      </c>
      <c r="U1757" s="4">
        <v>45808.952326388891</v>
      </c>
      <c r="V1757" s="4">
        <v>45811.341192129628</v>
      </c>
      <c r="W1757" s="4">
        <v>45815</v>
      </c>
      <c r="X1757" s="4">
        <v>45812.364907407406</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12.23682</v>
      </c>
      <c r="AO1757" s="29" t="s">
        <v>68</v>
      </c>
      <c r="AP1757" s="29"/>
      <c r="AQ1757" s="29"/>
      <c r="AR1757" s="29" t="s">
        <v>68</v>
      </c>
      <c r="AS1757" s="29"/>
      <c r="AT1757" s="29"/>
      <c r="AU1757" s="29" t="s">
        <v>437</v>
      </c>
      <c r="AV1757" s="29" t="s">
        <v>438</v>
      </c>
      <c r="AW1757" s="29">
        <v>53.526319999999998</v>
      </c>
      <c r="AX1757" s="29" t="s">
        <v>593</v>
      </c>
      <c r="AY1757" s="29" t="s">
        <v>594</v>
      </c>
      <c r="AZ1757" s="3">
        <v>804</v>
      </c>
      <c r="BA1757" s="29" t="s">
        <v>60</v>
      </c>
      <c r="BB1757" s="29">
        <v>804</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1943</v>
      </c>
      <c r="B1758" s="29" t="s">
        <v>5944</v>
      </c>
      <c r="C1758" s="29" t="s">
        <v>5636</v>
      </c>
      <c r="D1758" s="29" t="s">
        <v>246</v>
      </c>
      <c r="E1758" s="29" t="s">
        <v>119</v>
      </c>
      <c r="F1758" s="29" t="s">
        <v>59</v>
      </c>
      <c r="G1758" s="29">
        <v>618</v>
      </c>
      <c r="H1758" s="4">
        <v>45810</v>
      </c>
      <c r="I1758" s="29">
        <v>45806</v>
      </c>
      <c r="J1758" s="4">
        <v>45806</v>
      </c>
      <c r="K1758" s="4">
        <v>45811</v>
      </c>
      <c r="L1758" s="4">
        <v>45807.662708333337</v>
      </c>
      <c r="M1758" s="4">
        <v>45812</v>
      </c>
      <c r="N1758" s="4">
        <v>45808.705370370371</v>
      </c>
      <c r="O1758" s="4">
        <v>45813</v>
      </c>
      <c r="P1758" s="4" t="s">
        <v>60</v>
      </c>
      <c r="Q1758" s="4" t="s">
        <v>60</v>
      </c>
      <c r="R1758" s="4" t="s">
        <v>60</v>
      </c>
      <c r="S1758" s="4" t="s">
        <v>60</v>
      </c>
      <c r="T1758" s="4">
        <v>45814</v>
      </c>
      <c r="U1758" s="4">
        <v>45808.952384259261</v>
      </c>
      <c r="V1758" s="4">
        <v>45811.341307870367</v>
      </c>
      <c r="W1758" s="4">
        <v>45815</v>
      </c>
      <c r="X1758" s="4">
        <v>45812.364988425928</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9.4750999999999994</v>
      </c>
      <c r="AO1758" s="29" t="s">
        <v>68</v>
      </c>
      <c r="AP1758" s="29"/>
      <c r="AQ1758" s="29"/>
      <c r="AR1758" s="29" t="s">
        <v>68</v>
      </c>
      <c r="AS1758" s="29"/>
      <c r="AT1758" s="29"/>
      <c r="AU1758" s="29" t="s">
        <v>437</v>
      </c>
      <c r="AV1758" s="29" t="s">
        <v>438</v>
      </c>
      <c r="AW1758" s="29">
        <v>41.446109999999997</v>
      </c>
      <c r="AX1758" s="29" t="s">
        <v>593</v>
      </c>
      <c r="AY1758" s="29" t="s">
        <v>594</v>
      </c>
      <c r="AZ1758" s="3">
        <v>618</v>
      </c>
      <c r="BA1758" s="29" t="s">
        <v>60</v>
      </c>
      <c r="BB1758" s="29">
        <v>618</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1944</v>
      </c>
      <c r="B1759" s="29" t="s">
        <v>15212</v>
      </c>
      <c r="C1759" s="29" t="s">
        <v>15213</v>
      </c>
      <c r="D1759" s="29" t="s">
        <v>246</v>
      </c>
      <c r="E1759" s="29" t="s">
        <v>119</v>
      </c>
      <c r="F1759" s="29" t="s">
        <v>72</v>
      </c>
      <c r="G1759" s="29">
        <v>4506</v>
      </c>
      <c r="H1759" s="4">
        <v>45813</v>
      </c>
      <c r="I1759" s="29">
        <v>45813</v>
      </c>
      <c r="J1759" s="4" t="s">
        <v>60</v>
      </c>
      <c r="K1759" s="4">
        <v>45814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312</v>
      </c>
      <c r="AI1759" s="29" t="s">
        <v>3831</v>
      </c>
      <c r="AJ1759" s="29" t="s">
        <v>74</v>
      </c>
      <c r="AK1759" s="29" t="s">
        <v>100</v>
      </c>
      <c r="AL1759" s="29" t="s">
        <v>313</v>
      </c>
      <c r="AM1759" s="29" t="s">
        <v>314</v>
      </c>
      <c r="AN1759" s="29">
        <v>112.88115999999999</v>
      </c>
      <c r="AO1759" s="29" t="s">
        <v>68</v>
      </c>
      <c r="AP1759" s="29"/>
      <c r="AQ1759" s="29"/>
      <c r="AR1759" s="29" t="s">
        <v>68</v>
      </c>
      <c r="AS1759" s="29"/>
      <c r="AT1759" s="29"/>
      <c r="AU1759" s="29" t="s">
        <v>579</v>
      </c>
      <c r="AV1759" s="29" t="s">
        <v>580</v>
      </c>
      <c r="AW1759" s="29">
        <v>246.85041000000001</v>
      </c>
      <c r="AX1759" s="29" t="s">
        <v>3832</v>
      </c>
      <c r="AY1759" s="29" t="s">
        <v>3833</v>
      </c>
      <c r="AZ1759" s="3">
        <v>4506</v>
      </c>
      <c r="BA1759" s="29" t="s">
        <v>230</v>
      </c>
      <c r="BB1759" s="29">
        <v>4506</v>
      </c>
      <c r="BC1759" s="29" t="s">
        <v>60</v>
      </c>
      <c r="BD1759" s="29" t="s">
        <v>60</v>
      </c>
      <c r="BE1759" s="29" t="s">
        <v>317</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1945</v>
      </c>
      <c r="B1760" s="29" t="s">
        <v>13756</v>
      </c>
      <c r="C1760" s="29" t="s">
        <v>13757</v>
      </c>
      <c r="D1760" s="29" t="s">
        <v>86</v>
      </c>
      <c r="E1760" s="29" t="s">
        <v>184</v>
      </c>
      <c r="F1760" s="29" t="s">
        <v>72</v>
      </c>
      <c r="G1760" s="29">
        <v>4910</v>
      </c>
      <c r="H1760" s="4">
        <v>45812</v>
      </c>
      <c r="I1760" s="29">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318</v>
      </c>
      <c r="AI1760" s="29" t="s">
        <v>13758</v>
      </c>
      <c r="AJ1760" s="29" t="s">
        <v>74</v>
      </c>
      <c r="AK1760" s="29" t="s">
        <v>65</v>
      </c>
      <c r="AL1760" s="29" t="s">
        <v>275</v>
      </c>
      <c r="AM1760" s="29" t="s">
        <v>276</v>
      </c>
      <c r="AN1760" s="29">
        <v>120.77361000000001</v>
      </c>
      <c r="AO1760" s="29" t="s">
        <v>68</v>
      </c>
      <c r="AP1760" s="29"/>
      <c r="AQ1760" s="29"/>
      <c r="AR1760" s="29" t="s">
        <v>68</v>
      </c>
      <c r="AS1760" s="29"/>
      <c r="AT1760" s="29"/>
      <c r="AU1760" s="29" t="s">
        <v>277</v>
      </c>
      <c r="AV1760" s="29" t="s">
        <v>278</v>
      </c>
      <c r="AW1760" s="29">
        <v>264.12439000000001</v>
      </c>
      <c r="AX1760" s="29" t="s">
        <v>13759</v>
      </c>
      <c r="AY1760" s="29" t="s">
        <v>321</v>
      </c>
      <c r="AZ1760" s="3">
        <v>4910</v>
      </c>
      <c r="BA1760" s="29" t="s">
        <v>230</v>
      </c>
      <c r="BB1760" s="29">
        <v>4910</v>
      </c>
      <c r="BC1760" s="29" t="s">
        <v>60</v>
      </c>
      <c r="BD1760" s="29" t="s">
        <v>60</v>
      </c>
      <c r="BE1760" s="29" t="s">
        <v>322</v>
      </c>
      <c r="BF1760" s="31" t="str">
        <f>IFERROR(VLOOKUP(Data_Power_app[[#This Row],[PRO ODER]],'Result'!H:J,3,0),"")</f>
        <v>LAMINATION 4</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1948</v>
      </c>
      <c r="B1761" s="29" t="s">
        <v>13760</v>
      </c>
      <c r="C1761" s="29" t="s">
        <v>13761</v>
      </c>
      <c r="D1761" s="29" t="s">
        <v>86</v>
      </c>
      <c r="E1761" s="29" t="s">
        <v>262</v>
      </c>
      <c r="F1761" s="29" t="s">
        <v>72</v>
      </c>
      <c r="G1761" s="29">
        <v>6</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469</v>
      </c>
      <c r="AI1761" s="29" t="s">
        <v>470</v>
      </c>
      <c r="AJ1761" s="29" t="s">
        <v>74</v>
      </c>
      <c r="AK1761" s="29" t="s">
        <v>65</v>
      </c>
      <c r="AL1761" s="29" t="s">
        <v>205</v>
      </c>
      <c r="AM1761" s="29" t="s">
        <v>206</v>
      </c>
      <c r="AN1761" s="29">
        <v>0.21309</v>
      </c>
      <c r="AO1761" s="29" t="s">
        <v>93</v>
      </c>
      <c r="AP1761" s="29" t="s">
        <v>94</v>
      </c>
      <c r="AQ1761" s="29">
        <v>0.21309</v>
      </c>
      <c r="AR1761" s="29" t="s">
        <v>68</v>
      </c>
      <c r="AS1761" s="29"/>
      <c r="AT1761" s="29"/>
      <c r="AU1761" s="29" t="s">
        <v>258</v>
      </c>
      <c r="AV1761" s="29" t="s">
        <v>259</v>
      </c>
      <c r="AW1761" s="29">
        <v>0.39613999999999999</v>
      </c>
      <c r="AX1761" s="29" t="s">
        <v>471</v>
      </c>
      <c r="AY1761" s="29" t="s">
        <v>472</v>
      </c>
      <c r="AZ1761" s="3">
        <v>6</v>
      </c>
      <c r="BA1761" s="29" t="s">
        <v>230</v>
      </c>
      <c r="BB1761" s="29">
        <v>6</v>
      </c>
      <c r="BC1761" s="29" t="s">
        <v>60</v>
      </c>
      <c r="BD1761" s="29" t="s">
        <v>60</v>
      </c>
      <c r="BE1761" s="29" t="s">
        <v>473</v>
      </c>
      <c r="BF1761" s="31" t="str">
        <f>IFERROR(VLOOKUP(Data_Power_app[[#This Row],[PRO ODER]],'Result'!H:J,3,0),"")</f>
        <v>LAMINATION 2</v>
      </c>
      <c r="BG1761" s="14"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1949</v>
      </c>
      <c r="B1762" s="29" t="s">
        <v>13762</v>
      </c>
      <c r="C1762" s="29" t="s">
        <v>13763</v>
      </c>
      <c r="D1762" s="29" t="s">
        <v>86</v>
      </c>
      <c r="E1762" s="29" t="s">
        <v>262</v>
      </c>
      <c r="F1762" s="29" t="s">
        <v>72</v>
      </c>
      <c r="G1762" s="29">
        <v>12</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0.37451000000000001</v>
      </c>
      <c r="AO1762" s="29" t="s">
        <v>93</v>
      </c>
      <c r="AP1762" s="29" t="s">
        <v>94</v>
      </c>
      <c r="AQ1762" s="29">
        <v>0.37451000000000001</v>
      </c>
      <c r="AR1762" s="29" t="s">
        <v>68</v>
      </c>
      <c r="AS1762" s="29"/>
      <c r="AT1762" s="29"/>
      <c r="AU1762" s="29" t="s">
        <v>258</v>
      </c>
      <c r="AV1762" s="29" t="s">
        <v>259</v>
      </c>
      <c r="AW1762" s="29">
        <v>0.69623999999999997</v>
      </c>
      <c r="AX1762" s="29" t="s">
        <v>471</v>
      </c>
      <c r="AY1762" s="29" t="s">
        <v>472</v>
      </c>
      <c r="AZ1762" s="3">
        <v>12</v>
      </c>
      <c r="BA1762" s="29" t="s">
        <v>230</v>
      </c>
      <c r="BB1762" s="29">
        <v>12</v>
      </c>
      <c r="BC1762" s="29" t="s">
        <v>60</v>
      </c>
      <c r="BD1762" s="29" t="s">
        <v>60</v>
      </c>
      <c r="BE1762" s="29" t="s">
        <v>473</v>
      </c>
      <c r="BF1762" s="31" t="str">
        <f>IFERROR(VLOOKUP(Data_Power_app[[#This Row],[PRO ODER]],'Result'!H:J,3,0),"")</f>
        <v>LAMINATION 2</v>
      </c>
      <c r="BG1762" s="14"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1950</v>
      </c>
      <c r="B1763" s="29" t="s">
        <v>13764</v>
      </c>
      <c r="C1763" s="29" t="s">
        <v>13765</v>
      </c>
      <c r="D1763" s="29" t="s">
        <v>86</v>
      </c>
      <c r="E1763" s="29" t="s">
        <v>262</v>
      </c>
      <c r="F1763" s="29" t="s">
        <v>72</v>
      </c>
      <c r="G1763" s="29">
        <v>6</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0.18725</v>
      </c>
      <c r="AO1763" s="29" t="s">
        <v>93</v>
      </c>
      <c r="AP1763" s="29" t="s">
        <v>94</v>
      </c>
      <c r="AQ1763" s="29">
        <v>0.18725</v>
      </c>
      <c r="AR1763" s="29" t="s">
        <v>68</v>
      </c>
      <c r="AS1763" s="29"/>
      <c r="AT1763" s="29"/>
      <c r="AU1763" s="29" t="s">
        <v>258</v>
      </c>
      <c r="AV1763" s="29" t="s">
        <v>259</v>
      </c>
      <c r="AW1763" s="29">
        <v>0.34811999999999999</v>
      </c>
      <c r="AX1763" s="29" t="s">
        <v>471</v>
      </c>
      <c r="AY1763" s="29" t="s">
        <v>472</v>
      </c>
      <c r="AZ1763" s="3">
        <v>6</v>
      </c>
      <c r="BA1763" s="29" t="s">
        <v>230</v>
      </c>
      <c r="BB1763" s="29">
        <v>6</v>
      </c>
      <c r="BC1763" s="29" t="s">
        <v>60</v>
      </c>
      <c r="BD1763" s="29" t="s">
        <v>60</v>
      </c>
      <c r="BE1763" s="29" t="s">
        <v>473</v>
      </c>
      <c r="BF1763" s="31" t="str">
        <f>IFERROR(VLOOKUP(Data_Power_app[[#This Row],[PRO ODER]],'Result'!H:J,3,0),"")</f>
        <v>LAMINATION 2</v>
      </c>
      <c r="BG1763" s="14"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1951</v>
      </c>
      <c r="B1764" s="29" t="s">
        <v>13766</v>
      </c>
      <c r="C1764" s="29" t="s">
        <v>13767</v>
      </c>
      <c r="D1764" s="29" t="s">
        <v>86</v>
      </c>
      <c r="E1764" s="29" t="s">
        <v>262</v>
      </c>
      <c r="F1764" s="29" t="s">
        <v>72</v>
      </c>
      <c r="G1764" s="29">
        <v>24</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0.74902000000000002</v>
      </c>
      <c r="AO1764" s="29" t="s">
        <v>93</v>
      </c>
      <c r="AP1764" s="29" t="s">
        <v>94</v>
      </c>
      <c r="AQ1764" s="29">
        <v>0.74902000000000002</v>
      </c>
      <c r="AR1764" s="29" t="s">
        <v>68</v>
      </c>
      <c r="AS1764" s="29"/>
      <c r="AT1764" s="29"/>
      <c r="AU1764" s="29" t="s">
        <v>258</v>
      </c>
      <c r="AV1764" s="29" t="s">
        <v>259</v>
      </c>
      <c r="AW1764" s="29">
        <v>1.3924799999999999</v>
      </c>
      <c r="AX1764" s="29" t="s">
        <v>471</v>
      </c>
      <c r="AY1764" s="29" t="s">
        <v>472</v>
      </c>
      <c r="AZ1764" s="3">
        <v>24</v>
      </c>
      <c r="BA1764" s="29" t="s">
        <v>230</v>
      </c>
      <c r="BB1764" s="29">
        <v>24</v>
      </c>
      <c r="BC1764" s="29" t="s">
        <v>60</v>
      </c>
      <c r="BD1764" s="29" t="s">
        <v>60</v>
      </c>
      <c r="BE1764" s="29" t="s">
        <v>473</v>
      </c>
      <c r="BF1764" s="31" t="str">
        <f>IFERROR(VLOOKUP(Data_Power_app[[#This Row],[PRO ODER]],'Result'!H:J,3,0),"")</f>
        <v>LAMINATION 2</v>
      </c>
      <c r="BG1764" s="14"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1952</v>
      </c>
      <c r="B1765" s="29" t="s">
        <v>13768</v>
      </c>
      <c r="C1765" s="29" t="s">
        <v>13769</v>
      </c>
      <c r="D1765" s="29" t="s">
        <v>86</v>
      </c>
      <c r="E1765" s="29" t="s">
        <v>262</v>
      </c>
      <c r="F1765" s="29" t="s">
        <v>72</v>
      </c>
      <c r="G1765" s="29">
        <v>36</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1.0300800000000001</v>
      </c>
      <c r="AO1765" s="29" t="s">
        <v>93</v>
      </c>
      <c r="AP1765" s="29" t="s">
        <v>94</v>
      </c>
      <c r="AQ1765" s="29">
        <v>1.0300800000000001</v>
      </c>
      <c r="AR1765" s="29" t="s">
        <v>68</v>
      </c>
      <c r="AS1765" s="29"/>
      <c r="AT1765" s="29"/>
      <c r="AU1765" s="29" t="s">
        <v>258</v>
      </c>
      <c r="AV1765" s="29" t="s">
        <v>259</v>
      </c>
      <c r="AW1765" s="29">
        <v>1.9148099999999999</v>
      </c>
      <c r="AX1765" s="29" t="s">
        <v>471</v>
      </c>
      <c r="AY1765" s="29" t="s">
        <v>472</v>
      </c>
      <c r="AZ1765" s="3">
        <v>36</v>
      </c>
      <c r="BA1765" s="29" t="s">
        <v>230</v>
      </c>
      <c r="BB1765" s="29">
        <v>36</v>
      </c>
      <c r="BC1765" s="29" t="s">
        <v>60</v>
      </c>
      <c r="BD1765" s="29" t="s">
        <v>60</v>
      </c>
      <c r="BE1765" s="29" t="s">
        <v>473</v>
      </c>
      <c r="BF1765" s="31" t="str">
        <f>IFERROR(VLOOKUP(Data_Power_app[[#This Row],[PRO ODER]],'Result'!H:J,3,0),"")</f>
        <v>LAMINATION 2</v>
      </c>
      <c r="BG1765" s="14"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1953</v>
      </c>
      <c r="B1766" s="29" t="s">
        <v>13770</v>
      </c>
      <c r="C1766" s="29" t="s">
        <v>13771</v>
      </c>
      <c r="D1766" s="29" t="s">
        <v>86</v>
      </c>
      <c r="E1766" s="29" t="s">
        <v>262</v>
      </c>
      <c r="F1766" s="29" t="s">
        <v>72</v>
      </c>
      <c r="G1766" s="29">
        <v>54</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1.54512</v>
      </c>
      <c r="AO1766" s="29" t="s">
        <v>93</v>
      </c>
      <c r="AP1766" s="29" t="s">
        <v>94</v>
      </c>
      <c r="AQ1766" s="29">
        <v>1.54512</v>
      </c>
      <c r="AR1766" s="29" t="s">
        <v>68</v>
      </c>
      <c r="AS1766" s="29"/>
      <c r="AT1766" s="29"/>
      <c r="AU1766" s="29" t="s">
        <v>258</v>
      </c>
      <c r="AV1766" s="29" t="s">
        <v>259</v>
      </c>
      <c r="AW1766" s="29">
        <v>2.87222</v>
      </c>
      <c r="AX1766" s="29" t="s">
        <v>471</v>
      </c>
      <c r="AY1766" s="29" t="s">
        <v>472</v>
      </c>
      <c r="AZ1766" s="3">
        <v>54</v>
      </c>
      <c r="BA1766" s="29" t="s">
        <v>230</v>
      </c>
      <c r="BB1766" s="29">
        <v>54</v>
      </c>
      <c r="BC1766" s="29" t="s">
        <v>60</v>
      </c>
      <c r="BD1766" s="29" t="s">
        <v>60</v>
      </c>
      <c r="BE1766" s="29" t="s">
        <v>473</v>
      </c>
      <c r="BF1766" s="31" t="str">
        <f>IFERROR(VLOOKUP(Data_Power_app[[#This Row],[PRO ODER]],'Result'!H:J,3,0),"")</f>
        <v>LAMINATION 2</v>
      </c>
      <c r="BG1766" s="14"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1954</v>
      </c>
      <c r="B1767" s="29" t="s">
        <v>13772</v>
      </c>
      <c r="C1767" s="29" t="s">
        <v>13773</v>
      </c>
      <c r="D1767" s="29" t="s">
        <v>86</v>
      </c>
      <c r="E1767" s="29" t="s">
        <v>262</v>
      </c>
      <c r="F1767" s="29" t="s">
        <v>72</v>
      </c>
      <c r="G1767" s="29">
        <v>72</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2.0601600000000002</v>
      </c>
      <c r="AO1767" s="29" t="s">
        <v>93</v>
      </c>
      <c r="AP1767" s="29" t="s">
        <v>94</v>
      </c>
      <c r="AQ1767" s="29">
        <v>2.0601600000000002</v>
      </c>
      <c r="AR1767" s="29" t="s">
        <v>68</v>
      </c>
      <c r="AS1767" s="29"/>
      <c r="AT1767" s="29"/>
      <c r="AU1767" s="29" t="s">
        <v>258</v>
      </c>
      <c r="AV1767" s="29" t="s">
        <v>259</v>
      </c>
      <c r="AW1767" s="29">
        <v>3.8296199999999998</v>
      </c>
      <c r="AX1767" s="29" t="s">
        <v>471</v>
      </c>
      <c r="AY1767" s="29" t="s">
        <v>472</v>
      </c>
      <c r="AZ1767" s="3">
        <v>72</v>
      </c>
      <c r="BA1767" s="29" t="s">
        <v>230</v>
      </c>
      <c r="BB1767" s="29">
        <v>72</v>
      </c>
      <c r="BC1767" s="29" t="s">
        <v>60</v>
      </c>
      <c r="BD1767" s="29" t="s">
        <v>60</v>
      </c>
      <c r="BE1767" s="29" t="s">
        <v>473</v>
      </c>
      <c r="BF1767" s="31" t="str">
        <f>IFERROR(VLOOKUP(Data_Power_app[[#This Row],[PRO ODER]],'Result'!H:J,3,0),"")</f>
        <v>LAMINATION 2</v>
      </c>
      <c r="BG1767" s="14"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1955</v>
      </c>
      <c r="B1768" s="29" t="s">
        <v>13774</v>
      </c>
      <c r="C1768" s="29" t="s">
        <v>13775</v>
      </c>
      <c r="D1768" s="29" t="s">
        <v>86</v>
      </c>
      <c r="E1768" s="29" t="s">
        <v>262</v>
      </c>
      <c r="F1768" s="29" t="s">
        <v>72</v>
      </c>
      <c r="G1768" s="29">
        <v>234</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6.6955400000000003</v>
      </c>
      <c r="AO1768" s="29" t="s">
        <v>93</v>
      </c>
      <c r="AP1768" s="29" t="s">
        <v>94</v>
      </c>
      <c r="AQ1768" s="29">
        <v>6.6955400000000003</v>
      </c>
      <c r="AR1768" s="29" t="s">
        <v>68</v>
      </c>
      <c r="AS1768" s="29"/>
      <c r="AT1768" s="29"/>
      <c r="AU1768" s="29" t="s">
        <v>258</v>
      </c>
      <c r="AV1768" s="29" t="s">
        <v>259</v>
      </c>
      <c r="AW1768" s="29">
        <v>12.44627</v>
      </c>
      <c r="AX1768" s="29" t="s">
        <v>471</v>
      </c>
      <c r="AY1768" s="29" t="s">
        <v>472</v>
      </c>
      <c r="AZ1768" s="3">
        <v>234</v>
      </c>
      <c r="BA1768" s="29" t="s">
        <v>230</v>
      </c>
      <c r="BB1768" s="29">
        <v>234</v>
      </c>
      <c r="BC1768" s="29" t="s">
        <v>60</v>
      </c>
      <c r="BD1768" s="29" t="s">
        <v>60</v>
      </c>
      <c r="BE1768" s="29" t="s">
        <v>473</v>
      </c>
      <c r="BF1768" s="31" t="str">
        <f>IFERROR(VLOOKUP(Data_Power_app[[#This Row],[PRO ODER]],'Result'!H:J,3,0),"")</f>
        <v>LAMINATION 2</v>
      </c>
      <c r="BG1768" s="14" t="str">
        <f>IFERROR(VLOOKUP(Data_Power_app[[#This Row],[PRO ODER]]&amp;"LAM",'Real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1956</v>
      </c>
      <c r="B1769" s="29" t="s">
        <v>13776</v>
      </c>
      <c r="C1769" s="29" t="s">
        <v>13777</v>
      </c>
      <c r="D1769" s="29" t="s">
        <v>86</v>
      </c>
      <c r="E1769" s="29" t="s">
        <v>262</v>
      </c>
      <c r="F1769" s="29" t="s">
        <v>72</v>
      </c>
      <c r="G1769" s="29">
        <v>354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9.5968</v>
      </c>
      <c r="AO1769" s="29" t="s">
        <v>93</v>
      </c>
      <c r="AP1769" s="29" t="s">
        <v>94</v>
      </c>
      <c r="AQ1769" s="29">
        <v>9.5968</v>
      </c>
      <c r="AR1769" s="29" t="s">
        <v>68</v>
      </c>
      <c r="AS1769" s="29"/>
      <c r="AT1769" s="29"/>
      <c r="AU1769" s="29" t="s">
        <v>258</v>
      </c>
      <c r="AV1769" s="29" t="s">
        <v>259</v>
      </c>
      <c r="AW1769" s="29">
        <v>17.837209999999999</v>
      </c>
      <c r="AX1769" s="29" t="s">
        <v>471</v>
      </c>
      <c r="AY1769" s="29" t="s">
        <v>472</v>
      </c>
      <c r="AZ1769" s="3">
        <v>354</v>
      </c>
      <c r="BA1769" s="29" t="s">
        <v>230</v>
      </c>
      <c r="BB1769" s="29">
        <v>354</v>
      </c>
      <c r="BC1769" s="29" t="s">
        <v>60</v>
      </c>
      <c r="BD1769" s="29" t="s">
        <v>60</v>
      </c>
      <c r="BE1769" s="29" t="s">
        <v>473</v>
      </c>
      <c r="BF1769" s="31" t="str">
        <f>IFERROR(VLOOKUP(Data_Power_app[[#This Row],[PRO ODER]],'Result'!H:J,3,0),"")</f>
        <v>LAMINATION 2</v>
      </c>
      <c r="BG1769" s="14" t="str">
        <f>IFERROR(VLOOKUP(Data_Power_app[[#This Row],[PRO ODER]]&amp;"LAM",'Real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1957</v>
      </c>
      <c r="B1770" s="29" t="s">
        <v>13778</v>
      </c>
      <c r="C1770" s="29" t="s">
        <v>13779</v>
      </c>
      <c r="D1770" s="29" t="s">
        <v>86</v>
      </c>
      <c r="E1770" s="29" t="s">
        <v>262</v>
      </c>
      <c r="F1770" s="29" t="s">
        <v>72</v>
      </c>
      <c r="G1770" s="29">
        <v>372</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9.3452699999999993</v>
      </c>
      <c r="AO1770" s="29" t="s">
        <v>93</v>
      </c>
      <c r="AP1770" s="29" t="s">
        <v>94</v>
      </c>
      <c r="AQ1770" s="29">
        <v>9.3452699999999993</v>
      </c>
      <c r="AR1770" s="29" t="s">
        <v>68</v>
      </c>
      <c r="AS1770" s="29"/>
      <c r="AT1770" s="29"/>
      <c r="AU1770" s="29" t="s">
        <v>258</v>
      </c>
      <c r="AV1770" s="29" t="s">
        <v>259</v>
      </c>
      <c r="AW1770" s="29">
        <v>17.37247</v>
      </c>
      <c r="AX1770" s="29" t="s">
        <v>471</v>
      </c>
      <c r="AY1770" s="29" t="s">
        <v>472</v>
      </c>
      <c r="AZ1770" s="3">
        <v>372</v>
      </c>
      <c r="BA1770" s="29" t="s">
        <v>230</v>
      </c>
      <c r="BB1770" s="29">
        <v>372</v>
      </c>
      <c r="BC1770" s="29" t="s">
        <v>60</v>
      </c>
      <c r="BD1770" s="29" t="s">
        <v>60</v>
      </c>
      <c r="BE1770" s="29" t="s">
        <v>473</v>
      </c>
      <c r="BF1770" s="31" t="str">
        <f>IFERROR(VLOOKUP(Data_Power_app[[#This Row],[PRO ODER]],'Result'!H:J,3,0),"")</f>
        <v>LAMINATION 2</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1958</v>
      </c>
      <c r="B1771" s="29" t="s">
        <v>13780</v>
      </c>
      <c r="C1771" s="29" t="s">
        <v>13781</v>
      </c>
      <c r="D1771" s="29" t="s">
        <v>86</v>
      </c>
      <c r="E1771" s="29" t="s">
        <v>262</v>
      </c>
      <c r="F1771" s="29" t="s">
        <v>72</v>
      </c>
      <c r="G1771" s="29">
        <v>354</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8.8930799999999994</v>
      </c>
      <c r="AO1771" s="29" t="s">
        <v>93</v>
      </c>
      <c r="AP1771" s="29" t="s">
        <v>94</v>
      </c>
      <c r="AQ1771" s="29">
        <v>8.8930799999999994</v>
      </c>
      <c r="AR1771" s="29" t="s">
        <v>68</v>
      </c>
      <c r="AS1771" s="29"/>
      <c r="AT1771" s="29"/>
      <c r="AU1771" s="29" t="s">
        <v>258</v>
      </c>
      <c r="AV1771" s="29" t="s">
        <v>259</v>
      </c>
      <c r="AW1771" s="29">
        <v>16.531870000000001</v>
      </c>
      <c r="AX1771" s="29" t="s">
        <v>471</v>
      </c>
      <c r="AY1771" s="29" t="s">
        <v>472</v>
      </c>
      <c r="AZ1771" s="3">
        <v>354</v>
      </c>
      <c r="BA1771" s="29" t="s">
        <v>230</v>
      </c>
      <c r="BB1771" s="29">
        <v>354</v>
      </c>
      <c r="BC1771" s="29" t="s">
        <v>60</v>
      </c>
      <c r="BD1771" s="29" t="s">
        <v>60</v>
      </c>
      <c r="BE1771" s="29" t="s">
        <v>473</v>
      </c>
      <c r="BF1771" s="31" t="str">
        <f>IFERROR(VLOOKUP(Data_Power_app[[#This Row],[PRO ODER]],'Result'!H:J,3,0),"")</f>
        <v>LAMINATION 2</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1959</v>
      </c>
      <c r="B1772" s="29" t="s">
        <v>13782</v>
      </c>
      <c r="C1772" s="29" t="s">
        <v>13783</v>
      </c>
      <c r="D1772" s="29" t="s">
        <v>86</v>
      </c>
      <c r="E1772" s="29" t="s">
        <v>262</v>
      </c>
      <c r="F1772" s="29" t="s">
        <v>72</v>
      </c>
      <c r="G1772" s="29">
        <v>246</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5.8936200000000003</v>
      </c>
      <c r="AO1772" s="29" t="s">
        <v>93</v>
      </c>
      <c r="AP1772" s="29" t="s">
        <v>94</v>
      </c>
      <c r="AQ1772" s="29">
        <v>5.8936200000000003</v>
      </c>
      <c r="AR1772" s="29" t="s">
        <v>68</v>
      </c>
      <c r="AS1772" s="29"/>
      <c r="AT1772" s="29"/>
      <c r="AU1772" s="29" t="s">
        <v>258</v>
      </c>
      <c r="AV1772" s="29" t="s">
        <v>259</v>
      </c>
      <c r="AW1772" s="29">
        <v>10.953620000000001</v>
      </c>
      <c r="AX1772" s="29" t="s">
        <v>471</v>
      </c>
      <c r="AY1772" s="29" t="s">
        <v>472</v>
      </c>
      <c r="AZ1772" s="3">
        <v>246</v>
      </c>
      <c r="BA1772" s="29" t="s">
        <v>230</v>
      </c>
      <c r="BB1772" s="29">
        <v>246</v>
      </c>
      <c r="BC1772" s="29" t="s">
        <v>60</v>
      </c>
      <c r="BD1772" s="29" t="s">
        <v>60</v>
      </c>
      <c r="BE1772" s="29" t="s">
        <v>473</v>
      </c>
      <c r="BF1772" s="31" t="str">
        <f>IFERROR(VLOOKUP(Data_Power_app[[#This Row],[PRO ODER]],'Result'!H:J,3,0),"")</f>
        <v>LAMINATION 2</v>
      </c>
      <c r="BG1772" s="14"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1960</v>
      </c>
      <c r="B1773" s="29" t="s">
        <v>13784</v>
      </c>
      <c r="C1773" s="29" t="s">
        <v>13785</v>
      </c>
      <c r="D1773" s="29" t="s">
        <v>86</v>
      </c>
      <c r="E1773" s="29" t="s">
        <v>262</v>
      </c>
      <c r="F1773" s="29" t="s">
        <v>72</v>
      </c>
      <c r="G1773" s="29">
        <v>216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5.1748799999999999</v>
      </c>
      <c r="AO1773" s="29" t="s">
        <v>93</v>
      </c>
      <c r="AP1773" s="29" t="s">
        <v>94</v>
      </c>
      <c r="AQ1773" s="29">
        <v>5.1748799999999999</v>
      </c>
      <c r="AR1773" s="29" t="s">
        <v>68</v>
      </c>
      <c r="AS1773" s="29"/>
      <c r="AT1773" s="29"/>
      <c r="AU1773" s="29" t="s">
        <v>258</v>
      </c>
      <c r="AV1773" s="29" t="s">
        <v>259</v>
      </c>
      <c r="AW1773" s="29">
        <v>9.6178100000000004</v>
      </c>
      <c r="AX1773" s="29" t="s">
        <v>471</v>
      </c>
      <c r="AY1773" s="29" t="s">
        <v>472</v>
      </c>
      <c r="AZ1773" s="3">
        <v>216</v>
      </c>
      <c r="BA1773" s="29" t="s">
        <v>230</v>
      </c>
      <c r="BB1773" s="29">
        <v>216</v>
      </c>
      <c r="BC1773" s="29" t="s">
        <v>60</v>
      </c>
      <c r="BD1773" s="29" t="s">
        <v>60</v>
      </c>
      <c r="BE1773" s="29" t="s">
        <v>473</v>
      </c>
      <c r="BF1773" s="31" t="str">
        <f>IFERROR(VLOOKUP(Data_Power_app[[#This Row],[PRO ODER]],'Result'!H:J,3,0),"")</f>
        <v>LAMINATION 2</v>
      </c>
      <c r="BG1773" s="14" t="str">
        <f>IFERROR(VLOOKUP(Data_Power_app[[#This Row],[PRO ODER]]&amp;"LAM",'Real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1961</v>
      </c>
      <c r="B1774" s="29" t="s">
        <v>13786</v>
      </c>
      <c r="C1774" s="29" t="s">
        <v>13787</v>
      </c>
      <c r="D1774" s="29" t="s">
        <v>86</v>
      </c>
      <c r="E1774" s="29" t="s">
        <v>262</v>
      </c>
      <c r="F1774" s="29" t="s">
        <v>72</v>
      </c>
      <c r="G1774" s="29">
        <v>72</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1.72496</v>
      </c>
      <c r="AO1774" s="29" t="s">
        <v>93</v>
      </c>
      <c r="AP1774" s="29" t="s">
        <v>94</v>
      </c>
      <c r="AQ1774" s="29">
        <v>1.72496</v>
      </c>
      <c r="AR1774" s="29" t="s">
        <v>68</v>
      </c>
      <c r="AS1774" s="29"/>
      <c r="AT1774" s="29"/>
      <c r="AU1774" s="29" t="s">
        <v>258</v>
      </c>
      <c r="AV1774" s="29" t="s">
        <v>259</v>
      </c>
      <c r="AW1774" s="29">
        <v>3.20594</v>
      </c>
      <c r="AX1774" s="29" t="s">
        <v>471</v>
      </c>
      <c r="AY1774" s="29" t="s">
        <v>472</v>
      </c>
      <c r="AZ1774" s="3">
        <v>72</v>
      </c>
      <c r="BA1774" s="29" t="s">
        <v>230</v>
      </c>
      <c r="BB1774" s="29">
        <v>72</v>
      </c>
      <c r="BC1774" s="29" t="s">
        <v>60</v>
      </c>
      <c r="BD1774" s="29" t="s">
        <v>60</v>
      </c>
      <c r="BE1774" s="29" t="s">
        <v>473</v>
      </c>
      <c r="BF1774" s="31" t="str">
        <f>IFERROR(VLOOKUP(Data_Power_app[[#This Row],[PRO ODER]],'Result'!H:J,3,0),"")</f>
        <v>LAMINATION 2</v>
      </c>
      <c r="BG1774" s="14" t="str">
        <f>IFERROR(VLOOKUP(Data_Power_app[[#This Row],[PRO ODER]]&amp;"LAM",'Real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1962</v>
      </c>
      <c r="B1775" s="29" t="s">
        <v>13788</v>
      </c>
      <c r="C1775" s="29" t="s">
        <v>13789</v>
      </c>
      <c r="D1775" s="29" t="s">
        <v>86</v>
      </c>
      <c r="E1775" s="29" t="s">
        <v>262</v>
      </c>
      <c r="F1775" s="29" t="s">
        <v>72</v>
      </c>
      <c r="G1775" s="29">
        <v>42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0.96123999999999998</v>
      </c>
      <c r="AO1775" s="29" t="s">
        <v>93</v>
      </c>
      <c r="AP1775" s="29" t="s">
        <v>94</v>
      </c>
      <c r="AQ1775" s="29">
        <v>0.96123999999999998</v>
      </c>
      <c r="AR1775" s="29" t="s">
        <v>68</v>
      </c>
      <c r="AS1775" s="29"/>
      <c r="AT1775" s="29"/>
      <c r="AU1775" s="29" t="s">
        <v>258</v>
      </c>
      <c r="AV1775" s="29" t="s">
        <v>259</v>
      </c>
      <c r="AW1775" s="29">
        <v>1.7870699999999999</v>
      </c>
      <c r="AX1775" s="29" t="s">
        <v>471</v>
      </c>
      <c r="AY1775" s="29" t="s">
        <v>472</v>
      </c>
      <c r="AZ1775" s="3">
        <v>42</v>
      </c>
      <c r="BA1775" s="29" t="s">
        <v>230</v>
      </c>
      <c r="BB1775" s="29">
        <v>42</v>
      </c>
      <c r="BC1775" s="29" t="s">
        <v>60</v>
      </c>
      <c r="BD1775" s="29" t="s">
        <v>60</v>
      </c>
      <c r="BE1775" s="29" t="s">
        <v>473</v>
      </c>
      <c r="BF1775" s="31" t="str">
        <f>IFERROR(VLOOKUP(Data_Power_app[[#This Row],[PRO ODER]],'Result'!H:J,3,0),"")</f>
        <v>LAMINATION 2</v>
      </c>
      <c r="BG1775" s="14" t="str">
        <f>IFERROR(VLOOKUP(Data_Power_app[[#This Row],[PRO ODER]]&amp;"LAM",'Real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1963</v>
      </c>
      <c r="B1776" s="29" t="s">
        <v>13790</v>
      </c>
      <c r="C1776" s="29" t="s">
        <v>13791</v>
      </c>
      <c r="D1776" s="29" t="s">
        <v>86</v>
      </c>
      <c r="E1776" s="29" t="s">
        <v>262</v>
      </c>
      <c r="F1776" s="29" t="s">
        <v>72</v>
      </c>
      <c r="G1776" s="29">
        <v>18</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0.37840000000000001</v>
      </c>
      <c r="AO1776" s="29" t="s">
        <v>93</v>
      </c>
      <c r="AP1776" s="29" t="s">
        <v>94</v>
      </c>
      <c r="AQ1776" s="29">
        <v>0.37840000000000001</v>
      </c>
      <c r="AR1776" s="29" t="s">
        <v>68</v>
      </c>
      <c r="AS1776" s="29"/>
      <c r="AT1776" s="29"/>
      <c r="AU1776" s="29" t="s">
        <v>258</v>
      </c>
      <c r="AV1776" s="29" t="s">
        <v>259</v>
      </c>
      <c r="AW1776" s="29">
        <v>0.70340999999999998</v>
      </c>
      <c r="AX1776" s="29" t="s">
        <v>471</v>
      </c>
      <c r="AY1776" s="29" t="s">
        <v>472</v>
      </c>
      <c r="AZ1776" s="3">
        <v>18</v>
      </c>
      <c r="BA1776" s="29" t="s">
        <v>230</v>
      </c>
      <c r="BB1776" s="29">
        <v>18</v>
      </c>
      <c r="BC1776" s="29" t="s">
        <v>60</v>
      </c>
      <c r="BD1776" s="29" t="s">
        <v>60</v>
      </c>
      <c r="BE1776" s="29" t="s">
        <v>473</v>
      </c>
      <c r="BF1776" s="31" t="str">
        <f>IFERROR(VLOOKUP(Data_Power_app[[#This Row],[PRO ODER]],'Result'!H:J,3,0),"")</f>
        <v>LAMINATION 2</v>
      </c>
      <c r="BG1776" s="14"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1964</v>
      </c>
      <c r="B1777" s="29" t="s">
        <v>13792</v>
      </c>
      <c r="C1777" s="29" t="s">
        <v>13793</v>
      </c>
      <c r="D1777" s="29" t="s">
        <v>86</v>
      </c>
      <c r="E1777" s="29" t="s">
        <v>262</v>
      </c>
      <c r="F1777" s="29" t="s">
        <v>72</v>
      </c>
      <c r="G1777" s="29">
        <v>6</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960</v>
      </c>
      <c r="AI1777" s="29" t="s">
        <v>3415</v>
      </c>
      <c r="AJ1777" s="29" t="s">
        <v>74</v>
      </c>
      <c r="AK1777" s="29" t="s">
        <v>100</v>
      </c>
      <c r="AL1777" s="29" t="s">
        <v>962</v>
      </c>
      <c r="AM1777" s="29" t="s">
        <v>963</v>
      </c>
      <c r="AN1777" s="29">
        <v>0.22252</v>
      </c>
      <c r="AO1777" s="29" t="s">
        <v>68</v>
      </c>
      <c r="AP1777" s="29"/>
      <c r="AQ1777" s="29"/>
      <c r="AR1777" s="29" t="s">
        <v>68</v>
      </c>
      <c r="AS1777" s="29"/>
      <c r="AT1777" s="29"/>
      <c r="AU1777" s="29" t="s">
        <v>1132</v>
      </c>
      <c r="AV1777" s="29" t="s">
        <v>1133</v>
      </c>
      <c r="AW1777" s="29">
        <v>0.41371000000000002</v>
      </c>
      <c r="AX1777" s="29" t="s">
        <v>964</v>
      </c>
      <c r="AY1777" s="29" t="s">
        <v>965</v>
      </c>
      <c r="AZ1777" s="3">
        <v>6</v>
      </c>
      <c r="BA1777" s="29" t="s">
        <v>60</v>
      </c>
      <c r="BB1777" s="29">
        <v>6</v>
      </c>
      <c r="BC1777" s="29" t="s">
        <v>60</v>
      </c>
      <c r="BD1777" s="29" t="s">
        <v>60</v>
      </c>
      <c r="BE1777" s="29" t="s">
        <v>60</v>
      </c>
      <c r="BF1777" s="31" t="str">
        <f>IFERROR(VLOOKUP(Data_Power_app[[#This Row],[PRO ODER]],'Result'!H:J,3,0),"")</f>
        <v>LAMINATION 1</v>
      </c>
      <c r="BG1777" s="14"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1965</v>
      </c>
      <c r="B1778" s="29" t="s">
        <v>13794</v>
      </c>
      <c r="C1778" s="29" t="s">
        <v>13795</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0.20397999999999999</v>
      </c>
      <c r="AO1778" s="29" t="s">
        <v>68</v>
      </c>
      <c r="AP1778" s="29"/>
      <c r="AQ1778" s="29"/>
      <c r="AR1778" s="29" t="s">
        <v>68</v>
      </c>
      <c r="AS1778" s="29"/>
      <c r="AT1778" s="29"/>
      <c r="AU1778" s="29" t="s">
        <v>1132</v>
      </c>
      <c r="AV1778" s="29" t="s">
        <v>1133</v>
      </c>
      <c r="AW1778" s="29">
        <v>0.37925999999999999</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1966</v>
      </c>
      <c r="B1779" s="29" t="s">
        <v>13796</v>
      </c>
      <c r="C1779" s="29" t="s">
        <v>13797</v>
      </c>
      <c r="D1779" s="29" t="s">
        <v>86</v>
      </c>
      <c r="E1779" s="29" t="s">
        <v>262</v>
      </c>
      <c r="F1779" s="29" t="s">
        <v>72</v>
      </c>
      <c r="G1779" s="29">
        <v>18</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0.61194000000000004</v>
      </c>
      <c r="AO1779" s="29" t="s">
        <v>68</v>
      </c>
      <c r="AP1779" s="29"/>
      <c r="AQ1779" s="29"/>
      <c r="AR1779" s="29" t="s">
        <v>68</v>
      </c>
      <c r="AS1779" s="29"/>
      <c r="AT1779" s="29"/>
      <c r="AU1779" s="29" t="s">
        <v>1132</v>
      </c>
      <c r="AV1779" s="29" t="s">
        <v>1133</v>
      </c>
      <c r="AW1779" s="29">
        <v>1.1377699999999999</v>
      </c>
      <c r="AX1779" s="29" t="s">
        <v>964</v>
      </c>
      <c r="AY1779" s="29" t="s">
        <v>965</v>
      </c>
      <c r="AZ1779" s="3">
        <v>18</v>
      </c>
      <c r="BA1779" s="29" t="s">
        <v>60</v>
      </c>
      <c r="BB1779" s="29">
        <v>18</v>
      </c>
      <c r="BC1779" s="29" t="s">
        <v>60</v>
      </c>
      <c r="BD1779" s="29" t="s">
        <v>60</v>
      </c>
      <c r="BE1779" s="29" t="s">
        <v>60</v>
      </c>
      <c r="BF1779" s="31" t="str">
        <f>IFERROR(VLOOKUP(Data_Power_app[[#This Row],[PRO ODER]],'Result'!H:J,3,0),"")</f>
        <v>LAMINATION 1</v>
      </c>
      <c r="BG1779" s="14" t="str">
        <f>IFERROR(VLOOKUP(Data_Power_app[[#This Row],[PRO ODER]]&amp;"LAM",'Real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1967</v>
      </c>
      <c r="B1780" s="29" t="s">
        <v>13798</v>
      </c>
      <c r="C1780" s="29" t="s">
        <v>13799</v>
      </c>
      <c r="D1780" s="29" t="s">
        <v>86</v>
      </c>
      <c r="E1780" s="29" t="s">
        <v>262</v>
      </c>
      <c r="F1780" s="29" t="s">
        <v>72</v>
      </c>
      <c r="G1780" s="29">
        <v>54</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1.7487900000000001</v>
      </c>
      <c r="AO1780" s="29" t="s">
        <v>68</v>
      </c>
      <c r="AP1780" s="29"/>
      <c r="AQ1780" s="29"/>
      <c r="AR1780" s="29" t="s">
        <v>68</v>
      </c>
      <c r="AS1780" s="29"/>
      <c r="AT1780" s="29"/>
      <c r="AU1780" s="29" t="s">
        <v>1132</v>
      </c>
      <c r="AV1780" s="29" t="s">
        <v>1133</v>
      </c>
      <c r="AW1780" s="29">
        <v>3.25082</v>
      </c>
      <c r="AX1780" s="29" t="s">
        <v>964</v>
      </c>
      <c r="AY1780" s="29" t="s">
        <v>965</v>
      </c>
      <c r="AZ1780" s="3">
        <v>54</v>
      </c>
      <c r="BA1780" s="29" t="s">
        <v>60</v>
      </c>
      <c r="BB1780" s="29">
        <v>54</v>
      </c>
      <c r="BC1780" s="29" t="s">
        <v>60</v>
      </c>
      <c r="BD1780" s="29" t="s">
        <v>60</v>
      </c>
      <c r="BE1780" s="29" t="s">
        <v>60</v>
      </c>
      <c r="BF1780" s="31" t="str">
        <f>IFERROR(VLOOKUP(Data_Power_app[[#This Row],[PRO ODER]],'Result'!H:J,3,0),"")</f>
        <v>LAMINATION 1</v>
      </c>
      <c r="BG1780" s="14"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1968</v>
      </c>
      <c r="B1781" s="29" t="s">
        <v>13800</v>
      </c>
      <c r="C1781" s="29" t="s">
        <v>13801</v>
      </c>
      <c r="D1781" s="29" t="s">
        <v>86</v>
      </c>
      <c r="E1781" s="29" t="s">
        <v>262</v>
      </c>
      <c r="F1781" s="29" t="s">
        <v>72</v>
      </c>
      <c r="G1781" s="29">
        <v>132</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4.2748200000000001</v>
      </c>
      <c r="AO1781" s="29" t="s">
        <v>68</v>
      </c>
      <c r="AP1781" s="29"/>
      <c r="AQ1781" s="29"/>
      <c r="AR1781" s="29" t="s">
        <v>68</v>
      </c>
      <c r="AS1781" s="29"/>
      <c r="AT1781" s="29"/>
      <c r="AU1781" s="29" t="s">
        <v>1132</v>
      </c>
      <c r="AV1781" s="29" t="s">
        <v>1133</v>
      </c>
      <c r="AW1781" s="29">
        <v>7.9464499999999996</v>
      </c>
      <c r="AX1781" s="29" t="s">
        <v>964</v>
      </c>
      <c r="AY1781" s="29" t="s">
        <v>965</v>
      </c>
      <c r="AZ1781" s="3">
        <v>132</v>
      </c>
      <c r="BA1781" s="29" t="s">
        <v>60</v>
      </c>
      <c r="BB1781" s="29">
        <v>132</v>
      </c>
      <c r="BC1781" s="29" t="s">
        <v>60</v>
      </c>
      <c r="BD1781" s="29" t="s">
        <v>60</v>
      </c>
      <c r="BE1781" s="29" t="s">
        <v>60</v>
      </c>
      <c r="BF1781" s="31" t="str">
        <f>IFERROR(VLOOKUP(Data_Power_app[[#This Row],[PRO ODER]],'Result'!H:J,3,0),"")</f>
        <v>LAMINATION 1</v>
      </c>
      <c r="BG1781" s="14"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1969</v>
      </c>
      <c r="B1782" s="29" t="s">
        <v>13802</v>
      </c>
      <c r="C1782" s="29" t="s">
        <v>13803</v>
      </c>
      <c r="D1782" s="29" t="s">
        <v>86</v>
      </c>
      <c r="E1782" s="29" t="s">
        <v>262</v>
      </c>
      <c r="F1782" s="29" t="s">
        <v>72</v>
      </c>
      <c r="G1782" s="29">
        <v>144</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4.6634399999999996</v>
      </c>
      <c r="AO1782" s="29" t="s">
        <v>68</v>
      </c>
      <c r="AP1782" s="29"/>
      <c r="AQ1782" s="29"/>
      <c r="AR1782" s="29" t="s">
        <v>68</v>
      </c>
      <c r="AS1782" s="29"/>
      <c r="AT1782" s="29"/>
      <c r="AU1782" s="29" t="s">
        <v>1132</v>
      </c>
      <c r="AV1782" s="29" t="s">
        <v>1133</v>
      </c>
      <c r="AW1782" s="29">
        <v>8.6688600000000005</v>
      </c>
      <c r="AX1782" s="29" t="s">
        <v>964</v>
      </c>
      <c r="AY1782" s="29" t="s">
        <v>965</v>
      </c>
      <c r="AZ1782" s="3">
        <v>144</v>
      </c>
      <c r="BA1782" s="29" t="s">
        <v>60</v>
      </c>
      <c r="BB1782" s="29">
        <v>144</v>
      </c>
      <c r="BC1782" s="29" t="s">
        <v>60</v>
      </c>
      <c r="BD1782" s="29" t="s">
        <v>60</v>
      </c>
      <c r="BE1782" s="29" t="s">
        <v>60</v>
      </c>
      <c r="BF1782" s="31" t="str">
        <f>IFERROR(VLOOKUP(Data_Power_app[[#This Row],[PRO ODER]],'Result'!H:J,3,0),"")</f>
        <v>LAMINATION 1</v>
      </c>
      <c r="BG1782" s="14"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1970</v>
      </c>
      <c r="B1783" s="29" t="s">
        <v>13804</v>
      </c>
      <c r="C1783" s="29" t="s">
        <v>13805</v>
      </c>
      <c r="D1783" s="29" t="s">
        <v>86</v>
      </c>
      <c r="E1783" s="29" t="s">
        <v>262</v>
      </c>
      <c r="F1783" s="29" t="s">
        <v>72</v>
      </c>
      <c r="G1783" s="29">
        <v>174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5.3776400000000004</v>
      </c>
      <c r="AO1783" s="29" t="s">
        <v>68</v>
      </c>
      <c r="AP1783" s="29"/>
      <c r="AQ1783" s="29"/>
      <c r="AR1783" s="29" t="s">
        <v>68</v>
      </c>
      <c r="AS1783" s="29"/>
      <c r="AT1783" s="29"/>
      <c r="AU1783" s="29" t="s">
        <v>1132</v>
      </c>
      <c r="AV1783" s="29" t="s">
        <v>1133</v>
      </c>
      <c r="AW1783" s="29">
        <v>9.9974500000000006</v>
      </c>
      <c r="AX1783" s="29" t="s">
        <v>964</v>
      </c>
      <c r="AY1783" s="29" t="s">
        <v>965</v>
      </c>
      <c r="AZ1783" s="3">
        <v>174</v>
      </c>
      <c r="BA1783" s="29" t="s">
        <v>60</v>
      </c>
      <c r="BB1783" s="29">
        <v>174</v>
      </c>
      <c r="BC1783" s="29" t="s">
        <v>60</v>
      </c>
      <c r="BD1783" s="29" t="s">
        <v>60</v>
      </c>
      <c r="BE1783" s="29" t="s">
        <v>60</v>
      </c>
      <c r="BF1783" s="31" t="str">
        <f>IFERROR(VLOOKUP(Data_Power_app[[#This Row],[PRO ODER]],'Result'!H:J,3,0),"")</f>
        <v>LAMINATION 1</v>
      </c>
      <c r="BG1783" s="14"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1971</v>
      </c>
      <c r="B1784" s="29" t="s">
        <v>13806</v>
      </c>
      <c r="C1784" s="29" t="s">
        <v>13807</v>
      </c>
      <c r="D1784" s="29" t="s">
        <v>86</v>
      </c>
      <c r="E1784" s="29" t="s">
        <v>262</v>
      </c>
      <c r="F1784" s="29" t="s">
        <v>72</v>
      </c>
      <c r="G1784" s="29">
        <v>180</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5.5630800000000002</v>
      </c>
      <c r="AO1784" s="29" t="s">
        <v>68</v>
      </c>
      <c r="AP1784" s="29"/>
      <c r="AQ1784" s="29"/>
      <c r="AR1784" s="29" t="s">
        <v>68</v>
      </c>
      <c r="AS1784" s="29"/>
      <c r="AT1784" s="29"/>
      <c r="AU1784" s="29" t="s">
        <v>1132</v>
      </c>
      <c r="AV1784" s="29" t="s">
        <v>1133</v>
      </c>
      <c r="AW1784" s="29">
        <v>10.34219</v>
      </c>
      <c r="AX1784" s="29" t="s">
        <v>964</v>
      </c>
      <c r="AY1784" s="29" t="s">
        <v>965</v>
      </c>
      <c r="AZ1784" s="3">
        <v>180</v>
      </c>
      <c r="BA1784" s="29" t="s">
        <v>60</v>
      </c>
      <c r="BB1784" s="29">
        <v>180</v>
      </c>
      <c r="BC1784" s="29" t="s">
        <v>60</v>
      </c>
      <c r="BD1784" s="29" t="s">
        <v>60</v>
      </c>
      <c r="BE1784" s="29" t="s">
        <v>60</v>
      </c>
      <c r="BF1784" s="31" t="str">
        <f>IFERROR(VLOOKUP(Data_Power_app[[#This Row],[PRO ODER]],'Result'!H:J,3,0),"")</f>
        <v>LAMINATION 1</v>
      </c>
      <c r="BG1784" s="14"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1972</v>
      </c>
      <c r="B1785" s="29" t="s">
        <v>13808</v>
      </c>
      <c r="C1785" s="29" t="s">
        <v>13809</v>
      </c>
      <c r="D1785" s="29" t="s">
        <v>86</v>
      </c>
      <c r="E1785" s="29" t="s">
        <v>262</v>
      </c>
      <c r="F1785" s="29" t="s">
        <v>72</v>
      </c>
      <c r="G1785" s="29">
        <v>162</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4.8597099999999998</v>
      </c>
      <c r="AO1785" s="29" t="s">
        <v>68</v>
      </c>
      <c r="AP1785" s="29"/>
      <c r="AQ1785" s="29"/>
      <c r="AR1785" s="29" t="s">
        <v>68</v>
      </c>
      <c r="AS1785" s="29"/>
      <c r="AT1785" s="29"/>
      <c r="AU1785" s="29" t="s">
        <v>1132</v>
      </c>
      <c r="AV1785" s="29" t="s">
        <v>1133</v>
      </c>
      <c r="AW1785" s="29">
        <v>9.0353200000000005</v>
      </c>
      <c r="AX1785" s="29" t="s">
        <v>964</v>
      </c>
      <c r="AY1785" s="29" t="s">
        <v>965</v>
      </c>
      <c r="AZ1785" s="3">
        <v>162</v>
      </c>
      <c r="BA1785" s="29" t="s">
        <v>60</v>
      </c>
      <c r="BB1785" s="29">
        <v>162</v>
      </c>
      <c r="BC1785" s="29" t="s">
        <v>60</v>
      </c>
      <c r="BD1785" s="29" t="s">
        <v>60</v>
      </c>
      <c r="BE1785" s="29" t="s">
        <v>60</v>
      </c>
      <c r="BF1785" s="31" t="str">
        <f>IFERROR(VLOOKUP(Data_Power_app[[#This Row],[PRO ODER]],'Result'!H:J,3,0),"")</f>
        <v>LAMINATION 1</v>
      </c>
      <c r="BG1785" s="14"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1973</v>
      </c>
      <c r="B1786" s="29" t="s">
        <v>13810</v>
      </c>
      <c r="C1786" s="29" t="s">
        <v>13811</v>
      </c>
      <c r="D1786" s="29" t="s">
        <v>86</v>
      </c>
      <c r="E1786" s="29" t="s">
        <v>262</v>
      </c>
      <c r="F1786" s="29" t="s">
        <v>72</v>
      </c>
      <c r="G1786" s="29">
        <v>126</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3.6204100000000001</v>
      </c>
      <c r="AO1786" s="29" t="s">
        <v>68</v>
      </c>
      <c r="AP1786" s="29"/>
      <c r="AQ1786" s="29"/>
      <c r="AR1786" s="29" t="s">
        <v>68</v>
      </c>
      <c r="AS1786" s="29"/>
      <c r="AT1786" s="29"/>
      <c r="AU1786" s="29" t="s">
        <v>1132</v>
      </c>
      <c r="AV1786" s="29" t="s">
        <v>1133</v>
      </c>
      <c r="AW1786" s="29">
        <v>6.7305900000000003</v>
      </c>
      <c r="AX1786" s="29" t="s">
        <v>964</v>
      </c>
      <c r="AY1786" s="29" t="s">
        <v>965</v>
      </c>
      <c r="AZ1786" s="3">
        <v>126</v>
      </c>
      <c r="BA1786" s="29" t="s">
        <v>60</v>
      </c>
      <c r="BB1786" s="29">
        <v>126</v>
      </c>
      <c r="BC1786" s="29" t="s">
        <v>60</v>
      </c>
      <c r="BD1786" s="29" t="s">
        <v>60</v>
      </c>
      <c r="BE1786" s="29" t="s">
        <v>60</v>
      </c>
      <c r="BF1786" s="31" t="str">
        <f>IFERROR(VLOOKUP(Data_Power_app[[#This Row],[PRO ODER]],'Result'!H:J,3,0),"")</f>
        <v>LAMINATION 1</v>
      </c>
      <c r="BG1786" s="14" t="str">
        <f>IFERROR(VLOOKUP(Data_Power_app[[#This Row],[PRO ODER]]&amp;"LAM",'Real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1974</v>
      </c>
      <c r="B1787" s="29" t="s">
        <v>13812</v>
      </c>
      <c r="C1787" s="29" t="s">
        <v>13813</v>
      </c>
      <c r="D1787" s="29" t="s">
        <v>86</v>
      </c>
      <c r="E1787" s="29" t="s">
        <v>262</v>
      </c>
      <c r="F1787" s="29" t="s">
        <v>72</v>
      </c>
      <c r="G1787" s="29">
        <v>102</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2.6675900000000001</v>
      </c>
      <c r="AO1787" s="29" t="s">
        <v>68</v>
      </c>
      <c r="AP1787" s="29"/>
      <c r="AQ1787" s="29"/>
      <c r="AR1787" s="29" t="s">
        <v>68</v>
      </c>
      <c r="AS1787" s="29"/>
      <c r="AT1787" s="29"/>
      <c r="AU1787" s="29" t="s">
        <v>1132</v>
      </c>
      <c r="AV1787" s="29" t="s">
        <v>1133</v>
      </c>
      <c r="AW1787" s="29">
        <v>4.9595900000000004</v>
      </c>
      <c r="AX1787" s="29" t="s">
        <v>964</v>
      </c>
      <c r="AY1787" s="29" t="s">
        <v>965</v>
      </c>
      <c r="AZ1787" s="3">
        <v>102</v>
      </c>
      <c r="BA1787" s="29" t="s">
        <v>60</v>
      </c>
      <c r="BB1787" s="29">
        <v>102</v>
      </c>
      <c r="BC1787" s="29" t="s">
        <v>60</v>
      </c>
      <c r="BD1787" s="29" t="s">
        <v>60</v>
      </c>
      <c r="BE1787" s="29" t="s">
        <v>60</v>
      </c>
      <c r="BF1787" s="31" t="str">
        <f>IFERROR(VLOOKUP(Data_Power_app[[#This Row],[PRO ODER]],'Result'!H:J,3,0),"")</f>
        <v>LAMINATION 1</v>
      </c>
      <c r="BG1787" s="14" t="str">
        <f>IFERROR(VLOOKUP(Data_Power_app[[#This Row],[PRO ODER]]&amp;"LAM",'Real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1975</v>
      </c>
      <c r="B1788" s="29" t="s">
        <v>13814</v>
      </c>
      <c r="C1788" s="29" t="s">
        <v>13815</v>
      </c>
      <c r="D1788" s="29" t="s">
        <v>86</v>
      </c>
      <c r="E1788" s="29" t="s">
        <v>262</v>
      </c>
      <c r="F1788" s="29" t="s">
        <v>72</v>
      </c>
      <c r="G1788" s="29">
        <v>54</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1.41225</v>
      </c>
      <c r="AO1788" s="29" t="s">
        <v>68</v>
      </c>
      <c r="AP1788" s="29"/>
      <c r="AQ1788" s="29"/>
      <c r="AR1788" s="29" t="s">
        <v>68</v>
      </c>
      <c r="AS1788" s="29"/>
      <c r="AT1788" s="29"/>
      <c r="AU1788" s="29" t="s">
        <v>1132</v>
      </c>
      <c r="AV1788" s="29" t="s">
        <v>1133</v>
      </c>
      <c r="AW1788" s="29">
        <v>2.6256599999999999</v>
      </c>
      <c r="AX1788" s="29" t="s">
        <v>964</v>
      </c>
      <c r="AY1788" s="29" t="s">
        <v>965</v>
      </c>
      <c r="AZ1788" s="3">
        <v>54</v>
      </c>
      <c r="BA1788" s="29" t="s">
        <v>60</v>
      </c>
      <c r="BB1788" s="29">
        <v>54</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1976</v>
      </c>
      <c r="B1789" s="29" t="s">
        <v>13816</v>
      </c>
      <c r="C1789" s="29" t="s">
        <v>13817</v>
      </c>
      <c r="D1789" s="29" t="s">
        <v>86</v>
      </c>
      <c r="E1789" s="29" t="s">
        <v>262</v>
      </c>
      <c r="F1789" s="29" t="s">
        <v>72</v>
      </c>
      <c r="G1789" s="29">
        <v>42</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1.09842</v>
      </c>
      <c r="AO1789" s="29" t="s">
        <v>68</v>
      </c>
      <c r="AP1789" s="29"/>
      <c r="AQ1789" s="29"/>
      <c r="AR1789" s="29" t="s">
        <v>68</v>
      </c>
      <c r="AS1789" s="29"/>
      <c r="AT1789" s="29"/>
      <c r="AU1789" s="29" t="s">
        <v>1132</v>
      </c>
      <c r="AV1789" s="29" t="s">
        <v>1133</v>
      </c>
      <c r="AW1789" s="29">
        <v>2.0421800000000001</v>
      </c>
      <c r="AX1789" s="29" t="s">
        <v>964</v>
      </c>
      <c r="AY1789" s="29" t="s">
        <v>965</v>
      </c>
      <c r="AZ1789" s="3">
        <v>42</v>
      </c>
      <c r="BA1789" s="29" t="s">
        <v>60</v>
      </c>
      <c r="BB1789" s="29">
        <v>42</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1977</v>
      </c>
      <c r="B1790" s="29" t="s">
        <v>13818</v>
      </c>
      <c r="C1790" s="29" t="s">
        <v>13819</v>
      </c>
      <c r="D1790" s="29" t="s">
        <v>86</v>
      </c>
      <c r="E1790" s="29" t="s">
        <v>218</v>
      </c>
      <c r="F1790" s="29" t="s">
        <v>72</v>
      </c>
      <c r="G1790" s="29">
        <v>1119</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274</v>
      </c>
      <c r="AI1790" s="29" t="s">
        <v>13820</v>
      </c>
      <c r="AJ1790" s="29" t="s">
        <v>74</v>
      </c>
      <c r="AK1790" s="29" t="s">
        <v>100</v>
      </c>
      <c r="AL1790" s="29" t="s">
        <v>275</v>
      </c>
      <c r="AM1790" s="29" t="s">
        <v>276</v>
      </c>
      <c r="AN1790" s="29">
        <v>28.668150000000001</v>
      </c>
      <c r="AO1790" s="29" t="s">
        <v>68</v>
      </c>
      <c r="AP1790" s="29"/>
      <c r="AQ1790" s="29"/>
      <c r="AR1790" s="29" t="s">
        <v>68</v>
      </c>
      <c r="AS1790" s="29"/>
      <c r="AT1790" s="29"/>
      <c r="AU1790" s="29" t="s">
        <v>277</v>
      </c>
      <c r="AV1790" s="29" t="s">
        <v>278</v>
      </c>
      <c r="AW1790" s="29">
        <v>62.699440000000003</v>
      </c>
      <c r="AX1790" s="29" t="s">
        <v>558</v>
      </c>
      <c r="AY1790" s="29" t="s">
        <v>559</v>
      </c>
      <c r="AZ1790" s="3">
        <v>1119</v>
      </c>
      <c r="BA1790" s="29" t="s">
        <v>230</v>
      </c>
      <c r="BB1790" s="29">
        <v>1119</v>
      </c>
      <c r="BC1790" s="29" t="s">
        <v>60</v>
      </c>
      <c r="BD1790" s="29" t="s">
        <v>60</v>
      </c>
      <c r="BE1790" s="29" t="s">
        <v>268</v>
      </c>
      <c r="BF1790" s="31" t="str">
        <f>IFERROR(VLOOKUP(Data_Power_app[[#This Row],[PRO ODER]],'Result'!H:J,3,0),"")</f>
        <v>LAMINATION 4</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1978</v>
      </c>
      <c r="B1791" s="29" t="s">
        <v>13821</v>
      </c>
      <c r="C1791" s="29" t="s">
        <v>13822</v>
      </c>
      <c r="D1791" s="29" t="s">
        <v>86</v>
      </c>
      <c r="E1791" s="29" t="s">
        <v>218</v>
      </c>
      <c r="F1791" s="29" t="s">
        <v>72</v>
      </c>
      <c r="G1791" s="29">
        <v>144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13820</v>
      </c>
      <c r="AJ1791" s="29" t="s">
        <v>74</v>
      </c>
      <c r="AK1791" s="29" t="s">
        <v>100</v>
      </c>
      <c r="AL1791" s="29" t="s">
        <v>275</v>
      </c>
      <c r="AM1791" s="29" t="s">
        <v>276</v>
      </c>
      <c r="AN1791" s="29">
        <v>3.5577200000000002</v>
      </c>
      <c r="AO1791" s="29" t="s">
        <v>68</v>
      </c>
      <c r="AP1791" s="29"/>
      <c r="AQ1791" s="29"/>
      <c r="AR1791" s="29" t="s">
        <v>68</v>
      </c>
      <c r="AS1791" s="29"/>
      <c r="AT1791" s="29"/>
      <c r="AU1791" s="29" t="s">
        <v>277</v>
      </c>
      <c r="AV1791" s="29" t="s">
        <v>278</v>
      </c>
      <c r="AW1791" s="29">
        <v>7.7810499999999996</v>
      </c>
      <c r="AX1791" s="29" t="s">
        <v>558</v>
      </c>
      <c r="AY1791" s="29" t="s">
        <v>559</v>
      </c>
      <c r="AZ1791" s="3">
        <v>144</v>
      </c>
      <c r="BA1791" s="29" t="s">
        <v>230</v>
      </c>
      <c r="BB1791" s="29">
        <v>144</v>
      </c>
      <c r="BC1791" s="29" t="s">
        <v>60</v>
      </c>
      <c r="BD1791" s="29" t="s">
        <v>60</v>
      </c>
      <c r="BE1791" s="29" t="s">
        <v>268</v>
      </c>
      <c r="BF1791" s="31" t="str">
        <f>IFERROR(VLOOKUP(Data_Power_app[[#This Row],[PRO ODER]],'Result'!H:J,3,0),"")</f>
        <v>LAMINATION 4</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1979</v>
      </c>
      <c r="B1792" s="29" t="s">
        <v>13823</v>
      </c>
      <c r="C1792" s="29" t="s">
        <v>13824</v>
      </c>
      <c r="D1792" s="29" t="s">
        <v>86</v>
      </c>
      <c r="E1792" s="29" t="s">
        <v>218</v>
      </c>
      <c r="F1792" s="29" t="s">
        <v>72</v>
      </c>
      <c r="G1792" s="29">
        <v>1431</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13820</v>
      </c>
      <c r="AJ1792" s="29" t="s">
        <v>74</v>
      </c>
      <c r="AK1792" s="29" t="s">
        <v>100</v>
      </c>
      <c r="AL1792" s="29" t="s">
        <v>275</v>
      </c>
      <c r="AM1792" s="29" t="s">
        <v>276</v>
      </c>
      <c r="AN1792" s="29">
        <v>35.062469999999998</v>
      </c>
      <c r="AO1792" s="29" t="s">
        <v>68</v>
      </c>
      <c r="AP1792" s="29"/>
      <c r="AQ1792" s="29"/>
      <c r="AR1792" s="29" t="s">
        <v>68</v>
      </c>
      <c r="AS1792" s="29"/>
      <c r="AT1792" s="29"/>
      <c r="AU1792" s="29" t="s">
        <v>277</v>
      </c>
      <c r="AV1792" s="29" t="s">
        <v>278</v>
      </c>
      <c r="AW1792" s="29">
        <v>76.68459</v>
      </c>
      <c r="AX1792" s="29" t="s">
        <v>558</v>
      </c>
      <c r="AY1792" s="29" t="s">
        <v>559</v>
      </c>
      <c r="AZ1792" s="3">
        <v>1431</v>
      </c>
      <c r="BA1792" s="29" t="s">
        <v>230</v>
      </c>
      <c r="BB1792" s="29">
        <v>1431</v>
      </c>
      <c r="BC1792" s="29" t="s">
        <v>60</v>
      </c>
      <c r="BD1792" s="29" t="s">
        <v>60</v>
      </c>
      <c r="BE1792" s="29" t="s">
        <v>268</v>
      </c>
      <c r="BF1792" s="31" t="str">
        <f>IFERROR(VLOOKUP(Data_Power_app[[#This Row],[PRO ODER]],'Result'!H:J,3,0),"")</f>
        <v>LAMINATION 4</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1980</v>
      </c>
      <c r="B1793" s="29" t="s">
        <v>13825</v>
      </c>
      <c r="C1793" s="29" t="s">
        <v>13826</v>
      </c>
      <c r="D1793" s="29" t="s">
        <v>86</v>
      </c>
      <c r="E1793" s="29" t="s">
        <v>218</v>
      </c>
      <c r="F1793" s="29" t="s">
        <v>72</v>
      </c>
      <c r="G1793" s="29">
        <v>2625</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13820</v>
      </c>
      <c r="AJ1793" s="29" t="s">
        <v>74</v>
      </c>
      <c r="AK1793" s="29" t="s">
        <v>100</v>
      </c>
      <c r="AL1793" s="29" t="s">
        <v>275</v>
      </c>
      <c r="AM1793" s="29" t="s">
        <v>276</v>
      </c>
      <c r="AN1793" s="29">
        <v>65.203190000000006</v>
      </c>
      <c r="AO1793" s="29" t="s">
        <v>68</v>
      </c>
      <c r="AP1793" s="29"/>
      <c r="AQ1793" s="29"/>
      <c r="AR1793" s="29" t="s">
        <v>68</v>
      </c>
      <c r="AS1793" s="29"/>
      <c r="AT1793" s="29"/>
      <c r="AU1793" s="29" t="s">
        <v>277</v>
      </c>
      <c r="AV1793" s="29" t="s">
        <v>278</v>
      </c>
      <c r="AW1793" s="29">
        <v>142.60567</v>
      </c>
      <c r="AX1793" s="29" t="s">
        <v>558</v>
      </c>
      <c r="AY1793" s="29" t="s">
        <v>559</v>
      </c>
      <c r="AZ1793" s="3">
        <v>2625</v>
      </c>
      <c r="BA1793" s="29" t="s">
        <v>230</v>
      </c>
      <c r="BB1793" s="29">
        <v>2625</v>
      </c>
      <c r="BC1793" s="29" t="s">
        <v>60</v>
      </c>
      <c r="BD1793" s="29" t="s">
        <v>60</v>
      </c>
      <c r="BE1793" s="29" t="s">
        <v>268</v>
      </c>
      <c r="BF1793" s="31" t="str">
        <f>IFERROR(VLOOKUP(Data_Power_app[[#This Row],[PRO ODER]],'Result'!H:J,3,0),"")</f>
        <v>LAMINATION 4</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1981</v>
      </c>
      <c r="B1794" s="29" t="s">
        <v>13827</v>
      </c>
      <c r="C1794" s="29" t="s">
        <v>13828</v>
      </c>
      <c r="D1794" s="29" t="s">
        <v>86</v>
      </c>
      <c r="E1794" s="29" t="s">
        <v>218</v>
      </c>
      <c r="F1794" s="29" t="s">
        <v>72</v>
      </c>
      <c r="G1794" s="29">
        <v>252</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13820</v>
      </c>
      <c r="AJ1794" s="29" t="s">
        <v>74</v>
      </c>
      <c r="AK1794" s="29" t="s">
        <v>100</v>
      </c>
      <c r="AL1794" s="29" t="s">
        <v>275</v>
      </c>
      <c r="AM1794" s="29" t="s">
        <v>276</v>
      </c>
      <c r="AN1794" s="29">
        <v>6.53362</v>
      </c>
      <c r="AO1794" s="29" t="s">
        <v>68</v>
      </c>
      <c r="AP1794" s="29"/>
      <c r="AQ1794" s="29"/>
      <c r="AR1794" s="29" t="s">
        <v>68</v>
      </c>
      <c r="AS1794" s="29"/>
      <c r="AT1794" s="29"/>
      <c r="AU1794" s="29" t="s">
        <v>277</v>
      </c>
      <c r="AV1794" s="29" t="s">
        <v>278</v>
      </c>
      <c r="AW1794" s="29">
        <v>14.28989</v>
      </c>
      <c r="AX1794" s="29" t="s">
        <v>558</v>
      </c>
      <c r="AY1794" s="29" t="s">
        <v>559</v>
      </c>
      <c r="AZ1794" s="3">
        <v>252</v>
      </c>
      <c r="BA1794" s="29" t="s">
        <v>230</v>
      </c>
      <c r="BB1794" s="29">
        <v>252</v>
      </c>
      <c r="BC1794" s="29" t="s">
        <v>60</v>
      </c>
      <c r="BD1794" s="29" t="s">
        <v>60</v>
      </c>
      <c r="BE1794" s="29" t="s">
        <v>268</v>
      </c>
      <c r="BF1794" s="31" t="str">
        <f>IFERROR(VLOOKUP(Data_Power_app[[#This Row],[PRO ODER]],'Result'!H:J,3,0),"")</f>
        <v>LAMINATION 4</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1982</v>
      </c>
      <c r="B1795" s="29" t="s">
        <v>13829</v>
      </c>
      <c r="C1795" s="29" t="s">
        <v>13830</v>
      </c>
      <c r="D1795" s="29" t="s">
        <v>86</v>
      </c>
      <c r="E1795" s="29" t="s">
        <v>218</v>
      </c>
      <c r="F1795" s="29" t="s">
        <v>72</v>
      </c>
      <c r="G1795" s="29">
        <v>447</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13820</v>
      </c>
      <c r="AJ1795" s="29" t="s">
        <v>74</v>
      </c>
      <c r="AK1795" s="29" t="s">
        <v>100</v>
      </c>
      <c r="AL1795" s="29" t="s">
        <v>275</v>
      </c>
      <c r="AM1795" s="29" t="s">
        <v>276</v>
      </c>
      <c r="AN1795" s="29">
        <v>10.88566</v>
      </c>
      <c r="AO1795" s="29" t="s">
        <v>68</v>
      </c>
      <c r="AP1795" s="29"/>
      <c r="AQ1795" s="29"/>
      <c r="AR1795" s="29" t="s">
        <v>68</v>
      </c>
      <c r="AS1795" s="29"/>
      <c r="AT1795" s="29"/>
      <c r="AU1795" s="29" t="s">
        <v>277</v>
      </c>
      <c r="AV1795" s="29" t="s">
        <v>278</v>
      </c>
      <c r="AW1795" s="29">
        <v>23.80771</v>
      </c>
      <c r="AX1795" s="29" t="s">
        <v>558</v>
      </c>
      <c r="AY1795" s="29" t="s">
        <v>559</v>
      </c>
      <c r="AZ1795" s="3">
        <v>447</v>
      </c>
      <c r="BA1795" s="29" t="s">
        <v>230</v>
      </c>
      <c r="BB1795" s="29">
        <v>447</v>
      </c>
      <c r="BC1795" s="29" t="s">
        <v>60</v>
      </c>
      <c r="BD1795" s="29" t="s">
        <v>60</v>
      </c>
      <c r="BE1795" s="29" t="s">
        <v>268</v>
      </c>
      <c r="BF1795" s="31" t="str">
        <f>IFERROR(VLOOKUP(Data_Power_app[[#This Row],[PRO ODER]],'Result'!H:J,3,0),"")</f>
        <v>LAMINATION 4</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1983</v>
      </c>
      <c r="B1796" s="29" t="s">
        <v>13831</v>
      </c>
      <c r="C1796" s="29" t="s">
        <v>13832</v>
      </c>
      <c r="D1796" s="29" t="s">
        <v>86</v>
      </c>
      <c r="E1796" s="29" t="s">
        <v>218</v>
      </c>
      <c r="F1796" s="29" t="s">
        <v>72</v>
      </c>
      <c r="G1796" s="29">
        <v>428</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13820</v>
      </c>
      <c r="AJ1796" s="29" t="s">
        <v>74</v>
      </c>
      <c r="AK1796" s="29" t="s">
        <v>100</v>
      </c>
      <c r="AL1796" s="29" t="s">
        <v>275</v>
      </c>
      <c r="AM1796" s="29" t="s">
        <v>276</v>
      </c>
      <c r="AN1796" s="29">
        <v>10.96503</v>
      </c>
      <c r="AO1796" s="29" t="s">
        <v>68</v>
      </c>
      <c r="AP1796" s="29"/>
      <c r="AQ1796" s="29"/>
      <c r="AR1796" s="29" t="s">
        <v>68</v>
      </c>
      <c r="AS1796" s="29"/>
      <c r="AT1796" s="29"/>
      <c r="AU1796" s="29" t="s">
        <v>277</v>
      </c>
      <c r="AV1796" s="29" t="s">
        <v>278</v>
      </c>
      <c r="AW1796" s="29">
        <v>23.980840000000001</v>
      </c>
      <c r="AX1796" s="29" t="s">
        <v>558</v>
      </c>
      <c r="AY1796" s="29" t="s">
        <v>559</v>
      </c>
      <c r="AZ1796" s="3">
        <v>428</v>
      </c>
      <c r="BA1796" s="29" t="s">
        <v>230</v>
      </c>
      <c r="BB1796" s="29">
        <v>428</v>
      </c>
      <c r="BC1796" s="29" t="s">
        <v>60</v>
      </c>
      <c r="BD1796" s="29" t="s">
        <v>60</v>
      </c>
      <c r="BE1796" s="29" t="s">
        <v>268</v>
      </c>
      <c r="BF1796" s="31" t="str">
        <f>IFERROR(VLOOKUP(Data_Power_app[[#This Row],[PRO ODER]],'Result'!H:J,3,0),"")</f>
        <v>LAMINATION 4</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1984</v>
      </c>
      <c r="B1797" s="29" t="s">
        <v>13833</v>
      </c>
      <c r="C1797" s="29" t="s">
        <v>13834</v>
      </c>
      <c r="D1797" s="29" t="s">
        <v>86</v>
      </c>
      <c r="E1797" s="29" t="s">
        <v>218</v>
      </c>
      <c r="F1797" s="29" t="s">
        <v>72</v>
      </c>
      <c r="G1797" s="29">
        <v>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13820</v>
      </c>
      <c r="AJ1797" s="29" t="s">
        <v>74</v>
      </c>
      <c r="AK1797" s="29" t="s">
        <v>100</v>
      </c>
      <c r="AL1797" s="29" t="s">
        <v>275</v>
      </c>
      <c r="AM1797" s="29" t="s">
        <v>276</v>
      </c>
      <c r="AN1797" s="29">
        <v>0.20951</v>
      </c>
      <c r="AO1797" s="29" t="s">
        <v>68</v>
      </c>
      <c r="AP1797" s="29"/>
      <c r="AQ1797" s="29"/>
      <c r="AR1797" s="29" t="s">
        <v>68</v>
      </c>
      <c r="AS1797" s="29"/>
      <c r="AT1797" s="29"/>
      <c r="AU1797" s="29" t="s">
        <v>277</v>
      </c>
      <c r="AV1797" s="29" t="s">
        <v>278</v>
      </c>
      <c r="AW1797" s="29">
        <v>0.45815</v>
      </c>
      <c r="AX1797" s="29" t="s">
        <v>558</v>
      </c>
      <c r="AY1797" s="29" t="s">
        <v>559</v>
      </c>
      <c r="AZ1797" s="3">
        <v>8</v>
      </c>
      <c r="BA1797" s="29" t="s">
        <v>230</v>
      </c>
      <c r="BB1797" s="29">
        <v>8</v>
      </c>
      <c r="BC1797" s="29" t="s">
        <v>60</v>
      </c>
      <c r="BD1797" s="29" t="s">
        <v>60</v>
      </c>
      <c r="BE1797" s="29" t="s">
        <v>268</v>
      </c>
      <c r="BF1797" s="31" t="str">
        <f>IFERROR(VLOOKUP(Data_Power_app[[#This Row],[PRO ODER]],'Result'!H:J,3,0),"")</f>
        <v>LAMINATION 4</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1985</v>
      </c>
      <c r="B1798" s="29" t="s">
        <v>13835</v>
      </c>
      <c r="C1798" s="29" t="s">
        <v>13836</v>
      </c>
      <c r="D1798" s="29" t="s">
        <v>86</v>
      </c>
      <c r="E1798" s="29" t="s">
        <v>218</v>
      </c>
      <c r="F1798" s="29" t="s">
        <v>72</v>
      </c>
      <c r="G1798" s="29">
        <v>5189</v>
      </c>
      <c r="H1798" s="4">
        <v>45812</v>
      </c>
      <c r="I1798" s="29">
        <v>45812</v>
      </c>
      <c r="J1798" s="4">
        <v>45812</v>
      </c>
      <c r="K1798" s="4">
        <v>45813</v>
      </c>
      <c r="L1798" s="4">
        <v>45812.160624999997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162</v>
      </c>
      <c r="AH1798" s="29" t="s">
        <v>267</v>
      </c>
      <c r="AI1798" s="29" t="s">
        <v>13837</v>
      </c>
      <c r="AJ1798" s="29" t="s">
        <v>74</v>
      </c>
      <c r="AK1798" s="29" t="s">
        <v>100</v>
      </c>
      <c r="AL1798" s="29" t="s">
        <v>260</v>
      </c>
      <c r="AM1798" s="29" t="s">
        <v>261</v>
      </c>
      <c r="AN1798" s="29">
        <v>131.22497000000001</v>
      </c>
      <c r="AO1798" s="29" t="s">
        <v>68</v>
      </c>
      <c r="AP1798" s="29"/>
      <c r="AQ1798" s="29"/>
      <c r="AR1798" s="29" t="s">
        <v>68</v>
      </c>
      <c r="AS1798" s="29"/>
      <c r="AT1798" s="29"/>
      <c r="AU1798" s="29" t="s">
        <v>277</v>
      </c>
      <c r="AV1798" s="29" t="s">
        <v>278</v>
      </c>
      <c r="AW1798" s="29">
        <v>286.99605000000003</v>
      </c>
      <c r="AX1798" s="29" t="s">
        <v>13838</v>
      </c>
      <c r="AY1798" s="29" t="s">
        <v>13839</v>
      </c>
      <c r="AZ1798" s="3">
        <v>5189</v>
      </c>
      <c r="BA1798" s="29" t="s">
        <v>230</v>
      </c>
      <c r="BB1798" s="29">
        <v>5189</v>
      </c>
      <c r="BC1798" s="29" t="s">
        <v>60</v>
      </c>
      <c r="BD1798" s="29" t="s">
        <v>60</v>
      </c>
      <c r="BE1798" s="29" t="s">
        <v>3114</v>
      </c>
      <c r="BF1798" s="31" t="str">
        <f>IFERROR(VLOOKUP(Data_Power_app[[#This Row],[PRO ODER]],'Result'!H:J,3,0),"")</f>
        <v>LAMINATION 3</v>
      </c>
      <c r="BG1798" s="14" t="str">
        <f>IFERROR(VLOOKUP(Data_Power_app[[#This Row],[PRO ODER]]&amp;"LAM",'Real Time'!A:E,4,0),"")</f>
        <v>ML-01</v>
      </c>
      <c r="BH1798" s="32" t="b">
        <f>IF(Data_Power_app[[#This Row],[LAMINATION MACHINE (PLAN)]]="","",IF(Data_Power_app[[#This Row],[LAMINATION MACHINE (REALTIME)]]="","",RIGHT(Data_Power_app[[#This Row],[LAMINATION MACHINE (REALTIME)]],1)=RIGHT(Data_Power_app[[#This Row],[LAMINATION MACHINE (PLAN)]],1)))</f>
        <v>0</v>
      </c>
    </row>
    <row r="1799" spans="1:60" x14ac:dyDescent="0.25">
      <c r="A1799" s="27">
        <v>1986</v>
      </c>
      <c r="B1799" s="29" t="s">
        <v>13840</v>
      </c>
      <c r="C1799" s="29" t="s">
        <v>13841</v>
      </c>
      <c r="D1799" s="29" t="s">
        <v>86</v>
      </c>
      <c r="E1799" s="29" t="s">
        <v>218</v>
      </c>
      <c r="F1799" s="29" t="s">
        <v>72</v>
      </c>
      <c r="G1799" s="29">
        <v>3458</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267</v>
      </c>
      <c r="AI1799" s="29" t="s">
        <v>13842</v>
      </c>
      <c r="AJ1799" s="29" t="s">
        <v>74</v>
      </c>
      <c r="AK1799" s="29" t="s">
        <v>65</v>
      </c>
      <c r="AL1799" s="29" t="s">
        <v>275</v>
      </c>
      <c r="AM1799" s="29" t="s">
        <v>276</v>
      </c>
      <c r="AN1799" s="29">
        <v>67.572370000000006</v>
      </c>
      <c r="AO1799" s="29" t="s">
        <v>68</v>
      </c>
      <c r="AP1799" s="29"/>
      <c r="AQ1799" s="29"/>
      <c r="AR1799" s="29" t="s">
        <v>68</v>
      </c>
      <c r="AS1799" s="29"/>
      <c r="AT1799" s="29"/>
      <c r="AU1799" s="29" t="s">
        <v>277</v>
      </c>
      <c r="AV1799" s="29" t="s">
        <v>278</v>
      </c>
      <c r="AW1799" s="29">
        <v>147.74804</v>
      </c>
      <c r="AX1799" s="29" t="s">
        <v>3119</v>
      </c>
      <c r="AY1799" s="29" t="s">
        <v>3120</v>
      </c>
      <c r="AZ1799" s="3">
        <v>3458</v>
      </c>
      <c r="BA1799" s="29" t="s">
        <v>230</v>
      </c>
      <c r="BB1799" s="29">
        <v>3458</v>
      </c>
      <c r="BC1799" s="29" t="s">
        <v>60</v>
      </c>
      <c r="BD1799" s="29" t="s">
        <v>60</v>
      </c>
      <c r="BE1799" s="29" t="s">
        <v>13843</v>
      </c>
      <c r="BF1799" s="31" t="str">
        <f>IFERROR(VLOOKUP(Data_Power_app[[#This Row],[PRO ODER]],'Result'!H:J,3,0),"")</f>
        <v>LAMINATION 4</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1987</v>
      </c>
      <c r="B1800" s="29" t="s">
        <v>13844</v>
      </c>
      <c r="C1800" s="29" t="s">
        <v>13845</v>
      </c>
      <c r="D1800" s="29" t="s">
        <v>86</v>
      </c>
      <c r="E1800" s="29" t="s">
        <v>218</v>
      </c>
      <c r="F1800" s="29" t="s">
        <v>72</v>
      </c>
      <c r="G1800" s="29">
        <v>3575</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13842</v>
      </c>
      <c r="AJ1800" s="29" t="s">
        <v>74</v>
      </c>
      <c r="AK1800" s="29" t="s">
        <v>65</v>
      </c>
      <c r="AL1800" s="29" t="s">
        <v>275</v>
      </c>
      <c r="AM1800" s="29" t="s">
        <v>276</v>
      </c>
      <c r="AN1800" s="29">
        <v>76.16825</v>
      </c>
      <c r="AO1800" s="29" t="s">
        <v>68</v>
      </c>
      <c r="AP1800" s="29"/>
      <c r="AQ1800" s="29"/>
      <c r="AR1800" s="29" t="s">
        <v>68</v>
      </c>
      <c r="AS1800" s="29"/>
      <c r="AT1800" s="29"/>
      <c r="AU1800" s="29" t="s">
        <v>277</v>
      </c>
      <c r="AV1800" s="29" t="s">
        <v>278</v>
      </c>
      <c r="AW1800" s="29">
        <v>166.55869999999999</v>
      </c>
      <c r="AX1800" s="29" t="s">
        <v>3119</v>
      </c>
      <c r="AY1800" s="29" t="s">
        <v>3120</v>
      </c>
      <c r="AZ1800" s="3">
        <v>3575</v>
      </c>
      <c r="BA1800" s="29" t="s">
        <v>230</v>
      </c>
      <c r="BB1800" s="29">
        <v>3575</v>
      </c>
      <c r="BC1800" s="29" t="s">
        <v>60</v>
      </c>
      <c r="BD1800" s="29" t="s">
        <v>60</v>
      </c>
      <c r="BE1800" s="29" t="s">
        <v>13843</v>
      </c>
      <c r="BF1800" s="31" t="str">
        <f>IFERROR(VLOOKUP(Data_Power_app[[#This Row],[PRO ODER]],'Result'!H:J,3,0),"")</f>
        <v>LAMINATION 4</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1988</v>
      </c>
      <c r="B1801" s="29" t="s">
        <v>13846</v>
      </c>
      <c r="C1801" s="29" t="s">
        <v>13847</v>
      </c>
      <c r="D1801" s="29" t="s">
        <v>86</v>
      </c>
      <c r="E1801" s="29" t="s">
        <v>218</v>
      </c>
      <c r="F1801" s="29" t="s">
        <v>72</v>
      </c>
      <c r="G1801" s="29">
        <v>531</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274</v>
      </c>
      <c r="AI1801" s="29" t="s">
        <v>9372</v>
      </c>
      <c r="AJ1801" s="29" t="s">
        <v>74</v>
      </c>
      <c r="AK1801" s="29" t="s">
        <v>65</v>
      </c>
      <c r="AL1801" s="29" t="s">
        <v>275</v>
      </c>
      <c r="AM1801" s="29" t="s">
        <v>276</v>
      </c>
      <c r="AN1801" s="29">
        <v>10.70083</v>
      </c>
      <c r="AO1801" s="29" t="s">
        <v>68</v>
      </c>
      <c r="AP1801" s="29"/>
      <c r="AQ1801" s="29"/>
      <c r="AR1801" s="29" t="s">
        <v>68</v>
      </c>
      <c r="AS1801" s="29"/>
      <c r="AT1801" s="29"/>
      <c r="AU1801" s="29" t="s">
        <v>330</v>
      </c>
      <c r="AV1801" s="29" t="s">
        <v>331</v>
      </c>
      <c r="AW1801" s="29">
        <v>23.3979</v>
      </c>
      <c r="AX1801" s="29" t="s">
        <v>291</v>
      </c>
      <c r="AY1801" s="29" t="s">
        <v>292</v>
      </c>
      <c r="AZ1801" s="3">
        <v>531</v>
      </c>
      <c r="BA1801" s="29" t="s">
        <v>230</v>
      </c>
      <c r="BB1801" s="29">
        <v>531</v>
      </c>
      <c r="BC1801" s="29" t="s">
        <v>60</v>
      </c>
      <c r="BD1801" s="29" t="s">
        <v>60</v>
      </c>
      <c r="BE1801" s="29" t="s">
        <v>268</v>
      </c>
      <c r="BF1801" s="31" t="str">
        <f>IFERROR(VLOOKUP(Data_Power_app[[#This Row],[PRO ODER]],'Result'!H:J,3,0),"")</f>
        <v>LAMINATION 4</v>
      </c>
      <c r="BG1801" s="14"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1989</v>
      </c>
      <c r="B1802" s="29" t="s">
        <v>13848</v>
      </c>
      <c r="C1802" s="29" t="s">
        <v>13849</v>
      </c>
      <c r="D1802" s="29" t="s">
        <v>86</v>
      </c>
      <c r="E1802" s="29" t="s">
        <v>218</v>
      </c>
      <c r="F1802" s="29" t="s">
        <v>72</v>
      </c>
      <c r="G1802" s="29">
        <v>5181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267</v>
      </c>
      <c r="AI1802" s="29" t="s">
        <v>9381</v>
      </c>
      <c r="AJ1802" s="29" t="s">
        <v>74</v>
      </c>
      <c r="AK1802" s="29" t="s">
        <v>100</v>
      </c>
      <c r="AL1802" s="29" t="s">
        <v>205</v>
      </c>
      <c r="AM1802" s="29" t="s">
        <v>206</v>
      </c>
      <c r="AN1802" s="29">
        <v>152.74710999999999</v>
      </c>
      <c r="AO1802" s="29" t="s">
        <v>93</v>
      </c>
      <c r="AP1802" s="29" t="s">
        <v>94</v>
      </c>
      <c r="AQ1802" s="29">
        <v>152.74710999999999</v>
      </c>
      <c r="AR1802" s="29" t="s">
        <v>68</v>
      </c>
      <c r="AS1802" s="29"/>
      <c r="AT1802" s="29"/>
      <c r="AU1802" s="29" t="s">
        <v>686</v>
      </c>
      <c r="AV1802" s="29" t="s">
        <v>687</v>
      </c>
      <c r="AW1802" s="29">
        <v>283.96791999999999</v>
      </c>
      <c r="AX1802" s="29" t="s">
        <v>9382</v>
      </c>
      <c r="AY1802" s="29" t="s">
        <v>9383</v>
      </c>
      <c r="AZ1802" s="3">
        <v>5181</v>
      </c>
      <c r="BA1802" s="29" t="s">
        <v>230</v>
      </c>
      <c r="BB1802" s="29">
        <v>5181</v>
      </c>
      <c r="BC1802" s="29" t="s">
        <v>60</v>
      </c>
      <c r="BD1802" s="29" t="s">
        <v>60</v>
      </c>
      <c r="BE1802" s="29" t="s">
        <v>9384</v>
      </c>
      <c r="BF1802" s="31" t="str">
        <f>IFERROR(VLOOKUP(Data_Power_app[[#This Row],[PRO ODER]],'Result'!H:J,3,0),"")</f>
        <v>LAMINATION 2</v>
      </c>
      <c r="BG1802" s="14"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1990</v>
      </c>
      <c r="B1803" s="29" t="s">
        <v>13850</v>
      </c>
      <c r="C1803" s="29" t="s">
        <v>13851</v>
      </c>
      <c r="D1803" s="29" t="s">
        <v>86</v>
      </c>
      <c r="E1803" s="29" t="s">
        <v>218</v>
      </c>
      <c r="F1803" s="29" t="s">
        <v>72</v>
      </c>
      <c r="G1803" s="29">
        <v>6537</v>
      </c>
      <c r="H1803" s="4">
        <v>45812</v>
      </c>
      <c r="I1803" s="29">
        <v>45812</v>
      </c>
      <c r="J1803" s="4">
        <v>45812</v>
      </c>
      <c r="K1803" s="4">
        <v>45813</v>
      </c>
      <c r="L1803" s="4">
        <v>45812.160821759258</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162</v>
      </c>
      <c r="AH1803" s="29" t="s">
        <v>267</v>
      </c>
      <c r="AI1803" s="29" t="s">
        <v>13852</v>
      </c>
      <c r="AJ1803" s="29" t="s">
        <v>74</v>
      </c>
      <c r="AK1803" s="29" t="s">
        <v>100</v>
      </c>
      <c r="AL1803" s="29" t="s">
        <v>260</v>
      </c>
      <c r="AM1803" s="29" t="s">
        <v>261</v>
      </c>
      <c r="AN1803" s="29">
        <v>164.00281000000001</v>
      </c>
      <c r="AO1803" s="29" t="s">
        <v>68</v>
      </c>
      <c r="AP1803" s="29"/>
      <c r="AQ1803" s="29"/>
      <c r="AR1803" s="29" t="s">
        <v>68</v>
      </c>
      <c r="AS1803" s="29"/>
      <c r="AT1803" s="29"/>
      <c r="AU1803" s="29" t="s">
        <v>277</v>
      </c>
      <c r="AV1803" s="29" t="s">
        <v>278</v>
      </c>
      <c r="AW1803" s="29">
        <v>358.68664999999999</v>
      </c>
      <c r="AX1803" s="29" t="s">
        <v>13853</v>
      </c>
      <c r="AY1803" s="29" t="s">
        <v>13854</v>
      </c>
      <c r="AZ1803" s="3">
        <v>6537</v>
      </c>
      <c r="BA1803" s="29" t="s">
        <v>230</v>
      </c>
      <c r="BB1803" s="29">
        <v>6537</v>
      </c>
      <c r="BC1803" s="29" t="s">
        <v>60</v>
      </c>
      <c r="BD1803" s="29" t="s">
        <v>60</v>
      </c>
      <c r="BE1803" s="29" t="s">
        <v>3114</v>
      </c>
      <c r="BF1803" s="31" t="str">
        <f>IFERROR(VLOOKUP(Data_Power_app[[#This Row],[PRO ODER]],'Result'!H:J,3,0),"")</f>
        <v>LAMINATION 3</v>
      </c>
      <c r="BG1803" s="14" t="str">
        <f>IFERROR(VLOOKUP(Data_Power_app[[#This Row],[PRO ODER]]&amp;"LAM",'Real Time'!A:E,4,0),"")</f>
        <v>ML-01</v>
      </c>
      <c r="BH1803" s="32" t="b">
        <f>IF(Data_Power_app[[#This Row],[LAMINATION MACHINE (PLAN)]]="","",IF(Data_Power_app[[#This Row],[LAMINATION MACHINE (REALTIME)]]="","",RIGHT(Data_Power_app[[#This Row],[LAMINATION MACHINE (REALTIME)]],1)=RIGHT(Data_Power_app[[#This Row],[LAMINATION MACHINE (PLAN)]],1)))</f>
        <v>0</v>
      </c>
    </row>
    <row r="1804" spans="1:60" x14ac:dyDescent="0.25">
      <c r="A1804" s="27">
        <v>1991</v>
      </c>
      <c r="B1804" s="29" t="s">
        <v>13855</v>
      </c>
      <c r="C1804" s="29" t="s">
        <v>13856</v>
      </c>
      <c r="D1804" s="29" t="s">
        <v>86</v>
      </c>
      <c r="E1804" s="29" t="s">
        <v>218</v>
      </c>
      <c r="F1804" s="29" t="s">
        <v>72</v>
      </c>
      <c r="G1804" s="29">
        <v>1</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9389</v>
      </c>
      <c r="AJ1804" s="29" t="s">
        <v>74</v>
      </c>
      <c r="AK1804" s="29" t="s">
        <v>65</v>
      </c>
      <c r="AL1804" s="29" t="s">
        <v>275</v>
      </c>
      <c r="AM1804" s="29" t="s">
        <v>276</v>
      </c>
      <c r="AN1804" s="29">
        <v>2.1919999999999999E-2</v>
      </c>
      <c r="AO1804" s="29" t="s">
        <v>68</v>
      </c>
      <c r="AP1804" s="29"/>
      <c r="AQ1804" s="29"/>
      <c r="AR1804" s="29" t="s">
        <v>68</v>
      </c>
      <c r="AS1804" s="29"/>
      <c r="AT1804" s="29"/>
      <c r="AU1804" s="29" t="s">
        <v>277</v>
      </c>
      <c r="AV1804" s="29" t="s">
        <v>278</v>
      </c>
      <c r="AW1804" s="29">
        <v>4.793E-2</v>
      </c>
      <c r="AX1804" s="29" t="s">
        <v>9390</v>
      </c>
      <c r="AY1804" s="29" t="s">
        <v>9391</v>
      </c>
      <c r="AZ1804" s="3">
        <v>1</v>
      </c>
      <c r="BA1804" s="29" t="s">
        <v>230</v>
      </c>
      <c r="BB1804" s="29">
        <v>1</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1992</v>
      </c>
      <c r="B1805" s="29" t="s">
        <v>11153</v>
      </c>
      <c r="C1805" s="29" t="s">
        <v>11154</v>
      </c>
      <c r="D1805" s="29" t="s">
        <v>75</v>
      </c>
      <c r="E1805" s="29" t="s">
        <v>76</v>
      </c>
      <c r="F1805" s="29" t="s">
        <v>59</v>
      </c>
      <c r="G1805" s="29">
        <v>461</v>
      </c>
      <c r="H1805" s="4">
        <v>45811</v>
      </c>
      <c r="I1805" s="29">
        <v>45811</v>
      </c>
      <c r="J1805" s="4">
        <v>45811</v>
      </c>
      <c r="K1805" s="4">
        <v>45812</v>
      </c>
      <c r="L1805" s="4">
        <v>45812.983541666668</v>
      </c>
      <c r="M1805" s="4">
        <v>45813</v>
      </c>
      <c r="N1805" s="4"/>
      <c r="O1805" s="4" t="s">
        <v>60</v>
      </c>
      <c r="P1805" s="4" t="s">
        <v>60</v>
      </c>
      <c r="Q1805" s="4" t="s">
        <v>60</v>
      </c>
      <c r="R1805" s="4" t="s">
        <v>60</v>
      </c>
      <c r="S1805" s="4" t="s">
        <v>60</v>
      </c>
      <c r="T1805" s="4">
        <v>45813</v>
      </c>
      <c r="U1805" s="4"/>
      <c r="V1805" s="4"/>
      <c r="W1805" s="4">
        <v>45818</v>
      </c>
      <c r="X1805" s="4"/>
      <c r="Y1805" s="4" t="s">
        <v>60</v>
      </c>
      <c r="Z1805" s="4">
        <v>45818</v>
      </c>
      <c r="AA1805" s="4"/>
      <c r="AB1805" s="4" t="s">
        <v>60</v>
      </c>
      <c r="AC1805" s="4">
        <v>45819</v>
      </c>
      <c r="AD1805" s="4">
        <v>45819</v>
      </c>
      <c r="AE1805" s="4">
        <v>45820</v>
      </c>
      <c r="AF1805" s="4"/>
      <c r="AG1805" s="29" t="s">
        <v>88</v>
      </c>
      <c r="AH1805" s="29" t="s">
        <v>78</v>
      </c>
      <c r="AI1805" s="29" t="s">
        <v>11155</v>
      </c>
      <c r="AJ1805" s="29" t="s">
        <v>79</v>
      </c>
      <c r="AK1805" s="29" t="s">
        <v>192</v>
      </c>
      <c r="AL1805" s="29" t="s">
        <v>80</v>
      </c>
      <c r="AM1805" s="29" t="s">
        <v>81</v>
      </c>
      <c r="AN1805" s="29">
        <v>20.788019999999999</v>
      </c>
      <c r="AO1805" s="29" t="s">
        <v>82</v>
      </c>
      <c r="AP1805" s="29" t="s">
        <v>83</v>
      </c>
      <c r="AQ1805" s="29">
        <v>15.642239999999999</v>
      </c>
      <c r="AR1805" s="29" t="s">
        <v>68</v>
      </c>
      <c r="AS1805" s="29"/>
      <c r="AT1805" s="29"/>
      <c r="AU1805" s="29" t="s">
        <v>222</v>
      </c>
      <c r="AV1805" s="29" t="s">
        <v>223</v>
      </c>
      <c r="AW1805" s="29">
        <v>25.007180000000002</v>
      </c>
      <c r="AX1805" s="29" t="s">
        <v>11156</v>
      </c>
      <c r="AY1805" s="29" t="s">
        <v>11157</v>
      </c>
      <c r="AZ1805" s="3">
        <v>245</v>
      </c>
      <c r="BA1805" s="29" t="s">
        <v>60</v>
      </c>
      <c r="BB1805" s="29">
        <v>461</v>
      </c>
      <c r="BC1805" s="29" t="s">
        <v>60</v>
      </c>
      <c r="BD1805" s="29" t="s">
        <v>60</v>
      </c>
      <c r="BE1805" s="29" t="s">
        <v>60</v>
      </c>
      <c r="BF1805" s="31" t="str">
        <f>IFERROR(VLOOKUP(Data_Power_app[[#This Row],[PRO ODER]],'Result'!H:J,3,0),"")</f>
        <v>LAMINATION 1</v>
      </c>
      <c r="BG1805" s="14"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1993</v>
      </c>
      <c r="B1806" s="29" t="s">
        <v>6742</v>
      </c>
      <c r="C1806" s="29" t="s">
        <v>6743</v>
      </c>
      <c r="D1806" s="29" t="s">
        <v>75</v>
      </c>
      <c r="E1806" s="29" t="s">
        <v>76</v>
      </c>
      <c r="F1806" s="29" t="s">
        <v>59</v>
      </c>
      <c r="G1806" s="29">
        <v>86</v>
      </c>
      <c r="H1806" s="4">
        <v>45811</v>
      </c>
      <c r="I1806" s="29">
        <v>45807</v>
      </c>
      <c r="J1806" s="4">
        <v>45807</v>
      </c>
      <c r="K1806" s="4">
        <v>45812</v>
      </c>
      <c r="L1806" s="4">
        <v>45810.393182870372</v>
      </c>
      <c r="M1806" s="4">
        <v>45812</v>
      </c>
      <c r="N1806" s="4">
        <v>45811.37872685185</v>
      </c>
      <c r="O1806" s="4" t="s">
        <v>60</v>
      </c>
      <c r="P1806" s="4" t="s">
        <v>60</v>
      </c>
      <c r="Q1806" s="4" t="s">
        <v>60</v>
      </c>
      <c r="R1806" s="4" t="s">
        <v>60</v>
      </c>
      <c r="S1806" s="4" t="s">
        <v>60</v>
      </c>
      <c r="T1806" s="4">
        <v>45813</v>
      </c>
      <c r="U1806" s="4">
        <v>45813.296458333331</v>
      </c>
      <c r="V1806" s="4"/>
      <c r="W1806" s="4">
        <v>45818</v>
      </c>
      <c r="X1806" s="4"/>
      <c r="Y1806" s="4" t="s">
        <v>60</v>
      </c>
      <c r="Z1806" s="4">
        <v>45818</v>
      </c>
      <c r="AA1806" s="4"/>
      <c r="AB1806" s="4" t="s">
        <v>60</v>
      </c>
      <c r="AC1806" s="4">
        <v>45819</v>
      </c>
      <c r="AD1806" s="4">
        <v>45819</v>
      </c>
      <c r="AE1806" s="4">
        <v>45820</v>
      </c>
      <c r="AF1806" s="4"/>
      <c r="AG1806" s="29" t="s">
        <v>269</v>
      </c>
      <c r="AH1806" s="29" t="s">
        <v>78</v>
      </c>
      <c r="AI1806" s="29" t="s">
        <v>830</v>
      </c>
      <c r="AJ1806" s="29" t="s">
        <v>79</v>
      </c>
      <c r="AK1806" s="29" t="s">
        <v>65</v>
      </c>
      <c r="AL1806" s="29" t="s">
        <v>193</v>
      </c>
      <c r="AM1806" s="29" t="s">
        <v>194</v>
      </c>
      <c r="AN1806" s="29">
        <v>3.1257000000000001</v>
      </c>
      <c r="AO1806" s="29" t="s">
        <v>82</v>
      </c>
      <c r="AP1806" s="29" t="s">
        <v>83</v>
      </c>
      <c r="AQ1806" s="29">
        <v>2.6395300000000002</v>
      </c>
      <c r="AR1806" s="29" t="s">
        <v>68</v>
      </c>
      <c r="AS1806" s="29"/>
      <c r="AT1806" s="29"/>
      <c r="AU1806" s="29" t="s">
        <v>831</v>
      </c>
      <c r="AV1806" s="29" t="s">
        <v>832</v>
      </c>
      <c r="AW1806" s="29">
        <v>5.8109299999999999</v>
      </c>
      <c r="AX1806" s="29" t="s">
        <v>833</v>
      </c>
      <c r="AY1806" s="29" t="s">
        <v>834</v>
      </c>
      <c r="AZ1806" s="3">
        <v>86</v>
      </c>
      <c r="BA1806" s="29" t="s">
        <v>60</v>
      </c>
      <c r="BB1806" s="29">
        <v>86</v>
      </c>
      <c r="BC1806" s="29" t="s">
        <v>60</v>
      </c>
      <c r="BD1806" s="29" t="s">
        <v>60</v>
      </c>
      <c r="BE1806" s="29" t="s">
        <v>60</v>
      </c>
      <c r="BF1806" s="31" t="str">
        <f>IFERROR(VLOOKUP(Data_Power_app[[#This Row],[PRO ODER]],'Result'!H:J,3,0),"")</f>
        <v/>
      </c>
      <c r="BG1806" s="14" t="str">
        <f>IFERROR(VLOOKUP(Data_Power_app[[#This Row],[PRO ODER]]&amp;"LAM",'Real Time'!A:E,4,0),"")</f>
        <v>ML-01</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1994</v>
      </c>
      <c r="B1807" s="29" t="s">
        <v>13857</v>
      </c>
      <c r="C1807" s="29" t="s">
        <v>13858</v>
      </c>
      <c r="D1807" s="29" t="s">
        <v>86</v>
      </c>
      <c r="E1807" s="29" t="s">
        <v>262</v>
      </c>
      <c r="F1807" s="29" t="s">
        <v>72</v>
      </c>
      <c r="G1807" s="29">
        <v>5</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263</v>
      </c>
      <c r="AI1807" s="29" t="s">
        <v>9503</v>
      </c>
      <c r="AJ1807" s="29" t="s">
        <v>74</v>
      </c>
      <c r="AK1807" s="29" t="s">
        <v>100</v>
      </c>
      <c r="AL1807" s="29" t="s">
        <v>264</v>
      </c>
      <c r="AM1807" s="29" t="s">
        <v>265</v>
      </c>
      <c r="AN1807" s="29">
        <v>0.11706</v>
      </c>
      <c r="AO1807" s="29" t="s">
        <v>68</v>
      </c>
      <c r="AP1807" s="29"/>
      <c r="AQ1807" s="29"/>
      <c r="AR1807" s="29" t="s">
        <v>68</v>
      </c>
      <c r="AS1807" s="29"/>
      <c r="AT1807" s="29"/>
      <c r="AU1807" s="29" t="s">
        <v>9504</v>
      </c>
      <c r="AV1807" s="29" t="s">
        <v>9505</v>
      </c>
      <c r="AW1807" s="29">
        <v>0.25596000000000002</v>
      </c>
      <c r="AX1807" s="29" t="s">
        <v>9506</v>
      </c>
      <c r="AY1807" s="29" t="s">
        <v>9507</v>
      </c>
      <c r="AZ1807" s="3">
        <v>5</v>
      </c>
      <c r="BA1807" s="29" t="s">
        <v>230</v>
      </c>
      <c r="BB1807" s="29">
        <v>5</v>
      </c>
      <c r="BC1807" s="29" t="s">
        <v>60</v>
      </c>
      <c r="BD1807" s="29" t="s">
        <v>60</v>
      </c>
      <c r="BE1807" s="29" t="s">
        <v>266</v>
      </c>
      <c r="BF1807" s="31" t="str">
        <f>IFERROR(VLOOKUP(Data_Power_app[[#This Row],[PRO ODER]],'Result'!H:J,3,0),"")</f>
        <v>LAMINATION 1</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1995</v>
      </c>
      <c r="B1808" s="29" t="s">
        <v>13859</v>
      </c>
      <c r="C1808" s="29" t="s">
        <v>13860</v>
      </c>
      <c r="D1808" s="29" t="s">
        <v>86</v>
      </c>
      <c r="E1808" s="29" t="s">
        <v>262</v>
      </c>
      <c r="F1808" s="29" t="s">
        <v>72</v>
      </c>
      <c r="G1808" s="29">
        <v>4</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9.3649999999999997E-2</v>
      </c>
      <c r="AO1808" s="29" t="s">
        <v>68</v>
      </c>
      <c r="AP1808" s="29"/>
      <c r="AQ1808" s="29"/>
      <c r="AR1808" s="29" t="s">
        <v>68</v>
      </c>
      <c r="AS1808" s="29"/>
      <c r="AT1808" s="29"/>
      <c r="AU1808" s="29" t="s">
        <v>9504</v>
      </c>
      <c r="AV1808" s="29" t="s">
        <v>9505</v>
      </c>
      <c r="AW1808" s="29">
        <v>0.20476</v>
      </c>
      <c r="AX1808" s="29" t="s">
        <v>9506</v>
      </c>
      <c r="AY1808" s="29" t="s">
        <v>9507</v>
      </c>
      <c r="AZ1808" s="3">
        <v>4</v>
      </c>
      <c r="BA1808" s="29" t="s">
        <v>230</v>
      </c>
      <c r="BB1808" s="29">
        <v>4</v>
      </c>
      <c r="BC1808" s="29" t="s">
        <v>60</v>
      </c>
      <c r="BD1808" s="29" t="s">
        <v>60</v>
      </c>
      <c r="BE1808" s="29" t="s">
        <v>266</v>
      </c>
      <c r="BF1808" s="31" t="str">
        <f>IFERROR(VLOOKUP(Data_Power_app[[#This Row],[PRO ODER]],'Result'!H:J,3,0),"")</f>
        <v>LAMINATION 1</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1996</v>
      </c>
      <c r="B1809" s="29" t="s">
        <v>13861</v>
      </c>
      <c r="C1809" s="29" t="s">
        <v>13862</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1997</v>
      </c>
      <c r="B1810" s="29" t="s">
        <v>13863</v>
      </c>
      <c r="C1810" s="29" t="s">
        <v>13864</v>
      </c>
      <c r="D1810" s="29" t="s">
        <v>86</v>
      </c>
      <c r="E1810" s="29" t="s">
        <v>262</v>
      </c>
      <c r="F1810" s="29" t="s">
        <v>72</v>
      </c>
      <c r="G1810" s="29">
        <v>3</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6.4360000000000001E-2</v>
      </c>
      <c r="AO1810" s="29" t="s">
        <v>68</v>
      </c>
      <c r="AP1810" s="29"/>
      <c r="AQ1810" s="29"/>
      <c r="AR1810" s="29" t="s">
        <v>68</v>
      </c>
      <c r="AS1810" s="29"/>
      <c r="AT1810" s="29"/>
      <c r="AU1810" s="29" t="s">
        <v>9504</v>
      </c>
      <c r="AV1810" s="29" t="s">
        <v>9505</v>
      </c>
      <c r="AW1810" s="29">
        <v>0.14077999999999999</v>
      </c>
      <c r="AX1810" s="29" t="s">
        <v>9506</v>
      </c>
      <c r="AY1810" s="29" t="s">
        <v>9507</v>
      </c>
      <c r="AZ1810" s="3">
        <v>3</v>
      </c>
      <c r="BA1810" s="29" t="s">
        <v>230</v>
      </c>
      <c r="BB1810" s="29">
        <v>3</v>
      </c>
      <c r="BC1810" s="29" t="s">
        <v>60</v>
      </c>
      <c r="BD1810" s="29" t="s">
        <v>60</v>
      </c>
      <c r="BE1810" s="29" t="s">
        <v>266</v>
      </c>
      <c r="BF1810" s="31" t="str">
        <f>IFERROR(VLOOKUP(Data_Power_app[[#This Row],[PRO ODER]],'Result'!H:J,3,0),"")</f>
        <v>LAMINATION 1</v>
      </c>
      <c r="BG1810" s="14"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1998</v>
      </c>
      <c r="B1811" s="29" t="s">
        <v>15214</v>
      </c>
      <c r="C1811" s="29" t="s">
        <v>15215</v>
      </c>
      <c r="D1811" s="29" t="s">
        <v>86</v>
      </c>
      <c r="E1811" s="29" t="s">
        <v>262</v>
      </c>
      <c r="F1811" s="29" t="s">
        <v>72</v>
      </c>
      <c r="G1811" s="29">
        <v>4</v>
      </c>
      <c r="H1811" s="4">
        <v>45813</v>
      </c>
      <c r="I1811" s="29">
        <v>45813</v>
      </c>
      <c r="J1811" s="4" t="s">
        <v>60</v>
      </c>
      <c r="K1811" s="4">
        <v>45814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0.15260000000000001</v>
      </c>
      <c r="AO1811" s="29" t="s">
        <v>68</v>
      </c>
      <c r="AP1811" s="29"/>
      <c r="AQ1811" s="29"/>
      <c r="AR1811" s="29" t="s">
        <v>68</v>
      </c>
      <c r="AS1811" s="29"/>
      <c r="AT1811" s="29"/>
      <c r="AU1811" s="29" t="s">
        <v>9504</v>
      </c>
      <c r="AV1811" s="29" t="s">
        <v>9505</v>
      </c>
      <c r="AW1811" s="29">
        <v>0.33372000000000002</v>
      </c>
      <c r="AX1811" s="29" t="s">
        <v>9506</v>
      </c>
      <c r="AY1811" s="29" t="s">
        <v>9507</v>
      </c>
      <c r="AZ1811" s="3">
        <v>4</v>
      </c>
      <c r="BA1811" s="29" t="s">
        <v>230</v>
      </c>
      <c r="BB1811" s="29">
        <v>4</v>
      </c>
      <c r="BC1811" s="29" t="s">
        <v>60</v>
      </c>
      <c r="BD1811" s="29" t="s">
        <v>60</v>
      </c>
      <c r="BE1811" s="29" t="s">
        <v>266</v>
      </c>
      <c r="BF1811" s="31" t="str">
        <f>IFERROR(VLOOKUP(Data_Power_app[[#This Row],[PRO ODER]],'Result'!H:J,3,0),"")</f>
        <v/>
      </c>
      <c r="BG1811" s="14"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1999</v>
      </c>
      <c r="B1812" s="29" t="s">
        <v>15216</v>
      </c>
      <c r="C1812" s="29" t="s">
        <v>15217</v>
      </c>
      <c r="D1812" s="29" t="s">
        <v>86</v>
      </c>
      <c r="E1812" s="29" t="s">
        <v>262</v>
      </c>
      <c r="F1812" s="29" t="s">
        <v>72</v>
      </c>
      <c r="G1812" s="29">
        <v>7</v>
      </c>
      <c r="H1812" s="4">
        <v>45813</v>
      </c>
      <c r="I1812" s="29">
        <v>45813</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0.26706000000000002</v>
      </c>
      <c r="AO1812" s="29" t="s">
        <v>68</v>
      </c>
      <c r="AP1812" s="29"/>
      <c r="AQ1812" s="29"/>
      <c r="AR1812" s="29" t="s">
        <v>68</v>
      </c>
      <c r="AS1812" s="29"/>
      <c r="AT1812" s="29"/>
      <c r="AU1812" s="29" t="s">
        <v>9504</v>
      </c>
      <c r="AV1812" s="29" t="s">
        <v>9505</v>
      </c>
      <c r="AW1812" s="29">
        <v>0.58401000000000003</v>
      </c>
      <c r="AX1812" s="29" t="s">
        <v>9506</v>
      </c>
      <c r="AY1812" s="29" t="s">
        <v>9507</v>
      </c>
      <c r="AZ1812" s="3">
        <v>7</v>
      </c>
      <c r="BA1812" s="29" t="s">
        <v>230</v>
      </c>
      <c r="BB1812" s="29">
        <v>7</v>
      </c>
      <c r="BC1812" s="29" t="s">
        <v>60</v>
      </c>
      <c r="BD1812" s="29" t="s">
        <v>60</v>
      </c>
      <c r="BE1812" s="29" t="s">
        <v>266</v>
      </c>
      <c r="BF1812" s="31" t="str">
        <f>IFERROR(VLOOKUP(Data_Power_app[[#This Row],[PRO ODER]],'Result'!H:J,3,0),"")</f>
        <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2000</v>
      </c>
      <c r="B1813" s="29" t="s">
        <v>15218</v>
      </c>
      <c r="C1813" s="29" t="s">
        <v>15219</v>
      </c>
      <c r="D1813" s="29" t="s">
        <v>86</v>
      </c>
      <c r="E1813" s="29" t="s">
        <v>262</v>
      </c>
      <c r="F1813" s="29" t="s">
        <v>72</v>
      </c>
      <c r="G1813" s="29">
        <v>19</v>
      </c>
      <c r="H1813" s="4">
        <v>45813</v>
      </c>
      <c r="I1813" s="29">
        <v>45813</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0.72487000000000001</v>
      </c>
      <c r="AO1813" s="29" t="s">
        <v>68</v>
      </c>
      <c r="AP1813" s="29"/>
      <c r="AQ1813" s="29"/>
      <c r="AR1813" s="29" t="s">
        <v>68</v>
      </c>
      <c r="AS1813" s="29"/>
      <c r="AT1813" s="29"/>
      <c r="AU1813" s="29" t="s">
        <v>9504</v>
      </c>
      <c r="AV1813" s="29" t="s">
        <v>9505</v>
      </c>
      <c r="AW1813" s="29">
        <v>1.58517</v>
      </c>
      <c r="AX1813" s="29" t="s">
        <v>9506</v>
      </c>
      <c r="AY1813" s="29" t="s">
        <v>9507</v>
      </c>
      <c r="AZ1813" s="3">
        <v>19</v>
      </c>
      <c r="BA1813" s="29" t="s">
        <v>230</v>
      </c>
      <c r="BB1813" s="29">
        <v>19</v>
      </c>
      <c r="BC1813" s="29" t="s">
        <v>60</v>
      </c>
      <c r="BD1813" s="29" t="s">
        <v>60</v>
      </c>
      <c r="BE1813" s="29" t="s">
        <v>266</v>
      </c>
      <c r="BF1813" s="31" t="str">
        <f>IFERROR(VLOOKUP(Data_Power_app[[#This Row],[PRO ODER]],'Result'!H:J,3,0),"")</f>
        <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2001</v>
      </c>
      <c r="B1814" s="29" t="s">
        <v>15220</v>
      </c>
      <c r="C1814" s="29" t="s">
        <v>15221</v>
      </c>
      <c r="D1814" s="29" t="s">
        <v>86</v>
      </c>
      <c r="E1814" s="29" t="s">
        <v>262</v>
      </c>
      <c r="F1814" s="29" t="s">
        <v>72</v>
      </c>
      <c r="G1814" s="29">
        <v>14</v>
      </c>
      <c r="H1814" s="4">
        <v>45813</v>
      </c>
      <c r="I1814" s="29">
        <v>45813</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0.53412000000000004</v>
      </c>
      <c r="AO1814" s="29" t="s">
        <v>68</v>
      </c>
      <c r="AP1814" s="29"/>
      <c r="AQ1814" s="29"/>
      <c r="AR1814" s="29" t="s">
        <v>68</v>
      </c>
      <c r="AS1814" s="29"/>
      <c r="AT1814" s="29"/>
      <c r="AU1814" s="29" t="s">
        <v>9504</v>
      </c>
      <c r="AV1814" s="29" t="s">
        <v>9505</v>
      </c>
      <c r="AW1814" s="29">
        <v>1.1680200000000001</v>
      </c>
      <c r="AX1814" s="29" t="s">
        <v>9506</v>
      </c>
      <c r="AY1814" s="29" t="s">
        <v>9507</v>
      </c>
      <c r="AZ1814" s="3">
        <v>14</v>
      </c>
      <c r="BA1814" s="29" t="s">
        <v>230</v>
      </c>
      <c r="BB1814" s="29">
        <v>14</v>
      </c>
      <c r="BC1814" s="29" t="s">
        <v>60</v>
      </c>
      <c r="BD1814" s="29" t="s">
        <v>60</v>
      </c>
      <c r="BE1814" s="29" t="s">
        <v>266</v>
      </c>
      <c r="BF1814" s="31" t="str">
        <f>IFERROR(VLOOKUP(Data_Power_app[[#This Row],[PRO ODER]],'Result'!H:J,3,0),"")</f>
        <v/>
      </c>
      <c r="BG1814" s="14"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2002</v>
      </c>
      <c r="B1815" s="29" t="s">
        <v>15222</v>
      </c>
      <c r="C1815" s="29" t="s">
        <v>15223</v>
      </c>
      <c r="D1815" s="29" t="s">
        <v>86</v>
      </c>
      <c r="E1815" s="29" t="s">
        <v>262</v>
      </c>
      <c r="F1815" s="29" t="s">
        <v>72</v>
      </c>
      <c r="G1815" s="29">
        <v>43</v>
      </c>
      <c r="H1815" s="4">
        <v>45813</v>
      </c>
      <c r="I1815" s="29">
        <v>45813</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1.4761899999999999</v>
      </c>
      <c r="AO1815" s="29" t="s">
        <v>68</v>
      </c>
      <c r="AP1815" s="29"/>
      <c r="AQ1815" s="29"/>
      <c r="AR1815" s="29" t="s">
        <v>68</v>
      </c>
      <c r="AS1815" s="29"/>
      <c r="AT1815" s="29"/>
      <c r="AU1815" s="29" t="s">
        <v>9504</v>
      </c>
      <c r="AV1815" s="29" t="s">
        <v>9505</v>
      </c>
      <c r="AW1815" s="29">
        <v>3.2287400000000002</v>
      </c>
      <c r="AX1815" s="29" t="s">
        <v>9506</v>
      </c>
      <c r="AY1815" s="29" t="s">
        <v>9507</v>
      </c>
      <c r="AZ1815" s="3">
        <v>43</v>
      </c>
      <c r="BA1815" s="29" t="s">
        <v>230</v>
      </c>
      <c r="BB1815" s="29">
        <v>43</v>
      </c>
      <c r="BC1815" s="29" t="s">
        <v>60</v>
      </c>
      <c r="BD1815" s="29" t="s">
        <v>60</v>
      </c>
      <c r="BE1815" s="29" t="s">
        <v>266</v>
      </c>
      <c r="BF1815" s="31" t="str">
        <f>IFERROR(VLOOKUP(Data_Power_app[[#This Row],[PRO ODER]],'Result'!H:J,3,0),"")</f>
        <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2003</v>
      </c>
      <c r="B1816" s="29" t="s">
        <v>15224</v>
      </c>
      <c r="C1816" s="29" t="s">
        <v>15225</v>
      </c>
      <c r="D1816" s="29" t="s">
        <v>86</v>
      </c>
      <c r="E1816" s="29" t="s">
        <v>262</v>
      </c>
      <c r="F1816" s="29" t="s">
        <v>72</v>
      </c>
      <c r="G1816" s="29">
        <v>23</v>
      </c>
      <c r="H1816" s="4">
        <v>45813</v>
      </c>
      <c r="I1816" s="29">
        <v>45813</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0.78959000000000001</v>
      </c>
      <c r="AO1816" s="29" t="s">
        <v>68</v>
      </c>
      <c r="AP1816" s="29"/>
      <c r="AQ1816" s="29"/>
      <c r="AR1816" s="29" t="s">
        <v>68</v>
      </c>
      <c r="AS1816" s="29"/>
      <c r="AT1816" s="29"/>
      <c r="AU1816" s="29" t="s">
        <v>9504</v>
      </c>
      <c r="AV1816" s="29" t="s">
        <v>9505</v>
      </c>
      <c r="AW1816" s="29">
        <v>1.7270000000000001</v>
      </c>
      <c r="AX1816" s="29" t="s">
        <v>9506</v>
      </c>
      <c r="AY1816" s="29" t="s">
        <v>9507</v>
      </c>
      <c r="AZ1816" s="3">
        <v>23</v>
      </c>
      <c r="BA1816" s="29" t="s">
        <v>230</v>
      </c>
      <c r="BB1816" s="29">
        <v>23</v>
      </c>
      <c r="BC1816" s="29" t="s">
        <v>60</v>
      </c>
      <c r="BD1816" s="29" t="s">
        <v>60</v>
      </c>
      <c r="BE1816" s="29" t="s">
        <v>266</v>
      </c>
      <c r="BF1816" s="31" t="str">
        <f>IFERROR(VLOOKUP(Data_Power_app[[#This Row],[PRO ODER]],'Result'!H:J,3,0),"")</f>
        <v/>
      </c>
      <c r="BG1816" s="14"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2004</v>
      </c>
      <c r="B1817" s="29" t="s">
        <v>15226</v>
      </c>
      <c r="C1817" s="29" t="s">
        <v>15227</v>
      </c>
      <c r="D1817" s="29" t="s">
        <v>86</v>
      </c>
      <c r="E1817" s="29" t="s">
        <v>262</v>
      </c>
      <c r="F1817" s="29" t="s">
        <v>72</v>
      </c>
      <c r="G1817" s="29">
        <v>106</v>
      </c>
      <c r="H1817" s="4">
        <v>45813</v>
      </c>
      <c r="I1817" s="29">
        <v>45813</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3.63897</v>
      </c>
      <c r="AO1817" s="29" t="s">
        <v>68</v>
      </c>
      <c r="AP1817" s="29"/>
      <c r="AQ1817" s="29"/>
      <c r="AR1817" s="29" t="s">
        <v>68</v>
      </c>
      <c r="AS1817" s="29"/>
      <c r="AT1817" s="29"/>
      <c r="AU1817" s="29" t="s">
        <v>9504</v>
      </c>
      <c r="AV1817" s="29" t="s">
        <v>9505</v>
      </c>
      <c r="AW1817" s="29">
        <v>7.9592200000000002</v>
      </c>
      <c r="AX1817" s="29" t="s">
        <v>9506</v>
      </c>
      <c r="AY1817" s="29" t="s">
        <v>9507</v>
      </c>
      <c r="AZ1817" s="3">
        <v>106</v>
      </c>
      <c r="BA1817" s="29" t="s">
        <v>230</v>
      </c>
      <c r="BB1817" s="29">
        <v>106</v>
      </c>
      <c r="BC1817" s="29" t="s">
        <v>60</v>
      </c>
      <c r="BD1817" s="29" t="s">
        <v>60</v>
      </c>
      <c r="BE1817" s="29" t="s">
        <v>266</v>
      </c>
      <c r="BF1817" s="31" t="str">
        <f>IFERROR(VLOOKUP(Data_Power_app[[#This Row],[PRO ODER]],'Result'!H:J,3,0),"")</f>
        <v/>
      </c>
      <c r="BG1817" s="14"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2005</v>
      </c>
      <c r="B1818" s="29" t="s">
        <v>15228</v>
      </c>
      <c r="C1818" s="29" t="s">
        <v>15229</v>
      </c>
      <c r="D1818" s="29" t="s">
        <v>86</v>
      </c>
      <c r="E1818" s="29" t="s">
        <v>262</v>
      </c>
      <c r="F1818" s="29" t="s">
        <v>72</v>
      </c>
      <c r="G1818" s="29">
        <v>73</v>
      </c>
      <c r="H1818" s="4">
        <v>45813</v>
      </c>
      <c r="I1818" s="29">
        <v>45813</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2.5060799999999999</v>
      </c>
      <c r="AO1818" s="29" t="s">
        <v>68</v>
      </c>
      <c r="AP1818" s="29"/>
      <c r="AQ1818" s="29"/>
      <c r="AR1818" s="29" t="s">
        <v>68</v>
      </c>
      <c r="AS1818" s="29"/>
      <c r="AT1818" s="29"/>
      <c r="AU1818" s="29" t="s">
        <v>9504</v>
      </c>
      <c r="AV1818" s="29" t="s">
        <v>9505</v>
      </c>
      <c r="AW1818" s="29">
        <v>5.4813499999999999</v>
      </c>
      <c r="AX1818" s="29" t="s">
        <v>9506</v>
      </c>
      <c r="AY1818" s="29" t="s">
        <v>9507</v>
      </c>
      <c r="AZ1818" s="3">
        <v>73</v>
      </c>
      <c r="BA1818" s="29" t="s">
        <v>230</v>
      </c>
      <c r="BB1818" s="29">
        <v>73</v>
      </c>
      <c r="BC1818" s="29" t="s">
        <v>60</v>
      </c>
      <c r="BD1818" s="29" t="s">
        <v>60</v>
      </c>
      <c r="BE1818" s="29" t="s">
        <v>266</v>
      </c>
      <c r="BF1818" s="31" t="str">
        <f>IFERROR(VLOOKUP(Data_Power_app[[#This Row],[PRO ODER]],'Result'!H:J,3,0),"")</f>
        <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2006</v>
      </c>
      <c r="B1819" s="29" t="s">
        <v>15230</v>
      </c>
      <c r="C1819" s="29" t="s">
        <v>15231</v>
      </c>
      <c r="D1819" s="29" t="s">
        <v>86</v>
      </c>
      <c r="E1819" s="29" t="s">
        <v>262</v>
      </c>
      <c r="F1819" s="29" t="s">
        <v>72</v>
      </c>
      <c r="G1819" s="29">
        <v>119</v>
      </c>
      <c r="H1819" s="4">
        <v>45813</v>
      </c>
      <c r="I1819" s="29">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4.0852599999999999</v>
      </c>
      <c r="AO1819" s="29" t="s">
        <v>68</v>
      </c>
      <c r="AP1819" s="29"/>
      <c r="AQ1819" s="29"/>
      <c r="AR1819" s="29" t="s">
        <v>68</v>
      </c>
      <c r="AS1819" s="29"/>
      <c r="AT1819" s="29"/>
      <c r="AU1819" s="29" t="s">
        <v>9504</v>
      </c>
      <c r="AV1819" s="29" t="s">
        <v>9505</v>
      </c>
      <c r="AW1819" s="29">
        <v>8.9353499999999997</v>
      </c>
      <c r="AX1819" s="29" t="s">
        <v>9506</v>
      </c>
      <c r="AY1819" s="29" t="s">
        <v>9507</v>
      </c>
      <c r="AZ1819" s="3">
        <v>119</v>
      </c>
      <c r="BA1819" s="29" t="s">
        <v>230</v>
      </c>
      <c r="BB1819" s="29">
        <v>119</v>
      </c>
      <c r="BC1819" s="29" t="s">
        <v>60</v>
      </c>
      <c r="BD1819" s="29" t="s">
        <v>60</v>
      </c>
      <c r="BE1819" s="29" t="s">
        <v>266</v>
      </c>
      <c r="BF1819" s="31" t="str">
        <f>IFERROR(VLOOKUP(Data_Power_app[[#This Row],[PRO ODER]],'Result'!H:J,3,0),"")</f>
        <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2007</v>
      </c>
      <c r="B1820" s="29" t="s">
        <v>15232</v>
      </c>
      <c r="C1820" s="29" t="s">
        <v>15233</v>
      </c>
      <c r="D1820" s="29" t="s">
        <v>86</v>
      </c>
      <c r="E1820" s="29" t="s">
        <v>262</v>
      </c>
      <c r="F1820" s="29" t="s">
        <v>72</v>
      </c>
      <c r="G1820" s="29">
        <v>121</v>
      </c>
      <c r="H1820" s="4">
        <v>45813</v>
      </c>
      <c r="I1820" s="29">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3.5606800000000001</v>
      </c>
      <c r="AO1820" s="29" t="s">
        <v>68</v>
      </c>
      <c r="AP1820" s="29"/>
      <c r="AQ1820" s="29"/>
      <c r="AR1820" s="29" t="s">
        <v>68</v>
      </c>
      <c r="AS1820" s="29"/>
      <c r="AT1820" s="29"/>
      <c r="AU1820" s="29" t="s">
        <v>9504</v>
      </c>
      <c r="AV1820" s="29" t="s">
        <v>9505</v>
      </c>
      <c r="AW1820" s="29">
        <v>7.7881299999999998</v>
      </c>
      <c r="AX1820" s="29" t="s">
        <v>9506</v>
      </c>
      <c r="AY1820" s="29" t="s">
        <v>9507</v>
      </c>
      <c r="AZ1820" s="3">
        <v>121</v>
      </c>
      <c r="BA1820" s="29" t="s">
        <v>230</v>
      </c>
      <c r="BB1820" s="29">
        <v>121</v>
      </c>
      <c r="BC1820" s="29" t="s">
        <v>60</v>
      </c>
      <c r="BD1820" s="29" t="s">
        <v>60</v>
      </c>
      <c r="BE1820" s="29" t="s">
        <v>266</v>
      </c>
      <c r="BF1820" s="31" t="str">
        <f>IFERROR(VLOOKUP(Data_Power_app[[#This Row],[PRO ODER]],'Result'!H:J,3,0),"")</f>
        <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2008</v>
      </c>
      <c r="B1821" s="29" t="s">
        <v>15234</v>
      </c>
      <c r="C1821" s="29" t="s">
        <v>15235</v>
      </c>
      <c r="D1821" s="29" t="s">
        <v>86</v>
      </c>
      <c r="E1821" s="29" t="s">
        <v>262</v>
      </c>
      <c r="F1821" s="29" t="s">
        <v>72</v>
      </c>
      <c r="G1821" s="29">
        <v>96</v>
      </c>
      <c r="H1821" s="4">
        <v>45813</v>
      </c>
      <c r="I1821" s="29">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2.8250000000000002</v>
      </c>
      <c r="AO1821" s="29" t="s">
        <v>68</v>
      </c>
      <c r="AP1821" s="29"/>
      <c r="AQ1821" s="29"/>
      <c r="AR1821" s="29" t="s">
        <v>68</v>
      </c>
      <c r="AS1821" s="29"/>
      <c r="AT1821" s="29"/>
      <c r="AU1821" s="29" t="s">
        <v>9504</v>
      </c>
      <c r="AV1821" s="29" t="s">
        <v>9505</v>
      </c>
      <c r="AW1821" s="29">
        <v>6.1790099999999999</v>
      </c>
      <c r="AX1821" s="29" t="s">
        <v>9506</v>
      </c>
      <c r="AY1821" s="29" t="s">
        <v>9507</v>
      </c>
      <c r="AZ1821" s="3">
        <v>96</v>
      </c>
      <c r="BA1821" s="29" t="s">
        <v>230</v>
      </c>
      <c r="BB1821" s="29">
        <v>96</v>
      </c>
      <c r="BC1821" s="29" t="s">
        <v>60</v>
      </c>
      <c r="BD1821" s="29" t="s">
        <v>60</v>
      </c>
      <c r="BE1821" s="29" t="s">
        <v>266</v>
      </c>
      <c r="BF1821" s="31" t="str">
        <f>IFERROR(VLOOKUP(Data_Power_app[[#This Row],[PRO ODER]],'Result'!H:J,3,0),"")</f>
        <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2009</v>
      </c>
      <c r="B1822" s="29" t="s">
        <v>15236</v>
      </c>
      <c r="C1822" s="29" t="s">
        <v>15237</v>
      </c>
      <c r="D1822" s="29" t="s">
        <v>86</v>
      </c>
      <c r="E1822" s="29" t="s">
        <v>262</v>
      </c>
      <c r="F1822" s="29" t="s">
        <v>72</v>
      </c>
      <c r="G1822" s="29">
        <v>98</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2.8838599999999999</v>
      </c>
      <c r="AO1822" s="29" t="s">
        <v>68</v>
      </c>
      <c r="AP1822" s="29"/>
      <c r="AQ1822" s="29"/>
      <c r="AR1822" s="29" t="s">
        <v>68</v>
      </c>
      <c r="AS1822" s="29"/>
      <c r="AT1822" s="29"/>
      <c r="AU1822" s="29" t="s">
        <v>9504</v>
      </c>
      <c r="AV1822" s="29" t="s">
        <v>9505</v>
      </c>
      <c r="AW1822" s="29">
        <v>6.3077399999999999</v>
      </c>
      <c r="AX1822" s="29" t="s">
        <v>9506</v>
      </c>
      <c r="AY1822" s="29" t="s">
        <v>9507</v>
      </c>
      <c r="AZ1822" s="3">
        <v>98</v>
      </c>
      <c r="BA1822" s="29" t="s">
        <v>230</v>
      </c>
      <c r="BB1822" s="29">
        <v>98</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2010</v>
      </c>
      <c r="B1823" s="29" t="s">
        <v>15238</v>
      </c>
      <c r="C1823" s="29" t="s">
        <v>15239</v>
      </c>
      <c r="D1823" s="29" t="s">
        <v>86</v>
      </c>
      <c r="E1823" s="29" t="s">
        <v>262</v>
      </c>
      <c r="F1823" s="29" t="s">
        <v>72</v>
      </c>
      <c r="G1823" s="29">
        <v>78</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2.2953100000000002</v>
      </c>
      <c r="AO1823" s="29" t="s">
        <v>68</v>
      </c>
      <c r="AP1823" s="29"/>
      <c r="AQ1823" s="29"/>
      <c r="AR1823" s="29" t="s">
        <v>68</v>
      </c>
      <c r="AS1823" s="29"/>
      <c r="AT1823" s="29"/>
      <c r="AU1823" s="29" t="s">
        <v>9504</v>
      </c>
      <c r="AV1823" s="29" t="s">
        <v>9505</v>
      </c>
      <c r="AW1823" s="29">
        <v>5.0204500000000003</v>
      </c>
      <c r="AX1823" s="29" t="s">
        <v>9506</v>
      </c>
      <c r="AY1823" s="29" t="s">
        <v>9507</v>
      </c>
      <c r="AZ1823" s="3">
        <v>78</v>
      </c>
      <c r="BA1823" s="29" t="s">
        <v>230</v>
      </c>
      <c r="BB1823" s="29">
        <v>78</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2011</v>
      </c>
      <c r="B1824" s="29" t="s">
        <v>15240</v>
      </c>
      <c r="C1824" s="29" t="s">
        <v>15241</v>
      </c>
      <c r="D1824" s="29" t="s">
        <v>86</v>
      </c>
      <c r="E1824" s="29" t="s">
        <v>262</v>
      </c>
      <c r="F1824" s="29" t="s">
        <v>72</v>
      </c>
      <c r="G1824" s="29">
        <v>28</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0.74897000000000002</v>
      </c>
      <c r="AO1824" s="29" t="s">
        <v>68</v>
      </c>
      <c r="AP1824" s="29"/>
      <c r="AQ1824" s="29"/>
      <c r="AR1824" s="29" t="s">
        <v>68</v>
      </c>
      <c r="AS1824" s="29"/>
      <c r="AT1824" s="29"/>
      <c r="AU1824" s="29" t="s">
        <v>9504</v>
      </c>
      <c r="AV1824" s="29" t="s">
        <v>9505</v>
      </c>
      <c r="AW1824" s="29">
        <v>1.6384000000000001</v>
      </c>
      <c r="AX1824" s="29" t="s">
        <v>9506</v>
      </c>
      <c r="AY1824" s="29" t="s">
        <v>9507</v>
      </c>
      <c r="AZ1824" s="3">
        <v>28</v>
      </c>
      <c r="BA1824" s="29" t="s">
        <v>230</v>
      </c>
      <c r="BB1824" s="29">
        <v>28</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2012</v>
      </c>
      <c r="B1825" s="29" t="s">
        <v>15242</v>
      </c>
      <c r="C1825" s="29" t="s">
        <v>15243</v>
      </c>
      <c r="D1825" s="29" t="s">
        <v>86</v>
      </c>
      <c r="E1825" s="29" t="s">
        <v>262</v>
      </c>
      <c r="F1825" s="29" t="s">
        <v>72</v>
      </c>
      <c r="G1825" s="29">
        <v>35</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0.93622000000000005</v>
      </c>
      <c r="AO1825" s="29" t="s">
        <v>68</v>
      </c>
      <c r="AP1825" s="29"/>
      <c r="AQ1825" s="29"/>
      <c r="AR1825" s="29" t="s">
        <v>68</v>
      </c>
      <c r="AS1825" s="29"/>
      <c r="AT1825" s="29"/>
      <c r="AU1825" s="29" t="s">
        <v>9504</v>
      </c>
      <c r="AV1825" s="29" t="s">
        <v>9505</v>
      </c>
      <c r="AW1825" s="29">
        <v>2.048</v>
      </c>
      <c r="AX1825" s="29" t="s">
        <v>9506</v>
      </c>
      <c r="AY1825" s="29" t="s">
        <v>9507</v>
      </c>
      <c r="AZ1825" s="3">
        <v>35</v>
      </c>
      <c r="BA1825" s="29" t="s">
        <v>230</v>
      </c>
      <c r="BB1825" s="29">
        <v>35</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2013</v>
      </c>
      <c r="B1826" s="29" t="s">
        <v>15244</v>
      </c>
      <c r="C1826" s="29" t="s">
        <v>15245</v>
      </c>
      <c r="D1826" s="29" t="s">
        <v>86</v>
      </c>
      <c r="E1826" s="29" t="s">
        <v>262</v>
      </c>
      <c r="F1826" s="29" t="s">
        <v>72</v>
      </c>
      <c r="G1826" s="29">
        <v>14</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0.37448999999999999</v>
      </c>
      <c r="AO1826" s="29" t="s">
        <v>68</v>
      </c>
      <c r="AP1826" s="29"/>
      <c r="AQ1826" s="29"/>
      <c r="AR1826" s="29" t="s">
        <v>68</v>
      </c>
      <c r="AS1826" s="29"/>
      <c r="AT1826" s="29"/>
      <c r="AU1826" s="29" t="s">
        <v>9504</v>
      </c>
      <c r="AV1826" s="29" t="s">
        <v>9505</v>
      </c>
      <c r="AW1826" s="29">
        <v>0.81920000000000004</v>
      </c>
      <c r="AX1826" s="29" t="s">
        <v>9506</v>
      </c>
      <c r="AY1826" s="29" t="s">
        <v>9507</v>
      </c>
      <c r="AZ1826" s="3">
        <v>14</v>
      </c>
      <c r="BA1826" s="29" t="s">
        <v>230</v>
      </c>
      <c r="BB1826" s="29">
        <v>14</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2014</v>
      </c>
      <c r="B1827" s="29" t="s">
        <v>15246</v>
      </c>
      <c r="C1827" s="29" t="s">
        <v>15247</v>
      </c>
      <c r="D1827" s="29" t="s">
        <v>86</v>
      </c>
      <c r="E1827" s="29" t="s">
        <v>262</v>
      </c>
      <c r="F1827" s="29" t="s">
        <v>72</v>
      </c>
      <c r="G1827" s="29">
        <v>13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0.34773999999999999</v>
      </c>
      <c r="AO1827" s="29" t="s">
        <v>68</v>
      </c>
      <c r="AP1827" s="29"/>
      <c r="AQ1827" s="29"/>
      <c r="AR1827" s="29" t="s">
        <v>68</v>
      </c>
      <c r="AS1827" s="29"/>
      <c r="AT1827" s="29"/>
      <c r="AU1827" s="29" t="s">
        <v>9504</v>
      </c>
      <c r="AV1827" s="29" t="s">
        <v>9505</v>
      </c>
      <c r="AW1827" s="29">
        <v>0.76068999999999998</v>
      </c>
      <c r="AX1827" s="29" t="s">
        <v>9506</v>
      </c>
      <c r="AY1827" s="29" t="s">
        <v>9507</v>
      </c>
      <c r="AZ1827" s="3">
        <v>13</v>
      </c>
      <c r="BA1827" s="29" t="s">
        <v>230</v>
      </c>
      <c r="BB1827" s="29">
        <v>13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2021</v>
      </c>
      <c r="B1828" s="29" t="s">
        <v>6744</v>
      </c>
      <c r="C1828" s="29" t="s">
        <v>6745</v>
      </c>
      <c r="D1828" s="29" t="s">
        <v>75</v>
      </c>
      <c r="E1828" s="29" t="s">
        <v>76</v>
      </c>
      <c r="F1828" s="29" t="s">
        <v>59</v>
      </c>
      <c r="G1828" s="29">
        <v>18</v>
      </c>
      <c r="H1828" s="4">
        <v>45811</v>
      </c>
      <c r="I1828" s="29">
        <v>45807</v>
      </c>
      <c r="J1828" s="4">
        <v>45807</v>
      </c>
      <c r="K1828" s="4">
        <v>45812</v>
      </c>
      <c r="L1828" s="4">
        <v>45810.392060185186</v>
      </c>
      <c r="M1828" s="4">
        <v>45812</v>
      </c>
      <c r="N1828" s="4">
        <v>45811.378981481481</v>
      </c>
      <c r="O1828" s="4" t="s">
        <v>60</v>
      </c>
      <c r="P1828" s="4" t="s">
        <v>60</v>
      </c>
      <c r="Q1828" s="4" t="s">
        <v>60</v>
      </c>
      <c r="R1828" s="4" t="s">
        <v>60</v>
      </c>
      <c r="S1828" s="4" t="s">
        <v>60</v>
      </c>
      <c r="T1828" s="4">
        <v>45813</v>
      </c>
      <c r="U1828" s="4">
        <v>45813.296481481484</v>
      </c>
      <c r="V1828" s="4"/>
      <c r="W1828" s="4">
        <v>45818</v>
      </c>
      <c r="X1828" s="4"/>
      <c r="Y1828" s="4" t="s">
        <v>60</v>
      </c>
      <c r="Z1828" s="4">
        <v>45818</v>
      </c>
      <c r="AA1828" s="4"/>
      <c r="AB1828" s="4" t="s">
        <v>60</v>
      </c>
      <c r="AC1828" s="4">
        <v>45819</v>
      </c>
      <c r="AD1828" s="4">
        <v>45819</v>
      </c>
      <c r="AE1828" s="4">
        <v>45820</v>
      </c>
      <c r="AF1828" s="4"/>
      <c r="AG1828" s="29" t="s">
        <v>269</v>
      </c>
      <c r="AH1828" s="29" t="s">
        <v>78</v>
      </c>
      <c r="AI1828" s="29" t="s">
        <v>6746</v>
      </c>
      <c r="AJ1828" s="29" t="s">
        <v>79</v>
      </c>
      <c r="AK1828" s="29" t="s">
        <v>100</v>
      </c>
      <c r="AL1828" s="29" t="s">
        <v>80</v>
      </c>
      <c r="AM1828" s="29" t="s">
        <v>81</v>
      </c>
      <c r="AN1828" s="29">
        <v>0.77897000000000005</v>
      </c>
      <c r="AO1828" s="29" t="s">
        <v>82</v>
      </c>
      <c r="AP1828" s="29" t="s">
        <v>83</v>
      </c>
      <c r="AQ1828" s="29">
        <v>0.58203000000000005</v>
      </c>
      <c r="AR1828" s="29" t="s">
        <v>68</v>
      </c>
      <c r="AS1828" s="29"/>
      <c r="AT1828" s="29"/>
      <c r="AU1828" s="29" t="s">
        <v>222</v>
      </c>
      <c r="AV1828" s="29" t="s">
        <v>223</v>
      </c>
      <c r="AW1828" s="29">
        <v>0.93711</v>
      </c>
      <c r="AX1828" s="29" t="s">
        <v>282</v>
      </c>
      <c r="AY1828" s="29" t="s">
        <v>283</v>
      </c>
      <c r="AZ1828" s="3">
        <v>13</v>
      </c>
      <c r="BA1828" s="29" t="s">
        <v>60</v>
      </c>
      <c r="BB1828" s="29">
        <v>18</v>
      </c>
      <c r="BC1828" s="29" t="s">
        <v>60</v>
      </c>
      <c r="BD1828" s="29" t="s">
        <v>60</v>
      </c>
      <c r="BE1828" s="29" t="s">
        <v>60</v>
      </c>
      <c r="BF1828" s="31" t="str">
        <f>IFERROR(VLOOKUP(Data_Power_app[[#This Row],[PRO ODER]],'Result'!H:J,3,0),"")</f>
        <v/>
      </c>
      <c r="BG1828" s="14" t="str">
        <f>IFERROR(VLOOKUP(Data_Power_app[[#This Row],[PRO ODER]]&amp;"LAM",'Real Time'!A:E,4,0),"")</f>
        <v>ML-01</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2022</v>
      </c>
      <c r="B1829" s="29" t="s">
        <v>3989</v>
      </c>
      <c r="C1829" s="29" t="s">
        <v>3990</v>
      </c>
      <c r="D1829" s="29" t="s">
        <v>303</v>
      </c>
      <c r="E1829" s="29" t="s">
        <v>304</v>
      </c>
      <c r="F1829" s="29" t="s">
        <v>59</v>
      </c>
      <c r="G1829" s="29">
        <v>406</v>
      </c>
      <c r="H1829" s="4">
        <v>45810</v>
      </c>
      <c r="I1829" s="29">
        <v>45804</v>
      </c>
      <c r="J1829" s="4">
        <v>45805</v>
      </c>
      <c r="K1829" s="4">
        <v>45810</v>
      </c>
      <c r="L1829" s="4">
        <v>45810.487013888887</v>
      </c>
      <c r="M1829" s="4">
        <v>45810</v>
      </c>
      <c r="N1829" s="4">
        <v>45810.690324074072</v>
      </c>
      <c r="O1829" s="4" t="s">
        <v>60</v>
      </c>
      <c r="P1829" s="4" t="s">
        <v>60</v>
      </c>
      <c r="Q1829" s="4" t="s">
        <v>60</v>
      </c>
      <c r="R1829" s="4" t="s">
        <v>60</v>
      </c>
      <c r="S1829" s="4" t="s">
        <v>60</v>
      </c>
      <c r="T1829" s="4">
        <v>45811</v>
      </c>
      <c r="U1829" s="4"/>
      <c r="V1829" s="4"/>
      <c r="W1829" s="4">
        <v>45814</v>
      </c>
      <c r="X1829" s="4"/>
      <c r="Y1829" s="4" t="s">
        <v>60</v>
      </c>
      <c r="Z1829" s="4">
        <v>45816</v>
      </c>
      <c r="AA1829" s="4"/>
      <c r="AB1829" s="4" t="s">
        <v>60</v>
      </c>
      <c r="AC1829" s="4">
        <v>45817</v>
      </c>
      <c r="AD1829" s="4">
        <v>45819</v>
      </c>
      <c r="AE1829" s="4">
        <v>45820</v>
      </c>
      <c r="AF1829" s="4"/>
      <c r="AG1829" s="29" t="s">
        <v>269</v>
      </c>
      <c r="AH1829" s="29" t="s">
        <v>305</v>
      </c>
      <c r="AI1829" s="29" t="s">
        <v>624</v>
      </c>
      <c r="AJ1829" s="29" t="s">
        <v>306</v>
      </c>
      <c r="AK1829" s="29" t="s">
        <v>100</v>
      </c>
      <c r="AL1829" s="29" t="s">
        <v>307</v>
      </c>
      <c r="AM1829" s="29" t="s">
        <v>308</v>
      </c>
      <c r="AN1829" s="29">
        <v>10.035959999999999</v>
      </c>
      <c r="AO1829" s="29" t="s">
        <v>68</v>
      </c>
      <c r="AP1829" s="29"/>
      <c r="AQ1829" s="29"/>
      <c r="AR1829" s="29" t="s">
        <v>68</v>
      </c>
      <c r="AS1829" s="29"/>
      <c r="AT1829" s="29"/>
      <c r="AU1829" s="29" t="s">
        <v>394</v>
      </c>
      <c r="AV1829" s="29" t="s">
        <v>395</v>
      </c>
      <c r="AW1829" s="29">
        <v>37.31541</v>
      </c>
      <c r="AX1829" s="29" t="s">
        <v>625</v>
      </c>
      <c r="AY1829" s="29" t="s">
        <v>626</v>
      </c>
      <c r="AZ1829" s="3">
        <v>406</v>
      </c>
      <c r="BA1829" s="29" t="s">
        <v>60</v>
      </c>
      <c r="BB1829" s="29">
        <v>406</v>
      </c>
      <c r="BC1829" s="29" t="s">
        <v>60</v>
      </c>
      <c r="BD1829" s="29" t="s">
        <v>60</v>
      </c>
      <c r="BE1829" s="29" t="s">
        <v>60</v>
      </c>
      <c r="BF1829" s="31" t="str">
        <f>IFERROR(VLOOKUP(Data_Power_app[[#This Row],[PRO ODER]],'Result'!H:J,3,0),"")</f>
        <v/>
      </c>
      <c r="BG1829" s="14" t="str">
        <f>IFERROR(VLOOKUP(Data_Power_app[[#This Row],[PRO ODER]]&amp;"LAM",'Real Time'!A:E,4,0),"")</f>
        <v>ML-05</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2023</v>
      </c>
      <c r="B1830" s="29" t="s">
        <v>4002</v>
      </c>
      <c r="C1830" s="29" t="s">
        <v>4003</v>
      </c>
      <c r="D1830" s="29" t="s">
        <v>303</v>
      </c>
      <c r="E1830" s="29" t="s">
        <v>304</v>
      </c>
      <c r="F1830" s="29" t="s">
        <v>59</v>
      </c>
      <c r="G1830" s="29">
        <v>348</v>
      </c>
      <c r="H1830" s="4">
        <v>45810</v>
      </c>
      <c r="I1830" s="29">
        <v>45804</v>
      </c>
      <c r="J1830" s="4">
        <v>45804</v>
      </c>
      <c r="K1830" s="4">
        <v>45810</v>
      </c>
      <c r="L1830" s="4">
        <v>45810.487002314818</v>
      </c>
      <c r="M1830" s="4">
        <v>45810</v>
      </c>
      <c r="N1830" s="4">
        <v>45810.690254629626</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8.38734</v>
      </c>
      <c r="AO1830" s="29" t="s">
        <v>68</v>
      </c>
      <c r="AP1830" s="29"/>
      <c r="AQ1830" s="29"/>
      <c r="AR1830" s="29" t="s">
        <v>68</v>
      </c>
      <c r="AS1830" s="29"/>
      <c r="AT1830" s="29"/>
      <c r="AU1830" s="29" t="s">
        <v>394</v>
      </c>
      <c r="AV1830" s="29" t="s">
        <v>395</v>
      </c>
      <c r="AW1830" s="29">
        <v>31.185420000000001</v>
      </c>
      <c r="AX1830" s="29" t="s">
        <v>625</v>
      </c>
      <c r="AY1830" s="29" t="s">
        <v>626</v>
      </c>
      <c r="AZ1830" s="3">
        <v>348</v>
      </c>
      <c r="BA1830" s="29" t="s">
        <v>60</v>
      </c>
      <c r="BB1830" s="29">
        <v>348</v>
      </c>
      <c r="BC1830" s="29" t="s">
        <v>60</v>
      </c>
      <c r="BD1830" s="29" t="s">
        <v>60</v>
      </c>
      <c r="BE1830" s="29" t="s">
        <v>60</v>
      </c>
      <c r="BF1830" s="31" t="str">
        <f>IFERROR(VLOOKUP(Data_Power_app[[#This Row],[PRO ODER]],'Result'!H:J,3,0),"")</f>
        <v/>
      </c>
      <c r="BG1830" s="14" t="str">
        <f>IFERROR(VLOOKUP(Data_Power_app[[#This Row],[PRO ODER]]&amp;"LAM",'Real Time'!A:E,4,0),"")</f>
        <v>ML-05</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2024</v>
      </c>
      <c r="B1831" s="29" t="s">
        <v>11158</v>
      </c>
      <c r="C1831" s="29" t="s">
        <v>11159</v>
      </c>
      <c r="D1831" s="29" t="s">
        <v>86</v>
      </c>
      <c r="E1831" s="29" t="s">
        <v>184</v>
      </c>
      <c r="F1831" s="29" t="s">
        <v>72</v>
      </c>
      <c r="G1831" s="29">
        <v>4465</v>
      </c>
      <c r="H1831" s="4">
        <v>45812</v>
      </c>
      <c r="I1831" s="29">
        <v>45811</v>
      </c>
      <c r="J1831" s="4" t="s">
        <v>270</v>
      </c>
      <c r="K1831" s="4">
        <v>45813</v>
      </c>
      <c r="L1831" s="4"/>
      <c r="M1831" s="4" t="s">
        <v>60</v>
      </c>
      <c r="N1831" s="4"/>
      <c r="O1831" s="4" t="s">
        <v>60</v>
      </c>
      <c r="P1831" s="4" t="s">
        <v>60</v>
      </c>
      <c r="Q1831" s="4" t="s">
        <v>60</v>
      </c>
      <c r="R1831" s="4" t="s">
        <v>60</v>
      </c>
      <c r="S1831" s="4" t="s">
        <v>60</v>
      </c>
      <c r="T1831" s="4" t="s">
        <v>60</v>
      </c>
      <c r="U1831" s="4"/>
      <c r="V1831" s="4"/>
      <c r="W1831" s="4">
        <v>45817</v>
      </c>
      <c r="X1831" s="4"/>
      <c r="Y1831" s="4" t="s">
        <v>60</v>
      </c>
      <c r="Z1831" s="4" t="s">
        <v>60</v>
      </c>
      <c r="AA1831" s="4"/>
      <c r="AB1831" s="4" t="s">
        <v>60</v>
      </c>
      <c r="AC1831" s="4">
        <v>45817</v>
      </c>
      <c r="AD1831" s="4">
        <v>45819</v>
      </c>
      <c r="AE1831" s="4">
        <v>45820</v>
      </c>
      <c r="AF1831" s="4"/>
      <c r="AG1831" s="29" t="s">
        <v>126</v>
      </c>
      <c r="AH1831" s="29" t="s">
        <v>1184</v>
      </c>
      <c r="AI1831" s="29" t="s">
        <v>1185</v>
      </c>
      <c r="AJ1831" s="29" t="s">
        <v>74</v>
      </c>
      <c r="AK1831" s="29" t="s">
        <v>100</v>
      </c>
      <c r="AL1831" s="29" t="s">
        <v>205</v>
      </c>
      <c r="AM1831" s="29" t="s">
        <v>206</v>
      </c>
      <c r="AN1831" s="29">
        <v>161.67547999999999</v>
      </c>
      <c r="AO1831" s="29" t="s">
        <v>93</v>
      </c>
      <c r="AP1831" s="29" t="s">
        <v>94</v>
      </c>
      <c r="AQ1831" s="29">
        <v>161.67547999999999</v>
      </c>
      <c r="AR1831" s="29" t="s">
        <v>68</v>
      </c>
      <c r="AS1831" s="29"/>
      <c r="AT1831" s="29"/>
      <c r="AU1831" s="29" t="s">
        <v>1186</v>
      </c>
      <c r="AV1831" s="29" t="s">
        <v>1187</v>
      </c>
      <c r="AW1831" s="29">
        <v>303.40931999999998</v>
      </c>
      <c r="AX1831" s="29" t="s">
        <v>270</v>
      </c>
      <c r="AY1831" s="29" t="s">
        <v>270</v>
      </c>
      <c r="AZ1831" s="3" t="s">
        <v>270</v>
      </c>
      <c r="BA1831" s="29" t="s">
        <v>60</v>
      </c>
      <c r="BB1831" s="29">
        <v>4465</v>
      </c>
      <c r="BC1831" s="29" t="s">
        <v>271</v>
      </c>
      <c r="BD1831" s="29" t="s">
        <v>1739</v>
      </c>
      <c r="BE1831" s="29" t="s">
        <v>60</v>
      </c>
      <c r="BF1831" s="31" t="str">
        <f>IFERROR(VLOOKUP(Data_Power_app[[#This Row],[PRO ODER]],'Result'!H:J,3,0),"")</f>
        <v>LAMINATION 2</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2025</v>
      </c>
      <c r="B1832" s="29" t="s">
        <v>11160</v>
      </c>
      <c r="C1832" s="29" t="s">
        <v>11161</v>
      </c>
      <c r="D1832" s="29" t="s">
        <v>86</v>
      </c>
      <c r="E1832" s="29" t="s">
        <v>184</v>
      </c>
      <c r="F1832" s="29" t="s">
        <v>72</v>
      </c>
      <c r="G1832" s="29">
        <v>3703</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132.65928</v>
      </c>
      <c r="AO1832" s="29" t="s">
        <v>93</v>
      </c>
      <c r="AP1832" s="29" t="s">
        <v>94</v>
      </c>
      <c r="AQ1832" s="29">
        <v>132.65928</v>
      </c>
      <c r="AR1832" s="29" t="s">
        <v>68</v>
      </c>
      <c r="AS1832" s="29"/>
      <c r="AT1832" s="29"/>
      <c r="AU1832" s="29" t="s">
        <v>1186</v>
      </c>
      <c r="AV1832" s="29" t="s">
        <v>1187</v>
      </c>
      <c r="AW1832" s="29">
        <v>248.95490000000001</v>
      </c>
      <c r="AX1832" s="29" t="s">
        <v>270</v>
      </c>
      <c r="AY1832" s="29" t="s">
        <v>270</v>
      </c>
      <c r="AZ1832" s="3" t="s">
        <v>270</v>
      </c>
      <c r="BA1832" s="29" t="s">
        <v>60</v>
      </c>
      <c r="BB1832" s="29">
        <v>3703</v>
      </c>
      <c r="BC1832" s="29" t="s">
        <v>271</v>
      </c>
      <c r="BD1832" s="29" t="s">
        <v>1739</v>
      </c>
      <c r="BE1832" s="29" t="s">
        <v>60</v>
      </c>
      <c r="BF1832" s="31" t="str">
        <f>IFERROR(VLOOKUP(Data_Power_app[[#This Row],[PRO ODER]],'Result'!H:J,3,0),"")</f>
        <v>LAMINATION 2</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2026</v>
      </c>
      <c r="B1833" s="29" t="s">
        <v>6747</v>
      </c>
      <c r="C1833" s="29" t="s">
        <v>6748</v>
      </c>
      <c r="D1833" s="29" t="s">
        <v>75</v>
      </c>
      <c r="E1833" s="29" t="s">
        <v>284</v>
      </c>
      <c r="F1833" s="29" t="s">
        <v>59</v>
      </c>
      <c r="G1833" s="29">
        <v>100</v>
      </c>
      <c r="H1833" s="4">
        <v>45811</v>
      </c>
      <c r="I1833" s="29">
        <v>45807</v>
      </c>
      <c r="J1833" s="4">
        <v>45807</v>
      </c>
      <c r="K1833" s="4">
        <v>45812</v>
      </c>
      <c r="L1833" s="4">
        <v>45810.390335648146</v>
      </c>
      <c r="M1833" s="4">
        <v>45812</v>
      </c>
      <c r="N1833" s="4">
        <v>45811.379016203704</v>
      </c>
      <c r="O1833" s="4" t="s">
        <v>60</v>
      </c>
      <c r="P1833" s="4" t="s">
        <v>60</v>
      </c>
      <c r="Q1833" s="4" t="s">
        <v>60</v>
      </c>
      <c r="R1833" s="4" t="s">
        <v>60</v>
      </c>
      <c r="S1833" s="4" t="s">
        <v>60</v>
      </c>
      <c r="T1833" s="4">
        <v>45813</v>
      </c>
      <c r="U1833" s="4">
        <v>45812.852199074077</v>
      </c>
      <c r="V1833" s="4"/>
      <c r="W1833" s="4">
        <v>45818</v>
      </c>
      <c r="X1833" s="4"/>
      <c r="Y1833" s="4" t="s">
        <v>60</v>
      </c>
      <c r="Z1833" s="4">
        <v>45818</v>
      </c>
      <c r="AA1833" s="4"/>
      <c r="AB1833" s="4" t="s">
        <v>60</v>
      </c>
      <c r="AC1833" s="4">
        <v>45819</v>
      </c>
      <c r="AD1833" s="4">
        <v>45819</v>
      </c>
      <c r="AE1833" s="4">
        <v>45820</v>
      </c>
      <c r="AF1833" s="4"/>
      <c r="AG1833" s="29" t="s">
        <v>269</v>
      </c>
      <c r="AH1833" s="29" t="s">
        <v>189</v>
      </c>
      <c r="AI1833" s="29" t="s">
        <v>6749</v>
      </c>
      <c r="AJ1833" s="29" t="s">
        <v>191</v>
      </c>
      <c r="AK1833" s="29" t="s">
        <v>192</v>
      </c>
      <c r="AL1833" s="29" t="s">
        <v>80</v>
      </c>
      <c r="AM1833" s="29" t="s">
        <v>81</v>
      </c>
      <c r="AN1833" s="29">
        <v>4.2389999999999999</v>
      </c>
      <c r="AO1833" s="29" t="s">
        <v>82</v>
      </c>
      <c r="AP1833" s="29" t="s">
        <v>83</v>
      </c>
      <c r="AQ1833" s="29">
        <v>3.1574900000000001</v>
      </c>
      <c r="AR1833" s="29" t="s">
        <v>68</v>
      </c>
      <c r="AS1833" s="29"/>
      <c r="AT1833" s="29"/>
      <c r="AU1833" s="29" t="s">
        <v>222</v>
      </c>
      <c r="AV1833" s="29" t="s">
        <v>223</v>
      </c>
      <c r="AW1833" s="29">
        <v>5.0996600000000001</v>
      </c>
      <c r="AX1833" s="29" t="s">
        <v>6750</v>
      </c>
      <c r="AY1833" s="29" t="s">
        <v>6751</v>
      </c>
      <c r="AZ1833" s="3">
        <v>100</v>
      </c>
      <c r="BA1833" s="29" t="s">
        <v>60</v>
      </c>
      <c r="BB1833" s="29">
        <v>100</v>
      </c>
      <c r="BC1833" s="29" t="s">
        <v>60</v>
      </c>
      <c r="BD1833" s="29" t="s">
        <v>60</v>
      </c>
      <c r="BE1833" s="29" t="s">
        <v>60</v>
      </c>
      <c r="BF1833" s="31" t="str">
        <f>IFERROR(VLOOKUP(Data_Power_app[[#This Row],[PRO ODER]],'Result'!H:J,3,0),"")</f>
        <v/>
      </c>
      <c r="BG1833" s="14" t="str">
        <f>IFERROR(VLOOKUP(Data_Power_app[[#This Row],[PRO ODER]]&amp;"LAM",'Real Time'!A:E,4,0),"")</f>
        <v>ML-01</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2027</v>
      </c>
      <c r="B1834" s="29" t="s">
        <v>11162</v>
      </c>
      <c r="C1834" s="29" t="s">
        <v>11163</v>
      </c>
      <c r="D1834" s="29" t="s">
        <v>134</v>
      </c>
      <c r="E1834" s="29" t="s">
        <v>474</v>
      </c>
      <c r="F1834" s="29" t="s">
        <v>59</v>
      </c>
      <c r="G1834" s="29">
        <v>650</v>
      </c>
      <c r="H1834" s="4">
        <v>45813</v>
      </c>
      <c r="I1834" s="29">
        <v>45811</v>
      </c>
      <c r="J1834" s="4">
        <v>45811</v>
      </c>
      <c r="K1834" s="4">
        <v>45814</v>
      </c>
      <c r="L1834" s="4"/>
      <c r="M1834" s="4">
        <v>45815</v>
      </c>
      <c r="N1834" s="4"/>
      <c r="O1834" s="4" t="s">
        <v>60</v>
      </c>
      <c r="P1834" s="4" t="s">
        <v>60</v>
      </c>
      <c r="Q1834" s="4" t="s">
        <v>60</v>
      </c>
      <c r="R1834" s="4" t="s">
        <v>60</v>
      </c>
      <c r="S1834" s="4" t="s">
        <v>60</v>
      </c>
      <c r="T1834" s="4">
        <v>45815</v>
      </c>
      <c r="U1834" s="4"/>
      <c r="V1834" s="4"/>
      <c r="W1834" s="4">
        <v>45818</v>
      </c>
      <c r="X1834" s="4"/>
      <c r="Y1834" s="4" t="s">
        <v>60</v>
      </c>
      <c r="Z1834" s="4">
        <v>45818</v>
      </c>
      <c r="AA1834" s="4"/>
      <c r="AB1834" s="4" t="s">
        <v>60</v>
      </c>
      <c r="AC1834" s="4">
        <v>45819</v>
      </c>
      <c r="AD1834" s="4">
        <v>45819</v>
      </c>
      <c r="AE1834" s="4">
        <v>45820</v>
      </c>
      <c r="AF1834" s="4"/>
      <c r="AG1834" s="29" t="s">
        <v>126</v>
      </c>
      <c r="AH1834" s="29" t="s">
        <v>475</v>
      </c>
      <c r="AI1834" s="29" t="s">
        <v>1033</v>
      </c>
      <c r="AJ1834" s="29" t="s">
        <v>476</v>
      </c>
      <c r="AK1834" s="29" t="s">
        <v>65</v>
      </c>
      <c r="AL1834" s="29" t="s">
        <v>477</v>
      </c>
      <c r="AM1834" s="29" t="s">
        <v>478</v>
      </c>
      <c r="AN1834" s="29">
        <v>21.7788</v>
      </c>
      <c r="AO1834" s="29" t="s">
        <v>68</v>
      </c>
      <c r="AP1834" s="29"/>
      <c r="AQ1834" s="29"/>
      <c r="AR1834" s="29" t="s">
        <v>68</v>
      </c>
      <c r="AS1834" s="29"/>
      <c r="AT1834" s="29"/>
      <c r="AU1834" s="29" t="s">
        <v>479</v>
      </c>
      <c r="AV1834" s="29" t="s">
        <v>480</v>
      </c>
      <c r="AW1834" s="29">
        <v>48.096670000000003</v>
      </c>
      <c r="AX1834" s="29" t="s">
        <v>6345</v>
      </c>
      <c r="AY1834" s="29" t="s">
        <v>6346</v>
      </c>
      <c r="AZ1834" s="3">
        <v>368</v>
      </c>
      <c r="BA1834" s="29" t="s">
        <v>60</v>
      </c>
      <c r="BB1834" s="29">
        <v>650</v>
      </c>
      <c r="BC1834" s="29" t="s">
        <v>60</v>
      </c>
      <c r="BD1834" s="29" t="s">
        <v>60</v>
      </c>
      <c r="BE1834" s="29" t="s">
        <v>60</v>
      </c>
      <c r="BF1834" s="31" t="str">
        <f>IFERROR(VLOOKUP(Data_Power_app[[#This Row],[PRO ODER]],'Result'!H:J,3,0),"")</f>
        <v>LAMINATION 6</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2028</v>
      </c>
      <c r="B1835" s="29" t="s">
        <v>11164</v>
      </c>
      <c r="C1835" s="29" t="s">
        <v>11165</v>
      </c>
      <c r="D1835" s="29" t="s">
        <v>134</v>
      </c>
      <c r="E1835" s="29" t="s">
        <v>474</v>
      </c>
      <c r="F1835" s="29" t="s">
        <v>59</v>
      </c>
      <c r="G1835" s="29">
        <v>432</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14.028409999999999</v>
      </c>
      <c r="AO1835" s="29" t="s">
        <v>68</v>
      </c>
      <c r="AP1835" s="29"/>
      <c r="AQ1835" s="29"/>
      <c r="AR1835" s="29" t="s">
        <v>68</v>
      </c>
      <c r="AS1835" s="29"/>
      <c r="AT1835" s="29"/>
      <c r="AU1835" s="29" t="s">
        <v>479</v>
      </c>
      <c r="AV1835" s="29" t="s">
        <v>480</v>
      </c>
      <c r="AW1835" s="29">
        <v>30.98105</v>
      </c>
      <c r="AX1835" s="29" t="s">
        <v>6345</v>
      </c>
      <c r="AY1835" s="29" t="s">
        <v>6346</v>
      </c>
      <c r="AZ1835" s="3">
        <v>337</v>
      </c>
      <c r="BA1835" s="29" t="s">
        <v>60</v>
      </c>
      <c r="BB1835" s="29">
        <v>432</v>
      </c>
      <c r="BC1835" s="29" t="s">
        <v>60</v>
      </c>
      <c r="BD1835" s="29" t="s">
        <v>60</v>
      </c>
      <c r="BE1835" s="29" t="s">
        <v>60</v>
      </c>
      <c r="BF1835" s="31" t="str">
        <f>IFERROR(VLOOKUP(Data_Power_app[[#This Row],[PRO ODER]],'Result'!H:J,3,0),"")</f>
        <v>LAMINATION 6</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2029</v>
      </c>
      <c r="B1836" s="29" t="s">
        <v>11166</v>
      </c>
      <c r="C1836" s="29" t="s">
        <v>11167</v>
      </c>
      <c r="D1836" s="29" t="s">
        <v>134</v>
      </c>
      <c r="E1836" s="29" t="s">
        <v>474</v>
      </c>
      <c r="F1836" s="29" t="s">
        <v>59</v>
      </c>
      <c r="G1836" s="29">
        <v>300</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9.8574599999999997</v>
      </c>
      <c r="AO1836" s="29" t="s">
        <v>68</v>
      </c>
      <c r="AP1836" s="29"/>
      <c r="AQ1836" s="29"/>
      <c r="AR1836" s="29" t="s">
        <v>68</v>
      </c>
      <c r="AS1836" s="29"/>
      <c r="AT1836" s="29"/>
      <c r="AU1836" s="29" t="s">
        <v>479</v>
      </c>
      <c r="AV1836" s="29" t="s">
        <v>480</v>
      </c>
      <c r="AW1836" s="29">
        <v>21.769559999999998</v>
      </c>
      <c r="AX1836" s="29" t="s">
        <v>6345</v>
      </c>
      <c r="AY1836" s="29" t="s">
        <v>6346</v>
      </c>
      <c r="AZ1836" s="3">
        <v>215</v>
      </c>
      <c r="BA1836" s="29" t="s">
        <v>60</v>
      </c>
      <c r="BB1836" s="29">
        <v>300</v>
      </c>
      <c r="BC1836" s="29" t="s">
        <v>60</v>
      </c>
      <c r="BD1836" s="29" t="s">
        <v>60</v>
      </c>
      <c r="BE1836" s="29" t="s">
        <v>60</v>
      </c>
      <c r="BF1836" s="31" t="str">
        <f>IFERROR(VLOOKUP(Data_Power_app[[#This Row],[PRO ODER]],'Result'!H:J,3,0),"")</f>
        <v>LAMINATION 6</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2030</v>
      </c>
      <c r="B1837" s="29" t="s">
        <v>11168</v>
      </c>
      <c r="C1837" s="29" t="s">
        <v>11169</v>
      </c>
      <c r="D1837" s="29" t="s">
        <v>134</v>
      </c>
      <c r="E1837" s="29" t="s">
        <v>474</v>
      </c>
      <c r="F1837" s="29" t="s">
        <v>59</v>
      </c>
      <c r="G1837" s="29">
        <v>128</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4.3104899999999997</v>
      </c>
      <c r="AO1837" s="29" t="s">
        <v>68</v>
      </c>
      <c r="AP1837" s="29"/>
      <c r="AQ1837" s="29"/>
      <c r="AR1837" s="29" t="s">
        <v>68</v>
      </c>
      <c r="AS1837" s="29"/>
      <c r="AT1837" s="29"/>
      <c r="AU1837" s="29" t="s">
        <v>479</v>
      </c>
      <c r="AV1837" s="29" t="s">
        <v>480</v>
      </c>
      <c r="AW1837" s="29">
        <v>9.51966</v>
      </c>
      <c r="AX1837" s="29" t="s">
        <v>1034</v>
      </c>
      <c r="AY1837" s="29" t="s">
        <v>1035</v>
      </c>
      <c r="AZ1837" s="3">
        <v>92</v>
      </c>
      <c r="BA1837" s="29" t="s">
        <v>60</v>
      </c>
      <c r="BB1837" s="29">
        <v>128</v>
      </c>
      <c r="BC1837" s="29" t="s">
        <v>60</v>
      </c>
      <c r="BD1837" s="29" t="s">
        <v>60</v>
      </c>
      <c r="BE1837" s="29" t="s">
        <v>60</v>
      </c>
      <c r="BF1837" s="31" t="str">
        <f>IFERROR(VLOOKUP(Data_Power_app[[#This Row],[PRO ODER]],'Result'!H:J,3,0),"")</f>
        <v>LAMINATION 6</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2031</v>
      </c>
      <c r="B1838" s="29" t="s">
        <v>11170</v>
      </c>
      <c r="C1838" s="29" t="s">
        <v>11171</v>
      </c>
      <c r="D1838" s="29" t="s">
        <v>134</v>
      </c>
      <c r="E1838" s="29" t="s">
        <v>474</v>
      </c>
      <c r="F1838" s="29" t="s">
        <v>59</v>
      </c>
      <c r="G1838" s="29">
        <v>96</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3.1144500000000002</v>
      </c>
      <c r="AO1838" s="29" t="s">
        <v>68</v>
      </c>
      <c r="AP1838" s="29"/>
      <c r="AQ1838" s="29"/>
      <c r="AR1838" s="29" t="s">
        <v>68</v>
      </c>
      <c r="AS1838" s="29"/>
      <c r="AT1838" s="29"/>
      <c r="AU1838" s="29" t="s">
        <v>479</v>
      </c>
      <c r="AV1838" s="29" t="s">
        <v>480</v>
      </c>
      <c r="AW1838" s="29">
        <v>6.8784099999999997</v>
      </c>
      <c r="AX1838" s="29" t="s">
        <v>6345</v>
      </c>
      <c r="AY1838" s="29" t="s">
        <v>6346</v>
      </c>
      <c r="AZ1838" s="3">
        <v>52</v>
      </c>
      <c r="BA1838" s="29" t="s">
        <v>60</v>
      </c>
      <c r="BB1838" s="29">
        <v>96</v>
      </c>
      <c r="BC1838" s="29" t="s">
        <v>60</v>
      </c>
      <c r="BD1838" s="29" t="s">
        <v>60</v>
      </c>
      <c r="BE1838" s="29" t="s">
        <v>60</v>
      </c>
      <c r="BF1838" s="31" t="str">
        <f>IFERROR(VLOOKUP(Data_Power_app[[#This Row],[PRO ODER]],'Result'!H:J,3,0),"")</f>
        <v>LAMINATION 6</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2032</v>
      </c>
      <c r="B1839" s="29" t="s">
        <v>8135</v>
      </c>
      <c r="C1839" s="29" t="s">
        <v>8136</v>
      </c>
      <c r="D1839" s="29" t="s">
        <v>134</v>
      </c>
      <c r="E1839" s="29" t="s">
        <v>474</v>
      </c>
      <c r="F1839" s="29" t="s">
        <v>59</v>
      </c>
      <c r="G1839" s="29">
        <v>48</v>
      </c>
      <c r="H1839" s="4">
        <v>45811</v>
      </c>
      <c r="I1839" s="29">
        <v>45808</v>
      </c>
      <c r="J1839" s="4">
        <v>45808</v>
      </c>
      <c r="K1839" s="4">
        <v>45812</v>
      </c>
      <c r="L1839" s="4">
        <v>45812.38113425926</v>
      </c>
      <c r="M1839" s="4">
        <v>45812</v>
      </c>
      <c r="N1839" s="4">
        <v>45812.540844907409</v>
      </c>
      <c r="O1839" s="4" t="s">
        <v>60</v>
      </c>
      <c r="P1839" s="4" t="s">
        <v>60</v>
      </c>
      <c r="Q1839" s="4" t="s">
        <v>60</v>
      </c>
      <c r="R1839" s="4" t="s">
        <v>60</v>
      </c>
      <c r="S1839" s="4" t="s">
        <v>60</v>
      </c>
      <c r="T1839" s="4">
        <v>45814</v>
      </c>
      <c r="U1839" s="4">
        <v>45812.055578703701</v>
      </c>
      <c r="V1839" s="4"/>
      <c r="W1839" s="4">
        <v>45818</v>
      </c>
      <c r="X1839" s="4"/>
      <c r="Y1839" s="4" t="s">
        <v>60</v>
      </c>
      <c r="Z1839" s="4">
        <v>45818</v>
      </c>
      <c r="AA1839" s="4"/>
      <c r="AB1839" s="4" t="s">
        <v>60</v>
      </c>
      <c r="AC1839" s="4">
        <v>45819</v>
      </c>
      <c r="AD1839" s="4">
        <v>45819</v>
      </c>
      <c r="AE1839" s="4">
        <v>45820</v>
      </c>
      <c r="AF1839" s="4"/>
      <c r="AG1839" s="29" t="s">
        <v>269</v>
      </c>
      <c r="AH1839" s="29" t="s">
        <v>475</v>
      </c>
      <c r="AI1839" s="29" t="s">
        <v>1033</v>
      </c>
      <c r="AJ1839" s="29" t="s">
        <v>476</v>
      </c>
      <c r="AK1839" s="29" t="s">
        <v>65</v>
      </c>
      <c r="AL1839" s="29" t="s">
        <v>477</v>
      </c>
      <c r="AM1839" s="29" t="s">
        <v>478</v>
      </c>
      <c r="AN1839" s="29">
        <v>1.5921799999999999</v>
      </c>
      <c r="AO1839" s="29" t="s">
        <v>68</v>
      </c>
      <c r="AP1839" s="29"/>
      <c r="AQ1839" s="29"/>
      <c r="AR1839" s="29" t="s">
        <v>68</v>
      </c>
      <c r="AS1839" s="29"/>
      <c r="AT1839" s="29"/>
      <c r="AU1839" s="29" t="s">
        <v>479</v>
      </c>
      <c r="AV1839" s="29" t="s">
        <v>480</v>
      </c>
      <c r="AW1839" s="29">
        <v>3.5163500000000001</v>
      </c>
      <c r="AX1839" s="29" t="s">
        <v>1034</v>
      </c>
      <c r="AY1839" s="29" t="s">
        <v>1035</v>
      </c>
      <c r="AZ1839" s="3">
        <v>32</v>
      </c>
      <c r="BA1839" s="29" t="s">
        <v>60</v>
      </c>
      <c r="BB1839" s="29">
        <v>48</v>
      </c>
      <c r="BC1839" s="29" t="s">
        <v>60</v>
      </c>
      <c r="BD1839" s="29" t="s">
        <v>60</v>
      </c>
      <c r="BE1839" s="29" t="s">
        <v>60</v>
      </c>
      <c r="BF1839" s="31" t="str">
        <f>IFERROR(VLOOKUP(Data_Power_app[[#This Row],[PRO ODER]],'Result'!H:J,3,0),"")</f>
        <v>LAMINATION 5</v>
      </c>
      <c r="BG1839" s="14"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2033</v>
      </c>
      <c r="B1840" s="29" t="s">
        <v>11172</v>
      </c>
      <c r="C1840" s="29" t="s">
        <v>11173</v>
      </c>
      <c r="D1840" s="29" t="s">
        <v>134</v>
      </c>
      <c r="E1840" s="29" t="s">
        <v>474</v>
      </c>
      <c r="F1840" s="29" t="s">
        <v>59</v>
      </c>
      <c r="G1840" s="29">
        <v>48</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6</v>
      </c>
      <c r="BG1840" s="14"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2036</v>
      </c>
      <c r="B1841" s="29" t="s">
        <v>12169</v>
      </c>
      <c r="C1841" s="29" t="s">
        <v>12170</v>
      </c>
      <c r="D1841" s="29" t="s">
        <v>57</v>
      </c>
      <c r="E1841" s="29" t="s">
        <v>111</v>
      </c>
      <c r="F1841" s="29" t="s">
        <v>59</v>
      </c>
      <c r="G1841" s="29">
        <v>60</v>
      </c>
      <c r="H1841" s="4">
        <v>45813</v>
      </c>
      <c r="I1841" s="29">
        <v>45811</v>
      </c>
      <c r="J1841" s="4">
        <v>45812</v>
      </c>
      <c r="K1841" s="4">
        <v>45814</v>
      </c>
      <c r="L1841" s="4">
        <v>45811.990243055552</v>
      </c>
      <c r="M1841" s="4">
        <v>45815</v>
      </c>
      <c r="N1841" s="4">
        <v>45812.380486111113</v>
      </c>
      <c r="O1841" s="4" t="s">
        <v>60</v>
      </c>
      <c r="P1841" s="4" t="s">
        <v>60</v>
      </c>
      <c r="Q1841" s="4" t="s">
        <v>60</v>
      </c>
      <c r="R1841" s="4" t="s">
        <v>60</v>
      </c>
      <c r="S1841" s="4" t="s">
        <v>60</v>
      </c>
      <c r="T1841" s="4">
        <v>45815</v>
      </c>
      <c r="U1841" s="4">
        <v>45813.380231481482</v>
      </c>
      <c r="V1841" s="4"/>
      <c r="W1841" s="4">
        <v>45818</v>
      </c>
      <c r="X1841" s="4"/>
      <c r="Y1841" s="4" t="s">
        <v>60</v>
      </c>
      <c r="Z1841" s="4">
        <v>45818</v>
      </c>
      <c r="AA1841" s="4"/>
      <c r="AB1841" s="4" t="s">
        <v>60</v>
      </c>
      <c r="AC1841" s="4">
        <v>45819</v>
      </c>
      <c r="AD1841" s="4">
        <v>45819</v>
      </c>
      <c r="AE1841" s="4">
        <v>45820</v>
      </c>
      <c r="AF1841" s="4"/>
      <c r="AG1841" s="29" t="s">
        <v>269</v>
      </c>
      <c r="AH1841" s="29" t="s">
        <v>115</v>
      </c>
      <c r="AI1841" s="29" t="s">
        <v>6754</v>
      </c>
      <c r="AJ1841" s="29" t="s">
        <v>64</v>
      </c>
      <c r="AK1841" s="29" t="s">
        <v>100</v>
      </c>
      <c r="AL1841" s="29" t="s">
        <v>66</v>
      </c>
      <c r="AM1841" s="29" t="s">
        <v>67</v>
      </c>
      <c r="AN1841" s="29">
        <v>2.15374</v>
      </c>
      <c r="AO1841" s="29" t="s">
        <v>68</v>
      </c>
      <c r="AP1841" s="29"/>
      <c r="AQ1841" s="29"/>
      <c r="AR1841" s="29" t="s">
        <v>68</v>
      </c>
      <c r="AS1841" s="29"/>
      <c r="AT1841" s="29"/>
      <c r="AU1841" s="29" t="s">
        <v>120</v>
      </c>
      <c r="AV1841" s="29" t="s">
        <v>121</v>
      </c>
      <c r="AW1841" s="29">
        <v>4.7101600000000001</v>
      </c>
      <c r="AX1841" s="29" t="s">
        <v>170</v>
      </c>
      <c r="AY1841" s="29" t="s">
        <v>171</v>
      </c>
      <c r="AZ1841" s="3">
        <v>60</v>
      </c>
      <c r="BA1841" s="29" t="s">
        <v>60</v>
      </c>
      <c r="BB1841" s="29">
        <v>60</v>
      </c>
      <c r="BC1841" s="29" t="s">
        <v>60</v>
      </c>
      <c r="BD1841" s="29" t="s">
        <v>60</v>
      </c>
      <c r="BE1841" s="29" t="s">
        <v>60</v>
      </c>
      <c r="BF1841" s="31" t="str">
        <f>IFERROR(VLOOKUP(Data_Power_app[[#This Row],[PRO ODER]],'Result'!H:J,3,0),"")</f>
        <v>LAMINATION 6</v>
      </c>
      <c r="BG1841" s="14" t="str">
        <f>IFERROR(VLOOKUP(Data_Power_app[[#This Row],[PRO ODER]]&amp;"LAM",'Real Time'!A:E,4,0),"")</f>
        <v>ML-06</v>
      </c>
      <c r="BH1841" s="32" t="b">
        <f>IF(Data_Power_app[[#This Row],[LAMINATION MACHINE (PLAN)]]="","",IF(Data_Power_app[[#This Row],[LAMINATION MACHINE (REALTIME)]]="","",RIGHT(Data_Power_app[[#This Row],[LAMINATION MACHINE (REALTIME)]],1)=RIGHT(Data_Power_app[[#This Row],[LAMINATION MACHINE (PLAN)]],1)))</f>
        <v>1</v>
      </c>
    </row>
    <row r="1842" spans="1:60" x14ac:dyDescent="0.25">
      <c r="A1842" s="27">
        <v>2039</v>
      </c>
      <c r="B1842" s="29" t="s">
        <v>12171</v>
      </c>
      <c r="C1842" s="29" t="s">
        <v>12172</v>
      </c>
      <c r="D1842" s="29" t="s">
        <v>57</v>
      </c>
      <c r="E1842" s="29" t="s">
        <v>111</v>
      </c>
      <c r="F1842" s="29" t="s">
        <v>59</v>
      </c>
      <c r="G1842" s="29">
        <v>353</v>
      </c>
      <c r="H1842" s="4">
        <v>45813</v>
      </c>
      <c r="I1842" s="29">
        <v>45811</v>
      </c>
      <c r="J1842" s="4">
        <v>45812</v>
      </c>
      <c r="K1842" s="4">
        <v>45814</v>
      </c>
      <c r="L1842" s="4">
        <v>45811.990115740744</v>
      </c>
      <c r="M1842" s="4">
        <v>45815</v>
      </c>
      <c r="N1842" s="4">
        <v>45812.380567129629</v>
      </c>
      <c r="O1842" s="4" t="s">
        <v>60</v>
      </c>
      <c r="P1842" s="4" t="s">
        <v>60</v>
      </c>
      <c r="Q1842" s="4" t="s">
        <v>60</v>
      </c>
      <c r="R1842" s="4" t="s">
        <v>60</v>
      </c>
      <c r="S1842" s="4" t="s">
        <v>60</v>
      </c>
      <c r="T1842" s="4">
        <v>45815</v>
      </c>
      <c r="U1842" s="4">
        <v>45813.410451388889</v>
      </c>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12.37055</v>
      </c>
      <c r="AO1842" s="29" t="s">
        <v>68</v>
      </c>
      <c r="AP1842" s="29"/>
      <c r="AQ1842" s="29"/>
      <c r="AR1842" s="29" t="s">
        <v>68</v>
      </c>
      <c r="AS1842" s="29"/>
      <c r="AT1842" s="29"/>
      <c r="AU1842" s="29" t="s">
        <v>120</v>
      </c>
      <c r="AV1842" s="29" t="s">
        <v>121</v>
      </c>
      <c r="AW1842" s="29">
        <v>27.05498</v>
      </c>
      <c r="AX1842" s="29" t="s">
        <v>170</v>
      </c>
      <c r="AY1842" s="29" t="s">
        <v>171</v>
      </c>
      <c r="AZ1842" s="3">
        <v>353</v>
      </c>
      <c r="BA1842" s="29" t="s">
        <v>60</v>
      </c>
      <c r="BB1842" s="29">
        <v>353</v>
      </c>
      <c r="BC1842" s="29" t="s">
        <v>60</v>
      </c>
      <c r="BD1842" s="29" t="s">
        <v>60</v>
      </c>
      <c r="BE1842" s="29" t="s">
        <v>60</v>
      </c>
      <c r="BF1842" s="31" t="str">
        <f>IFERROR(VLOOKUP(Data_Power_app[[#This Row],[PRO ODER]],'Result'!H:J,3,0),"")</f>
        <v>LAMINATION 6</v>
      </c>
      <c r="BG1842" s="14"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2043</v>
      </c>
      <c r="B1843" s="29" t="s">
        <v>6752</v>
      </c>
      <c r="C1843" s="29" t="s">
        <v>6753</v>
      </c>
      <c r="D1843" s="29" t="s">
        <v>57</v>
      </c>
      <c r="E1843" s="29" t="s">
        <v>111</v>
      </c>
      <c r="F1843" s="29" t="s">
        <v>59</v>
      </c>
      <c r="G1843" s="29">
        <v>945</v>
      </c>
      <c r="H1843" s="4">
        <v>45811</v>
      </c>
      <c r="I1843" s="29">
        <v>45807</v>
      </c>
      <c r="J1843" s="4">
        <v>45807</v>
      </c>
      <c r="K1843" s="4">
        <v>45812</v>
      </c>
      <c r="L1843" s="4">
        <v>45808.039826388886</v>
      </c>
      <c r="M1843" s="4">
        <v>45812</v>
      </c>
      <c r="N1843" s="4">
        <v>45810.648819444446</v>
      </c>
      <c r="O1843" s="4" t="s">
        <v>60</v>
      </c>
      <c r="P1843" s="4" t="s">
        <v>60</v>
      </c>
      <c r="Q1843" s="4" t="s">
        <v>60</v>
      </c>
      <c r="R1843" s="4" t="s">
        <v>60</v>
      </c>
      <c r="S1843" s="4" t="s">
        <v>60</v>
      </c>
      <c r="T1843" s="4">
        <v>45814</v>
      </c>
      <c r="U1843" s="4">
        <v>45811.807175925926</v>
      </c>
      <c r="V1843" s="4">
        <v>45812.87222222222</v>
      </c>
      <c r="W1843" s="4">
        <v>45815</v>
      </c>
      <c r="X1843" s="4"/>
      <c r="Y1843" s="4" t="s">
        <v>60</v>
      </c>
      <c r="Z1843" s="4">
        <v>45817</v>
      </c>
      <c r="AA1843" s="4"/>
      <c r="AB1843" s="4" t="s">
        <v>60</v>
      </c>
      <c r="AC1843" s="4">
        <v>45818</v>
      </c>
      <c r="AD1843" s="4">
        <v>45819</v>
      </c>
      <c r="AE1843" s="4">
        <v>45820</v>
      </c>
      <c r="AF1843" s="4"/>
      <c r="AG1843" s="29" t="s">
        <v>346</v>
      </c>
      <c r="AH1843" s="29" t="s">
        <v>115</v>
      </c>
      <c r="AI1843" s="29" t="s">
        <v>6754</v>
      </c>
      <c r="AJ1843" s="29" t="s">
        <v>64</v>
      </c>
      <c r="AK1843" s="29" t="s">
        <v>100</v>
      </c>
      <c r="AL1843" s="29" t="s">
        <v>66</v>
      </c>
      <c r="AM1843" s="29" t="s">
        <v>67</v>
      </c>
      <c r="AN1843" s="29">
        <v>32.479700000000001</v>
      </c>
      <c r="AO1843" s="29" t="s">
        <v>68</v>
      </c>
      <c r="AP1843" s="29"/>
      <c r="AQ1843" s="29"/>
      <c r="AR1843" s="29" t="s">
        <v>68</v>
      </c>
      <c r="AS1843" s="29"/>
      <c r="AT1843" s="29"/>
      <c r="AU1843" s="29" t="s">
        <v>120</v>
      </c>
      <c r="AV1843" s="29" t="s">
        <v>121</v>
      </c>
      <c r="AW1843" s="29">
        <v>71.036069999999995</v>
      </c>
      <c r="AX1843" s="29" t="s">
        <v>170</v>
      </c>
      <c r="AY1843" s="29" t="s">
        <v>171</v>
      </c>
      <c r="AZ1843" s="3">
        <v>945</v>
      </c>
      <c r="BA1843" s="29" t="s">
        <v>60</v>
      </c>
      <c r="BB1843" s="29">
        <v>945</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2044</v>
      </c>
      <c r="B1844" s="29" t="s">
        <v>6755</v>
      </c>
      <c r="C1844" s="29" t="s">
        <v>6756</v>
      </c>
      <c r="D1844" s="29" t="s">
        <v>57</v>
      </c>
      <c r="E1844" s="29" t="s">
        <v>111</v>
      </c>
      <c r="F1844" s="29" t="s">
        <v>59</v>
      </c>
      <c r="G1844" s="29">
        <v>267</v>
      </c>
      <c r="H1844" s="4">
        <v>45811</v>
      </c>
      <c r="I1844" s="29">
        <v>45807</v>
      </c>
      <c r="J1844" s="4">
        <v>45807</v>
      </c>
      <c r="K1844" s="4">
        <v>45812</v>
      </c>
      <c r="L1844" s="4">
        <v>45808.03979166667</v>
      </c>
      <c r="M1844" s="4">
        <v>45812</v>
      </c>
      <c r="N1844" s="4">
        <v>45810.649039351854</v>
      </c>
      <c r="O1844" s="4" t="s">
        <v>60</v>
      </c>
      <c r="P1844" s="4" t="s">
        <v>60</v>
      </c>
      <c r="Q1844" s="4" t="s">
        <v>60</v>
      </c>
      <c r="R1844" s="4" t="s">
        <v>60</v>
      </c>
      <c r="S1844" s="4" t="s">
        <v>60</v>
      </c>
      <c r="T1844" s="4">
        <v>45814</v>
      </c>
      <c r="U1844" s="4">
        <v>45811.807210648149</v>
      </c>
      <c r="V1844" s="4">
        <v>45812.86440972222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9.6830200000000008</v>
      </c>
      <c r="AO1844" s="29" t="s">
        <v>68</v>
      </c>
      <c r="AP1844" s="29"/>
      <c r="AQ1844" s="29"/>
      <c r="AR1844" s="29" t="s">
        <v>68</v>
      </c>
      <c r="AS1844" s="29"/>
      <c r="AT1844" s="29"/>
      <c r="AU1844" s="29" t="s">
        <v>120</v>
      </c>
      <c r="AV1844" s="29" t="s">
        <v>121</v>
      </c>
      <c r="AW1844" s="29">
        <v>21.17623</v>
      </c>
      <c r="AX1844" s="29" t="s">
        <v>170</v>
      </c>
      <c r="AY1844" s="29" t="s">
        <v>171</v>
      </c>
      <c r="AZ1844" s="3">
        <v>267</v>
      </c>
      <c r="BA1844" s="29" t="s">
        <v>60</v>
      </c>
      <c r="BB1844" s="29">
        <v>267</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2045</v>
      </c>
      <c r="B1845" s="29" t="s">
        <v>6757</v>
      </c>
      <c r="C1845" s="29" t="s">
        <v>6758</v>
      </c>
      <c r="D1845" s="29" t="s">
        <v>57</v>
      </c>
      <c r="E1845" s="29" t="s">
        <v>111</v>
      </c>
      <c r="F1845" s="29" t="s">
        <v>59</v>
      </c>
      <c r="G1845" s="29">
        <v>560</v>
      </c>
      <c r="H1845" s="4">
        <v>45811</v>
      </c>
      <c r="I1845" s="29">
        <v>45807</v>
      </c>
      <c r="J1845" s="4">
        <v>45807</v>
      </c>
      <c r="K1845" s="4">
        <v>45812</v>
      </c>
      <c r="L1845" s="4">
        <v>45808.039780092593</v>
      </c>
      <c r="M1845" s="4">
        <v>45812</v>
      </c>
      <c r="N1845" s="4">
        <v>45810.648935185185</v>
      </c>
      <c r="O1845" s="4" t="s">
        <v>60</v>
      </c>
      <c r="P1845" s="4" t="s">
        <v>60</v>
      </c>
      <c r="Q1845" s="4" t="s">
        <v>60</v>
      </c>
      <c r="R1845" s="4" t="s">
        <v>60</v>
      </c>
      <c r="S1845" s="4" t="s">
        <v>60</v>
      </c>
      <c r="T1845" s="4">
        <v>45814</v>
      </c>
      <c r="U1845" s="4">
        <v>45811.807256944441</v>
      </c>
      <c r="V1845" s="4">
        <v>45812.857488425929</v>
      </c>
      <c r="W1845" s="4">
        <v>45815</v>
      </c>
      <c r="X1845" s="4">
        <v>45812.077951388892</v>
      </c>
      <c r="Y1845" s="4" t="s">
        <v>77</v>
      </c>
      <c r="Z1845" s="4">
        <v>45817</v>
      </c>
      <c r="AA1845" s="4"/>
      <c r="AB1845" s="4" t="s">
        <v>60</v>
      </c>
      <c r="AC1845" s="4">
        <v>45818</v>
      </c>
      <c r="AD1845" s="4">
        <v>45819</v>
      </c>
      <c r="AE1845" s="4">
        <v>45820</v>
      </c>
      <c r="AF1845" s="4"/>
      <c r="AG1845" s="29" t="s">
        <v>97</v>
      </c>
      <c r="AH1845" s="29" t="s">
        <v>115</v>
      </c>
      <c r="AI1845" s="29" t="s">
        <v>6754</v>
      </c>
      <c r="AJ1845" s="29" t="s">
        <v>64</v>
      </c>
      <c r="AK1845" s="29" t="s">
        <v>100</v>
      </c>
      <c r="AL1845" s="29" t="s">
        <v>66</v>
      </c>
      <c r="AM1845" s="29" t="s">
        <v>67</v>
      </c>
      <c r="AN1845" s="29">
        <v>20.305800000000001</v>
      </c>
      <c r="AO1845" s="29" t="s">
        <v>68</v>
      </c>
      <c r="AP1845" s="29"/>
      <c r="AQ1845" s="29"/>
      <c r="AR1845" s="29" t="s">
        <v>68</v>
      </c>
      <c r="AS1845" s="29"/>
      <c r="AT1845" s="29"/>
      <c r="AU1845" s="29" t="s">
        <v>120</v>
      </c>
      <c r="AV1845" s="29" t="s">
        <v>121</v>
      </c>
      <c r="AW1845" s="29">
        <v>44.407470000000004</v>
      </c>
      <c r="AX1845" s="29" t="s">
        <v>170</v>
      </c>
      <c r="AY1845" s="29" t="s">
        <v>171</v>
      </c>
      <c r="AZ1845" s="3">
        <v>560</v>
      </c>
      <c r="BA1845" s="29" t="s">
        <v>60</v>
      </c>
      <c r="BB1845" s="29">
        <v>560</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2046</v>
      </c>
      <c r="B1846" s="29" t="s">
        <v>6759</v>
      </c>
      <c r="C1846" s="29" t="s">
        <v>6760</v>
      </c>
      <c r="D1846" s="29" t="s">
        <v>57</v>
      </c>
      <c r="E1846" s="29" t="s">
        <v>111</v>
      </c>
      <c r="F1846" s="29" t="s">
        <v>59</v>
      </c>
      <c r="G1846" s="29">
        <v>20</v>
      </c>
      <c r="H1846" s="4">
        <v>45811</v>
      </c>
      <c r="I1846" s="29">
        <v>45807</v>
      </c>
      <c r="J1846" s="4">
        <v>45807</v>
      </c>
      <c r="K1846" s="4">
        <v>45812</v>
      </c>
      <c r="L1846" s="4">
        <v>45808.039733796293</v>
      </c>
      <c r="M1846" s="4">
        <v>45812</v>
      </c>
      <c r="N1846" s="4">
        <v>45810.524525462963</v>
      </c>
      <c r="O1846" s="4" t="s">
        <v>60</v>
      </c>
      <c r="P1846" s="4" t="s">
        <v>60</v>
      </c>
      <c r="Q1846" s="4" t="s">
        <v>60</v>
      </c>
      <c r="R1846" s="4" t="s">
        <v>60</v>
      </c>
      <c r="S1846" s="4" t="s">
        <v>60</v>
      </c>
      <c r="T1846" s="4">
        <v>45814</v>
      </c>
      <c r="U1846" s="4">
        <v>45810.948506944442</v>
      </c>
      <c r="V1846" s="4">
        <v>45812.40792824074</v>
      </c>
      <c r="W1846" s="4">
        <v>45815</v>
      </c>
      <c r="X1846" s="4">
        <v>45812.417974537035</v>
      </c>
      <c r="Y1846" s="4" t="s">
        <v>61</v>
      </c>
      <c r="Z1846" s="4">
        <v>45817</v>
      </c>
      <c r="AA1846" s="4"/>
      <c r="AB1846" s="4" t="s">
        <v>60</v>
      </c>
      <c r="AC1846" s="4">
        <v>45818</v>
      </c>
      <c r="AD1846" s="4">
        <v>45819</v>
      </c>
      <c r="AE1846" s="4">
        <v>45820</v>
      </c>
      <c r="AF1846" s="4"/>
      <c r="AG1846" s="29" t="s">
        <v>97</v>
      </c>
      <c r="AH1846" s="29" t="s">
        <v>63</v>
      </c>
      <c r="AI1846" s="29" t="s">
        <v>6761</v>
      </c>
      <c r="AJ1846" s="29" t="s">
        <v>64</v>
      </c>
      <c r="AK1846" s="29" t="s">
        <v>65</v>
      </c>
      <c r="AL1846" s="29" t="s">
        <v>66</v>
      </c>
      <c r="AM1846" s="29" t="s">
        <v>67</v>
      </c>
      <c r="AN1846" s="29">
        <v>0.60046999999999995</v>
      </c>
      <c r="AO1846" s="29" t="s">
        <v>68</v>
      </c>
      <c r="AP1846" s="29"/>
      <c r="AQ1846" s="29"/>
      <c r="AR1846" s="29" t="s">
        <v>68</v>
      </c>
      <c r="AS1846" s="29"/>
      <c r="AT1846" s="29"/>
      <c r="AU1846" s="29" t="s">
        <v>120</v>
      </c>
      <c r="AV1846" s="29" t="s">
        <v>121</v>
      </c>
      <c r="AW1846" s="29">
        <v>1.31335</v>
      </c>
      <c r="AX1846" s="29" t="s">
        <v>122</v>
      </c>
      <c r="AY1846" s="29" t="s">
        <v>123</v>
      </c>
      <c r="AZ1846" s="3">
        <v>20</v>
      </c>
      <c r="BA1846" s="29" t="s">
        <v>60</v>
      </c>
      <c r="BB1846" s="29">
        <v>20</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2047</v>
      </c>
      <c r="B1847" s="29" t="s">
        <v>6762</v>
      </c>
      <c r="C1847" s="29" t="s">
        <v>6763</v>
      </c>
      <c r="D1847" s="29" t="s">
        <v>57</v>
      </c>
      <c r="E1847" s="29" t="s">
        <v>111</v>
      </c>
      <c r="F1847" s="29" t="s">
        <v>59</v>
      </c>
      <c r="G1847" s="29">
        <v>393</v>
      </c>
      <c r="H1847" s="4">
        <v>45811</v>
      </c>
      <c r="I1847" s="29">
        <v>45807</v>
      </c>
      <c r="J1847" s="4">
        <v>45807</v>
      </c>
      <c r="K1847" s="4">
        <v>45812</v>
      </c>
      <c r="L1847" s="4">
        <v>45808.039733796293</v>
      </c>
      <c r="M1847" s="4">
        <v>45812</v>
      </c>
      <c r="N1847" s="4">
        <v>45810.524583333332</v>
      </c>
      <c r="O1847" s="4" t="s">
        <v>60</v>
      </c>
      <c r="P1847" s="4" t="s">
        <v>60</v>
      </c>
      <c r="Q1847" s="4" t="s">
        <v>60</v>
      </c>
      <c r="R1847" s="4" t="s">
        <v>60</v>
      </c>
      <c r="S1847" s="4" t="s">
        <v>60</v>
      </c>
      <c r="T1847" s="4">
        <v>45814</v>
      </c>
      <c r="U1847" s="4">
        <v>45810.948541666665</v>
      </c>
      <c r="V1847" s="4">
        <v>45812.40824074074</v>
      </c>
      <c r="W1847" s="4">
        <v>45815</v>
      </c>
      <c r="X1847" s="4">
        <v>45812.418009259258</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12.15095</v>
      </c>
      <c r="AO1847" s="29" t="s">
        <v>68</v>
      </c>
      <c r="AP1847" s="29"/>
      <c r="AQ1847" s="29"/>
      <c r="AR1847" s="29" t="s">
        <v>68</v>
      </c>
      <c r="AS1847" s="29"/>
      <c r="AT1847" s="29"/>
      <c r="AU1847" s="29" t="s">
        <v>120</v>
      </c>
      <c r="AV1847" s="29" t="s">
        <v>121</v>
      </c>
      <c r="AW1847" s="29">
        <v>26.576329999999999</v>
      </c>
      <c r="AX1847" s="29" t="s">
        <v>122</v>
      </c>
      <c r="AY1847" s="29" t="s">
        <v>123</v>
      </c>
      <c r="AZ1847" s="3">
        <v>393</v>
      </c>
      <c r="BA1847" s="29" t="s">
        <v>60</v>
      </c>
      <c r="BB1847" s="29">
        <v>393</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2048</v>
      </c>
      <c r="B1848" s="29" t="s">
        <v>6764</v>
      </c>
      <c r="C1848" s="29" t="s">
        <v>6765</v>
      </c>
      <c r="D1848" s="29" t="s">
        <v>57</v>
      </c>
      <c r="E1848" s="29" t="s">
        <v>111</v>
      </c>
      <c r="F1848" s="29" t="s">
        <v>59</v>
      </c>
      <c r="G1848" s="29">
        <v>121</v>
      </c>
      <c r="H1848" s="4">
        <v>45811</v>
      </c>
      <c r="I1848" s="29">
        <v>45807</v>
      </c>
      <c r="J1848" s="4">
        <v>45807</v>
      </c>
      <c r="K1848" s="4">
        <v>45812</v>
      </c>
      <c r="L1848" s="4">
        <v>45808.118576388886</v>
      </c>
      <c r="M1848" s="4">
        <v>45812</v>
      </c>
      <c r="N1848" s="4">
        <v>45810.52443287037</v>
      </c>
      <c r="O1848" s="4" t="s">
        <v>60</v>
      </c>
      <c r="P1848" s="4" t="s">
        <v>60</v>
      </c>
      <c r="Q1848" s="4" t="s">
        <v>60</v>
      </c>
      <c r="R1848" s="4" t="s">
        <v>60</v>
      </c>
      <c r="S1848" s="4" t="s">
        <v>60</v>
      </c>
      <c r="T1848" s="4">
        <v>45814</v>
      </c>
      <c r="U1848" s="4">
        <v>45810.948425925926</v>
      </c>
      <c r="V1848" s="4">
        <v>45812.407743055555</v>
      </c>
      <c r="W1848" s="4">
        <v>45815</v>
      </c>
      <c r="X1848" s="4">
        <v>45812.417893518519</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3.7308699999999999</v>
      </c>
      <c r="AO1848" s="29" t="s">
        <v>68</v>
      </c>
      <c r="AP1848" s="29"/>
      <c r="AQ1848" s="29"/>
      <c r="AR1848" s="29" t="s">
        <v>68</v>
      </c>
      <c r="AS1848" s="29"/>
      <c r="AT1848" s="29"/>
      <c r="AU1848" s="29" t="s">
        <v>120</v>
      </c>
      <c r="AV1848" s="29" t="s">
        <v>121</v>
      </c>
      <c r="AW1848" s="29">
        <v>8.1600900000000003</v>
      </c>
      <c r="AX1848" s="29" t="s">
        <v>122</v>
      </c>
      <c r="AY1848" s="29" t="s">
        <v>123</v>
      </c>
      <c r="AZ1848" s="3">
        <v>121</v>
      </c>
      <c r="BA1848" s="29" t="s">
        <v>60</v>
      </c>
      <c r="BB1848" s="29">
        <v>121</v>
      </c>
      <c r="BC1848" s="29" t="s">
        <v>60</v>
      </c>
      <c r="BD1848" s="29" t="s">
        <v>60</v>
      </c>
      <c r="BE1848" s="29" t="s">
        <v>60</v>
      </c>
      <c r="BF1848" s="31" t="str">
        <f>IFERROR(VLOOKUP(Data_Power_app[[#This Row],[PRO ODER]],'Result'!H:J,3,0),"")</f>
        <v/>
      </c>
      <c r="BG1848" s="14" t="str">
        <f>IFERROR(VLOOKUP(Data_Power_app[[#This Row],[PRO ODER]]&amp;"LAM",'Real Time'!A:E,4,0),"")</f>
        <v>ML-06</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2049</v>
      </c>
      <c r="B1849" s="29" t="s">
        <v>6766</v>
      </c>
      <c r="C1849" s="29" t="s">
        <v>6767</v>
      </c>
      <c r="D1849" s="29" t="s">
        <v>57</v>
      </c>
      <c r="E1849" s="29" t="s">
        <v>111</v>
      </c>
      <c r="F1849" s="29" t="s">
        <v>59</v>
      </c>
      <c r="G1849" s="29">
        <v>8095</v>
      </c>
      <c r="H1849" s="4">
        <v>45811</v>
      </c>
      <c r="I1849" s="29">
        <v>45807</v>
      </c>
      <c r="J1849" s="4">
        <v>45807</v>
      </c>
      <c r="K1849" s="4">
        <v>45812</v>
      </c>
      <c r="L1849" s="4">
        <v>45808.118472222224</v>
      </c>
      <c r="M1849" s="4">
        <v>45812</v>
      </c>
      <c r="N1849" s="4">
        <v>45810.433807870373</v>
      </c>
      <c r="O1849" s="4" t="s">
        <v>60</v>
      </c>
      <c r="P1849" s="4" t="s">
        <v>60</v>
      </c>
      <c r="Q1849" s="4" t="s">
        <v>60</v>
      </c>
      <c r="R1849" s="4" t="s">
        <v>60</v>
      </c>
      <c r="S1849" s="4" t="s">
        <v>60</v>
      </c>
      <c r="T1849" s="4">
        <v>45814</v>
      </c>
      <c r="U1849" s="4">
        <v>45811.547835648147</v>
      </c>
      <c r="V1849" s="4"/>
      <c r="W1849" s="4">
        <v>45815</v>
      </c>
      <c r="X1849" s="4"/>
      <c r="Y1849" s="4" t="s">
        <v>60</v>
      </c>
      <c r="Z1849" s="4">
        <v>45817</v>
      </c>
      <c r="AA1849" s="4"/>
      <c r="AB1849" s="4" t="s">
        <v>60</v>
      </c>
      <c r="AC1849" s="4">
        <v>45818</v>
      </c>
      <c r="AD1849" s="4">
        <v>45819</v>
      </c>
      <c r="AE1849" s="4">
        <v>45820</v>
      </c>
      <c r="AF1849" s="4"/>
      <c r="AG1849" s="29" t="s">
        <v>269</v>
      </c>
      <c r="AH1849" s="29" t="s">
        <v>63</v>
      </c>
      <c r="AI1849" s="29" t="s">
        <v>6761</v>
      </c>
      <c r="AJ1849" s="29" t="s">
        <v>64</v>
      </c>
      <c r="AK1849" s="29" t="s">
        <v>65</v>
      </c>
      <c r="AL1849" s="29" t="s">
        <v>66</v>
      </c>
      <c r="AM1849" s="29" t="s">
        <v>67</v>
      </c>
      <c r="AN1849" s="29">
        <v>248.75303</v>
      </c>
      <c r="AO1849" s="29" t="s">
        <v>68</v>
      </c>
      <c r="AP1849" s="29"/>
      <c r="AQ1849" s="29"/>
      <c r="AR1849" s="29" t="s">
        <v>68</v>
      </c>
      <c r="AS1849" s="29"/>
      <c r="AT1849" s="29"/>
      <c r="AU1849" s="29" t="s">
        <v>120</v>
      </c>
      <c r="AV1849" s="29" t="s">
        <v>121</v>
      </c>
      <c r="AW1849" s="29">
        <v>544.06061</v>
      </c>
      <c r="AX1849" s="29" t="s">
        <v>122</v>
      </c>
      <c r="AY1849" s="29" t="s">
        <v>123</v>
      </c>
      <c r="AZ1849" s="3">
        <v>8095</v>
      </c>
      <c r="BA1849" s="29" t="s">
        <v>60</v>
      </c>
      <c r="BB1849" s="29">
        <v>8095</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2050</v>
      </c>
      <c r="B1850" s="29" t="s">
        <v>6768</v>
      </c>
      <c r="C1850" s="29" t="s">
        <v>6769</v>
      </c>
      <c r="D1850" s="29" t="s">
        <v>57</v>
      </c>
      <c r="E1850" s="29" t="s">
        <v>111</v>
      </c>
      <c r="F1850" s="29" t="s">
        <v>59</v>
      </c>
      <c r="G1850" s="29">
        <v>303</v>
      </c>
      <c r="H1850" s="4">
        <v>45811</v>
      </c>
      <c r="I1850" s="29">
        <v>45807</v>
      </c>
      <c r="J1850" s="4">
        <v>45807</v>
      </c>
      <c r="K1850" s="4">
        <v>45812</v>
      </c>
      <c r="L1850" s="4">
        <v>45808.118449074071</v>
      </c>
      <c r="M1850" s="4">
        <v>45812</v>
      </c>
      <c r="N1850" s="4">
        <v>45810.524108796293</v>
      </c>
      <c r="O1850" s="4" t="s">
        <v>60</v>
      </c>
      <c r="P1850" s="4" t="s">
        <v>60</v>
      </c>
      <c r="Q1850" s="4" t="s">
        <v>60</v>
      </c>
      <c r="R1850" s="4" t="s">
        <v>60</v>
      </c>
      <c r="S1850" s="4" t="s">
        <v>60</v>
      </c>
      <c r="T1850" s="4">
        <v>45814</v>
      </c>
      <c r="U1850" s="4">
        <v>45810.948333333334</v>
      </c>
      <c r="V1850" s="4">
        <v>45812.407650462963</v>
      </c>
      <c r="W1850" s="4">
        <v>45815</v>
      </c>
      <c r="X1850" s="4">
        <v>45812.41783564815</v>
      </c>
      <c r="Y1850" s="4" t="s">
        <v>61</v>
      </c>
      <c r="Z1850" s="4">
        <v>45817</v>
      </c>
      <c r="AA1850" s="4"/>
      <c r="AB1850" s="4" t="s">
        <v>60</v>
      </c>
      <c r="AC1850" s="4">
        <v>45818</v>
      </c>
      <c r="AD1850" s="4">
        <v>45819</v>
      </c>
      <c r="AE1850" s="4">
        <v>45820</v>
      </c>
      <c r="AF1850" s="4"/>
      <c r="AG1850" s="29" t="s">
        <v>97</v>
      </c>
      <c r="AH1850" s="29" t="s">
        <v>63</v>
      </c>
      <c r="AI1850" s="29" t="s">
        <v>6761</v>
      </c>
      <c r="AJ1850" s="29" t="s">
        <v>64</v>
      </c>
      <c r="AK1850" s="29" t="s">
        <v>65</v>
      </c>
      <c r="AL1850" s="29" t="s">
        <v>66</v>
      </c>
      <c r="AM1850" s="29" t="s">
        <v>67</v>
      </c>
      <c r="AN1850" s="29">
        <v>9.2304899999999996</v>
      </c>
      <c r="AO1850" s="29" t="s">
        <v>68</v>
      </c>
      <c r="AP1850" s="29"/>
      <c r="AQ1850" s="29"/>
      <c r="AR1850" s="29" t="s">
        <v>68</v>
      </c>
      <c r="AS1850" s="29"/>
      <c r="AT1850" s="29"/>
      <c r="AU1850" s="29" t="s">
        <v>120</v>
      </c>
      <c r="AV1850" s="29" t="s">
        <v>121</v>
      </c>
      <c r="AW1850" s="29">
        <v>20.188469999999999</v>
      </c>
      <c r="AX1850" s="29" t="s">
        <v>122</v>
      </c>
      <c r="AY1850" s="29" t="s">
        <v>123</v>
      </c>
      <c r="AZ1850" s="3">
        <v>303</v>
      </c>
      <c r="BA1850" s="29" t="s">
        <v>60</v>
      </c>
      <c r="BB1850" s="29">
        <v>303</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2051</v>
      </c>
      <c r="B1851" s="29" t="s">
        <v>6770</v>
      </c>
      <c r="C1851" s="29" t="s">
        <v>6771</v>
      </c>
      <c r="D1851" s="29" t="s">
        <v>57</v>
      </c>
      <c r="E1851" s="29" t="s">
        <v>111</v>
      </c>
      <c r="F1851" s="29" t="s">
        <v>59</v>
      </c>
      <c r="G1851" s="29">
        <v>247</v>
      </c>
      <c r="H1851" s="4">
        <v>45811</v>
      </c>
      <c r="I1851" s="29">
        <v>45807</v>
      </c>
      <c r="J1851" s="4">
        <v>45807</v>
      </c>
      <c r="K1851" s="4">
        <v>45812</v>
      </c>
      <c r="L1851" s="4">
        <v>45808.118530092594</v>
      </c>
      <c r="M1851" s="4">
        <v>45812</v>
      </c>
      <c r="N1851" s="4">
        <v>45810.524155092593</v>
      </c>
      <c r="O1851" s="4" t="s">
        <v>60</v>
      </c>
      <c r="P1851" s="4" t="s">
        <v>60</v>
      </c>
      <c r="Q1851" s="4" t="s">
        <v>60</v>
      </c>
      <c r="R1851" s="4" t="s">
        <v>60</v>
      </c>
      <c r="S1851" s="4" t="s">
        <v>60</v>
      </c>
      <c r="T1851" s="4">
        <v>45814</v>
      </c>
      <c r="U1851" s="4">
        <v>45810.948368055557</v>
      </c>
      <c r="V1851" s="4">
        <v>45812.407696759263</v>
      </c>
      <c r="W1851" s="4">
        <v>45815</v>
      </c>
      <c r="X1851" s="4">
        <v>45812.417870370373</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7.2649499999999998</v>
      </c>
      <c r="AO1851" s="29" t="s">
        <v>68</v>
      </c>
      <c r="AP1851" s="29"/>
      <c r="AQ1851" s="29"/>
      <c r="AR1851" s="29" t="s">
        <v>68</v>
      </c>
      <c r="AS1851" s="29"/>
      <c r="AT1851" s="29"/>
      <c r="AU1851" s="29" t="s">
        <v>120</v>
      </c>
      <c r="AV1851" s="29" t="s">
        <v>121</v>
      </c>
      <c r="AW1851" s="29">
        <v>15.88945</v>
      </c>
      <c r="AX1851" s="29" t="s">
        <v>122</v>
      </c>
      <c r="AY1851" s="29" t="s">
        <v>123</v>
      </c>
      <c r="AZ1851" s="3">
        <v>247</v>
      </c>
      <c r="BA1851" s="29" t="s">
        <v>60</v>
      </c>
      <c r="BB1851" s="29">
        <v>247</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2052</v>
      </c>
      <c r="B1852" s="29" t="s">
        <v>6772</v>
      </c>
      <c r="C1852" s="29" t="s">
        <v>6773</v>
      </c>
      <c r="D1852" s="29" t="s">
        <v>57</v>
      </c>
      <c r="E1852" s="29" t="s">
        <v>111</v>
      </c>
      <c r="F1852" s="29" t="s">
        <v>59</v>
      </c>
      <c r="G1852" s="29">
        <v>3135</v>
      </c>
      <c r="H1852" s="4">
        <v>45811</v>
      </c>
      <c r="I1852" s="29">
        <v>45807</v>
      </c>
      <c r="J1852" s="4">
        <v>45807</v>
      </c>
      <c r="K1852" s="4">
        <v>45812</v>
      </c>
      <c r="L1852" s="4">
        <v>45808.148287037038</v>
      </c>
      <c r="M1852" s="4">
        <v>45812</v>
      </c>
      <c r="N1852" s="4">
        <v>45810.524618055555</v>
      </c>
      <c r="O1852" s="4" t="s">
        <v>60</v>
      </c>
      <c r="P1852" s="4" t="s">
        <v>60</v>
      </c>
      <c r="Q1852" s="4" t="s">
        <v>60</v>
      </c>
      <c r="R1852" s="4" t="s">
        <v>60</v>
      </c>
      <c r="S1852" s="4" t="s">
        <v>60</v>
      </c>
      <c r="T1852" s="4">
        <v>45814</v>
      </c>
      <c r="U1852" s="4">
        <v>45810.948587962965</v>
      </c>
      <c r="V1852" s="4">
        <v>45812.408009259256</v>
      </c>
      <c r="W1852" s="4">
        <v>45815</v>
      </c>
      <c r="X1852" s="4">
        <v>45812.418020833335</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96.233750000000001</v>
      </c>
      <c r="AO1852" s="29" t="s">
        <v>68</v>
      </c>
      <c r="AP1852" s="29"/>
      <c r="AQ1852" s="29"/>
      <c r="AR1852" s="29" t="s">
        <v>68</v>
      </c>
      <c r="AS1852" s="29"/>
      <c r="AT1852" s="29"/>
      <c r="AU1852" s="29" t="s">
        <v>120</v>
      </c>
      <c r="AV1852" s="29" t="s">
        <v>121</v>
      </c>
      <c r="AW1852" s="29">
        <v>210.47766999999999</v>
      </c>
      <c r="AX1852" s="29" t="s">
        <v>122</v>
      </c>
      <c r="AY1852" s="29" t="s">
        <v>123</v>
      </c>
      <c r="AZ1852" s="3">
        <v>3135</v>
      </c>
      <c r="BA1852" s="29" t="s">
        <v>60</v>
      </c>
      <c r="BB1852" s="29">
        <v>3135</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2053</v>
      </c>
      <c r="B1853" s="29" t="s">
        <v>6774</v>
      </c>
      <c r="C1853" s="29" t="s">
        <v>6775</v>
      </c>
      <c r="D1853" s="29" t="s">
        <v>57</v>
      </c>
      <c r="E1853" s="29" t="s">
        <v>111</v>
      </c>
      <c r="F1853" s="29" t="s">
        <v>59</v>
      </c>
      <c r="G1853" s="29">
        <v>136</v>
      </c>
      <c r="H1853" s="4">
        <v>45811</v>
      </c>
      <c r="I1853" s="29">
        <v>45807</v>
      </c>
      <c r="J1853" s="4">
        <v>45807</v>
      </c>
      <c r="K1853" s="4">
        <v>45812</v>
      </c>
      <c r="L1853" s="4">
        <v>45808.039652777778</v>
      </c>
      <c r="M1853" s="4">
        <v>45812</v>
      </c>
      <c r="N1853" s="4">
        <v>45810.52447916667</v>
      </c>
      <c r="O1853" s="4" t="s">
        <v>60</v>
      </c>
      <c r="P1853" s="4" t="s">
        <v>60</v>
      </c>
      <c r="Q1853" s="4" t="s">
        <v>60</v>
      </c>
      <c r="R1853" s="4" t="s">
        <v>60</v>
      </c>
      <c r="S1853" s="4" t="s">
        <v>60</v>
      </c>
      <c r="T1853" s="4">
        <v>45815</v>
      </c>
      <c r="U1853" s="4">
        <v>45810.948460648149</v>
      </c>
      <c r="V1853" s="4">
        <v>45812.407777777778</v>
      </c>
      <c r="W1853" s="4">
        <v>45817</v>
      </c>
      <c r="X1853" s="4">
        <v>45812.417939814812</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4.0964799999999997</v>
      </c>
      <c r="AO1853" s="29" t="s">
        <v>68</v>
      </c>
      <c r="AP1853" s="29"/>
      <c r="AQ1853" s="29"/>
      <c r="AR1853" s="29" t="s">
        <v>68</v>
      </c>
      <c r="AS1853" s="29"/>
      <c r="AT1853" s="29"/>
      <c r="AU1853" s="29" t="s">
        <v>120</v>
      </c>
      <c r="AV1853" s="29" t="s">
        <v>121</v>
      </c>
      <c r="AW1853" s="29">
        <v>8.9596</v>
      </c>
      <c r="AX1853" s="29" t="s">
        <v>122</v>
      </c>
      <c r="AY1853" s="29" t="s">
        <v>123</v>
      </c>
      <c r="AZ1853" s="3">
        <v>136</v>
      </c>
      <c r="BA1853" s="29" t="s">
        <v>60</v>
      </c>
      <c r="BB1853" s="29">
        <v>136</v>
      </c>
      <c r="BC1853" s="29" t="s">
        <v>60</v>
      </c>
      <c r="BD1853" s="29" t="s">
        <v>60</v>
      </c>
      <c r="BE1853" s="29" t="s">
        <v>60</v>
      </c>
      <c r="BF1853" s="31" t="str">
        <f>IFERROR(VLOOKUP(Data_Power_app[[#This Row],[PRO ODER]],'Result'!H:J,3,0),"")</f>
        <v/>
      </c>
      <c r="BG1853" s="14" t="str">
        <f>IFERROR(VLOOKUP(Data_Power_app[[#This Row],[PRO ODER]]&amp;"LAM",'Real Time'!A:E,4,0),"")</f>
        <v>ML-06</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2054</v>
      </c>
      <c r="B1854" s="29" t="s">
        <v>6776</v>
      </c>
      <c r="C1854" s="29" t="s">
        <v>6777</v>
      </c>
      <c r="D1854" s="29" t="s">
        <v>57</v>
      </c>
      <c r="E1854" s="29" t="s">
        <v>111</v>
      </c>
      <c r="F1854" s="29" t="s">
        <v>59</v>
      </c>
      <c r="G1854" s="29">
        <v>409</v>
      </c>
      <c r="H1854" s="4">
        <v>45811</v>
      </c>
      <c r="I1854" s="29">
        <v>45807</v>
      </c>
      <c r="J1854" s="4">
        <v>45807</v>
      </c>
      <c r="K1854" s="4">
        <v>45812</v>
      </c>
      <c r="L1854" s="4">
        <v>45808.039687500001</v>
      </c>
      <c r="M1854" s="4">
        <v>45812</v>
      </c>
      <c r="N1854" s="4">
        <v>45810.551226851851</v>
      </c>
      <c r="O1854" s="4" t="s">
        <v>60</v>
      </c>
      <c r="P1854" s="4" t="s">
        <v>60</v>
      </c>
      <c r="Q1854" s="4" t="s">
        <v>60</v>
      </c>
      <c r="R1854" s="4" t="s">
        <v>60</v>
      </c>
      <c r="S1854" s="4" t="s">
        <v>60</v>
      </c>
      <c r="T1854" s="4">
        <v>45815</v>
      </c>
      <c r="U1854" s="4"/>
      <c r="V1854" s="4"/>
      <c r="W1854" s="4">
        <v>45817</v>
      </c>
      <c r="X1854" s="4"/>
      <c r="Y1854" s="4" t="s">
        <v>60</v>
      </c>
      <c r="Z1854" s="4">
        <v>45817</v>
      </c>
      <c r="AA1854" s="4"/>
      <c r="AB1854" s="4" t="s">
        <v>60</v>
      </c>
      <c r="AC1854" s="4">
        <v>45818</v>
      </c>
      <c r="AD1854" s="4">
        <v>45819</v>
      </c>
      <c r="AE1854" s="4">
        <v>45820</v>
      </c>
      <c r="AF1854" s="4"/>
      <c r="AG1854" s="29" t="s">
        <v>269</v>
      </c>
      <c r="AH1854" s="29" t="s">
        <v>63</v>
      </c>
      <c r="AI1854" s="29" t="s">
        <v>6761</v>
      </c>
      <c r="AJ1854" s="29" t="s">
        <v>64</v>
      </c>
      <c r="AK1854" s="29" t="s">
        <v>65</v>
      </c>
      <c r="AL1854" s="29" t="s">
        <v>66</v>
      </c>
      <c r="AM1854" s="29" t="s">
        <v>67</v>
      </c>
      <c r="AN1854" s="29">
        <v>12.02952</v>
      </c>
      <c r="AO1854" s="29" t="s">
        <v>68</v>
      </c>
      <c r="AP1854" s="29"/>
      <c r="AQ1854" s="29"/>
      <c r="AR1854" s="29" t="s">
        <v>68</v>
      </c>
      <c r="AS1854" s="29"/>
      <c r="AT1854" s="29"/>
      <c r="AU1854" s="29" t="s">
        <v>120</v>
      </c>
      <c r="AV1854" s="29" t="s">
        <v>121</v>
      </c>
      <c r="AW1854" s="29">
        <v>26.31026</v>
      </c>
      <c r="AX1854" s="29" t="s">
        <v>122</v>
      </c>
      <c r="AY1854" s="29" t="s">
        <v>123</v>
      </c>
      <c r="AZ1854" s="3">
        <v>409</v>
      </c>
      <c r="BA1854" s="29" t="s">
        <v>60</v>
      </c>
      <c r="BB1854" s="29">
        <v>409</v>
      </c>
      <c r="BC1854" s="29" t="s">
        <v>60</v>
      </c>
      <c r="BD1854" s="29" t="s">
        <v>60</v>
      </c>
      <c r="BE1854" s="29" t="s">
        <v>60</v>
      </c>
      <c r="BF1854" s="31" t="str">
        <f>IFERROR(VLOOKUP(Data_Power_app[[#This Row],[PRO ODER]],'Result'!H:J,3,0),"")</f>
        <v/>
      </c>
      <c r="BG1854" s="14" t="str">
        <f>IFERROR(VLOOKUP(Data_Power_app[[#This Row],[PRO ODER]]&amp;"LAM",'Real Time'!A:E,4,0),"")</f>
        <v>ML-06</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2055</v>
      </c>
      <c r="B1855" s="29" t="s">
        <v>6778</v>
      </c>
      <c r="C1855" s="29" t="s">
        <v>6779</v>
      </c>
      <c r="D1855" s="29" t="s">
        <v>57</v>
      </c>
      <c r="E1855" s="29" t="s">
        <v>111</v>
      </c>
      <c r="F1855" s="29" t="s">
        <v>59</v>
      </c>
      <c r="G1855" s="29">
        <v>469</v>
      </c>
      <c r="H1855" s="4">
        <v>45811</v>
      </c>
      <c r="I1855" s="29">
        <v>45807</v>
      </c>
      <c r="J1855" s="4">
        <v>45807</v>
      </c>
      <c r="K1855" s="4">
        <v>45812</v>
      </c>
      <c r="L1855" s="4">
        <v>45808.118402777778</v>
      </c>
      <c r="M1855" s="4">
        <v>45812</v>
      </c>
      <c r="N1855" s="4">
        <v>45810.524074074077</v>
      </c>
      <c r="O1855" s="4" t="s">
        <v>60</v>
      </c>
      <c r="P1855" s="4" t="s">
        <v>60</v>
      </c>
      <c r="Q1855" s="4" t="s">
        <v>60</v>
      </c>
      <c r="R1855" s="4" t="s">
        <v>60</v>
      </c>
      <c r="S1855" s="4" t="s">
        <v>60</v>
      </c>
      <c r="T1855" s="4">
        <v>45815</v>
      </c>
      <c r="U1855" s="4">
        <v>45811.39366898148</v>
      </c>
      <c r="V1855" s="4">
        <v>45812.872141203705</v>
      </c>
      <c r="W1855" s="4">
        <v>45817</v>
      </c>
      <c r="X1855" s="4"/>
      <c r="Y1855" s="4" t="s">
        <v>60</v>
      </c>
      <c r="Z1855" s="4">
        <v>45817</v>
      </c>
      <c r="AA1855" s="4"/>
      <c r="AB1855" s="4" t="s">
        <v>60</v>
      </c>
      <c r="AC1855" s="4">
        <v>45818</v>
      </c>
      <c r="AD1855" s="4">
        <v>45819</v>
      </c>
      <c r="AE1855" s="4">
        <v>45820</v>
      </c>
      <c r="AF1855" s="4"/>
      <c r="AG1855" s="29" t="s">
        <v>346</v>
      </c>
      <c r="AH1855" s="29" t="s">
        <v>63</v>
      </c>
      <c r="AI1855" s="29" t="s">
        <v>6761</v>
      </c>
      <c r="AJ1855" s="29" t="s">
        <v>64</v>
      </c>
      <c r="AK1855" s="29" t="s">
        <v>65</v>
      </c>
      <c r="AL1855" s="29" t="s">
        <v>66</v>
      </c>
      <c r="AM1855" s="29" t="s">
        <v>67</v>
      </c>
      <c r="AN1855" s="29">
        <v>13.67075</v>
      </c>
      <c r="AO1855" s="29" t="s">
        <v>68</v>
      </c>
      <c r="AP1855" s="29"/>
      <c r="AQ1855" s="29"/>
      <c r="AR1855" s="29" t="s">
        <v>68</v>
      </c>
      <c r="AS1855" s="29"/>
      <c r="AT1855" s="29"/>
      <c r="AU1855" s="29" t="s">
        <v>120</v>
      </c>
      <c r="AV1855" s="29" t="s">
        <v>121</v>
      </c>
      <c r="AW1855" s="29">
        <v>29.899280000000001</v>
      </c>
      <c r="AX1855" s="29" t="s">
        <v>122</v>
      </c>
      <c r="AY1855" s="29" t="s">
        <v>123</v>
      </c>
      <c r="AZ1855" s="3">
        <v>469</v>
      </c>
      <c r="BA1855" s="29" t="s">
        <v>60</v>
      </c>
      <c r="BB1855" s="29">
        <v>469</v>
      </c>
      <c r="BC1855" s="29" t="s">
        <v>60</v>
      </c>
      <c r="BD1855" s="29" t="s">
        <v>60</v>
      </c>
      <c r="BE1855" s="29" t="s">
        <v>60</v>
      </c>
      <c r="BF1855" s="31" t="str">
        <f>IFERROR(VLOOKUP(Data_Power_app[[#This Row],[PRO ODER]],'Result'!H:J,3,0),"")</f>
        <v/>
      </c>
      <c r="BG1855" s="14" t="str">
        <f>IFERROR(VLOOKUP(Data_Power_app[[#This Row],[PRO ODER]]&amp;"LAM",'Real Time'!A:E,4,0),"")</f>
        <v>ML-06</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2056</v>
      </c>
      <c r="B1856" s="29" t="s">
        <v>11174</v>
      </c>
      <c r="C1856" s="29" t="s">
        <v>11175</v>
      </c>
      <c r="D1856" s="29" t="s">
        <v>57</v>
      </c>
      <c r="E1856" s="29" t="s">
        <v>111</v>
      </c>
      <c r="F1856" s="29" t="s">
        <v>59</v>
      </c>
      <c r="G1856" s="29">
        <v>40</v>
      </c>
      <c r="H1856" s="4">
        <v>45811</v>
      </c>
      <c r="I1856" s="29">
        <v>45811</v>
      </c>
      <c r="J1856" s="4">
        <v>45811</v>
      </c>
      <c r="K1856" s="4">
        <v>45812</v>
      </c>
      <c r="L1856" s="4">
        <v>45811.99015046296</v>
      </c>
      <c r="M1856" s="4">
        <v>45813</v>
      </c>
      <c r="N1856" s="4">
        <v>45812.380532407406</v>
      </c>
      <c r="O1856" s="4" t="s">
        <v>60</v>
      </c>
      <c r="P1856" s="4" t="s">
        <v>60</v>
      </c>
      <c r="Q1856" s="4" t="s">
        <v>60</v>
      </c>
      <c r="R1856" s="4" t="s">
        <v>60</v>
      </c>
      <c r="S1856" s="4" t="s">
        <v>60</v>
      </c>
      <c r="T1856" s="4">
        <v>45815</v>
      </c>
      <c r="U1856" s="4">
        <v>45813.380277777775</v>
      </c>
      <c r="V1856" s="4"/>
      <c r="W1856" s="4">
        <v>45817</v>
      </c>
      <c r="X1856" s="4"/>
      <c r="Y1856" s="4" t="s">
        <v>60</v>
      </c>
      <c r="Z1856" s="4">
        <v>45817</v>
      </c>
      <c r="AA1856" s="4"/>
      <c r="AB1856" s="4" t="s">
        <v>60</v>
      </c>
      <c r="AC1856" s="4">
        <v>45818</v>
      </c>
      <c r="AD1856" s="4">
        <v>45819</v>
      </c>
      <c r="AE1856" s="4">
        <v>45820</v>
      </c>
      <c r="AF1856" s="4"/>
      <c r="AG1856" s="29" t="s">
        <v>269</v>
      </c>
      <c r="AH1856" s="29" t="s">
        <v>63</v>
      </c>
      <c r="AI1856" s="29" t="s">
        <v>6761</v>
      </c>
      <c r="AJ1856" s="29" t="s">
        <v>64</v>
      </c>
      <c r="AK1856" s="29" t="s">
        <v>65</v>
      </c>
      <c r="AL1856" s="29" t="s">
        <v>66</v>
      </c>
      <c r="AM1856" s="29" t="s">
        <v>67</v>
      </c>
      <c r="AN1856" s="29">
        <v>1.1833</v>
      </c>
      <c r="AO1856" s="29" t="s">
        <v>68</v>
      </c>
      <c r="AP1856" s="29"/>
      <c r="AQ1856" s="29"/>
      <c r="AR1856" s="29" t="s">
        <v>68</v>
      </c>
      <c r="AS1856" s="29"/>
      <c r="AT1856" s="29"/>
      <c r="AU1856" s="29" t="s">
        <v>120</v>
      </c>
      <c r="AV1856" s="29" t="s">
        <v>121</v>
      </c>
      <c r="AW1856" s="29">
        <v>2.5881400000000001</v>
      </c>
      <c r="AX1856" s="29" t="s">
        <v>122</v>
      </c>
      <c r="AY1856" s="29" t="s">
        <v>123</v>
      </c>
      <c r="AZ1856" s="3">
        <v>40</v>
      </c>
      <c r="BA1856" s="29" t="s">
        <v>60</v>
      </c>
      <c r="BB1856" s="29">
        <v>40</v>
      </c>
      <c r="BC1856" s="29" t="s">
        <v>60</v>
      </c>
      <c r="BD1856" s="29" t="s">
        <v>60</v>
      </c>
      <c r="BE1856" s="29" t="s">
        <v>60</v>
      </c>
      <c r="BF1856" s="31" t="str">
        <f>IFERROR(VLOOKUP(Data_Power_app[[#This Row],[PRO ODER]],'Result'!H:J,3,0),"")</f>
        <v>LAMINATION 6</v>
      </c>
      <c r="BG1856" s="14" t="str">
        <f>IFERROR(VLOOKUP(Data_Power_app[[#This Row],[PRO ODER]]&amp;"LAM",'Real Time'!A:E,4,0),"")</f>
        <v>ML-06</v>
      </c>
      <c r="BH1856" s="32" t="b">
        <f>IF(Data_Power_app[[#This Row],[LAMINATION MACHINE (PLAN)]]="","",IF(Data_Power_app[[#This Row],[LAMINATION MACHINE (REALTIME)]]="","",RIGHT(Data_Power_app[[#This Row],[LAMINATION MACHINE (REALTIME)]],1)=RIGHT(Data_Power_app[[#This Row],[LAMINATION MACHINE (PLAN)]],1)))</f>
        <v>1</v>
      </c>
    </row>
    <row r="1857" spans="1:60" x14ac:dyDescent="0.25">
      <c r="A1857" s="27">
        <v>2058</v>
      </c>
      <c r="B1857" s="29" t="s">
        <v>8137</v>
      </c>
      <c r="C1857" s="29" t="s">
        <v>8138</v>
      </c>
      <c r="D1857" s="29" t="s">
        <v>57</v>
      </c>
      <c r="E1857" s="29" t="s">
        <v>111</v>
      </c>
      <c r="F1857" s="29" t="s">
        <v>59</v>
      </c>
      <c r="G1857" s="29">
        <v>131</v>
      </c>
      <c r="H1857" s="4">
        <v>45811</v>
      </c>
      <c r="I1857" s="29">
        <v>45808</v>
      </c>
      <c r="J1857" s="4">
        <v>45808</v>
      </c>
      <c r="K1857" s="4">
        <v>45812</v>
      </c>
      <c r="L1857" s="4">
        <v>45811.285578703704</v>
      </c>
      <c r="M1857" s="4">
        <v>45812</v>
      </c>
      <c r="N1857" s="4">
        <v>45811.421712962961</v>
      </c>
      <c r="O1857" s="4" t="s">
        <v>60</v>
      </c>
      <c r="P1857" s="4" t="s">
        <v>60</v>
      </c>
      <c r="Q1857" s="4" t="s">
        <v>60</v>
      </c>
      <c r="R1857" s="4" t="s">
        <v>60</v>
      </c>
      <c r="S1857" s="4" t="s">
        <v>60</v>
      </c>
      <c r="T1857" s="4">
        <v>45813</v>
      </c>
      <c r="U1857" s="4"/>
      <c r="V1857" s="4"/>
      <c r="W1857" s="4">
        <v>45818</v>
      </c>
      <c r="X1857" s="4"/>
      <c r="Y1857" s="4" t="s">
        <v>60</v>
      </c>
      <c r="Z1857" s="4">
        <v>45818</v>
      </c>
      <c r="AA1857" s="4"/>
      <c r="AB1857" s="4" t="s">
        <v>60</v>
      </c>
      <c r="AC1857" s="4">
        <v>45819</v>
      </c>
      <c r="AD1857" s="4">
        <v>45819</v>
      </c>
      <c r="AE1857" s="4">
        <v>45820</v>
      </c>
      <c r="AF1857" s="4"/>
      <c r="AG1857" s="29" t="s">
        <v>269</v>
      </c>
      <c r="AH1857" s="29" t="s">
        <v>63</v>
      </c>
      <c r="AI1857" s="29" t="s">
        <v>367</v>
      </c>
      <c r="AJ1857" s="29" t="s">
        <v>64</v>
      </c>
      <c r="AK1857" s="29" t="s">
        <v>65</v>
      </c>
      <c r="AL1857" s="29" t="s">
        <v>66</v>
      </c>
      <c r="AM1857" s="29" t="s">
        <v>67</v>
      </c>
      <c r="AN1857" s="29">
        <v>4.0399099999999999</v>
      </c>
      <c r="AO1857" s="29" t="s">
        <v>68</v>
      </c>
      <c r="AP1857" s="29"/>
      <c r="AQ1857" s="29"/>
      <c r="AR1857" s="29" t="s">
        <v>68</v>
      </c>
      <c r="AS1857" s="29"/>
      <c r="AT1857" s="29"/>
      <c r="AU1857" s="29" t="s">
        <v>207</v>
      </c>
      <c r="AV1857" s="29" t="s">
        <v>208</v>
      </c>
      <c r="AW1857" s="29">
        <v>8.8360400000000006</v>
      </c>
      <c r="AX1857" s="29" t="s">
        <v>122</v>
      </c>
      <c r="AY1857" s="29" t="s">
        <v>123</v>
      </c>
      <c r="AZ1857" s="3">
        <v>131</v>
      </c>
      <c r="BA1857" s="29" t="s">
        <v>60</v>
      </c>
      <c r="BB1857" s="29">
        <v>131</v>
      </c>
      <c r="BC1857" s="29" t="s">
        <v>60</v>
      </c>
      <c r="BD1857" s="29" t="s">
        <v>60</v>
      </c>
      <c r="BE1857" s="29" t="s">
        <v>60</v>
      </c>
      <c r="BF1857" s="31" t="str">
        <f>IFERROR(VLOOKUP(Data_Power_app[[#This Row],[PRO ODER]],'Result'!H:J,3,0),"")</f>
        <v/>
      </c>
      <c r="BG1857" s="14" t="str">
        <f>IFERROR(VLOOKUP(Data_Power_app[[#This Row],[PRO ODER]]&amp;"LAM",'Real Time'!A:E,4,0),"")</f>
        <v>ML-06</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2059</v>
      </c>
      <c r="B1858" s="29" t="s">
        <v>6780</v>
      </c>
      <c r="C1858" s="29" t="s">
        <v>6781</v>
      </c>
      <c r="D1858" s="29" t="s">
        <v>57</v>
      </c>
      <c r="E1858" s="29" t="s">
        <v>111</v>
      </c>
      <c r="F1858" s="29" t="s">
        <v>59</v>
      </c>
      <c r="G1858" s="29">
        <v>545</v>
      </c>
      <c r="H1858" s="4">
        <v>45811</v>
      </c>
      <c r="I1858" s="29">
        <v>45807</v>
      </c>
      <c r="J1858" s="4">
        <v>45807</v>
      </c>
      <c r="K1858" s="4">
        <v>45812</v>
      </c>
      <c r="L1858" s="4">
        <v>45808.783703703702</v>
      </c>
      <c r="M1858" s="4">
        <v>45813</v>
      </c>
      <c r="N1858" s="4">
        <v>45808.112696759257</v>
      </c>
      <c r="O1858" s="4" t="s">
        <v>60</v>
      </c>
      <c r="P1858" s="4" t="s">
        <v>60</v>
      </c>
      <c r="Q1858" s="4" t="s">
        <v>60</v>
      </c>
      <c r="R1858" s="4" t="s">
        <v>60</v>
      </c>
      <c r="S1858" s="4" t="s">
        <v>60</v>
      </c>
      <c r="T1858" s="4">
        <v>45815</v>
      </c>
      <c r="U1858" s="4">
        <v>45810.948240740741</v>
      </c>
      <c r="V1858" s="4">
        <v>45812.696018518516</v>
      </c>
      <c r="W1858" s="4">
        <v>45817</v>
      </c>
      <c r="X1858" s="4">
        <v>45813.374166666668</v>
      </c>
      <c r="Y1858" s="4" t="s">
        <v>61</v>
      </c>
      <c r="Z1858" s="4">
        <v>45817</v>
      </c>
      <c r="AA1858" s="4"/>
      <c r="AB1858" s="4" t="s">
        <v>60</v>
      </c>
      <c r="AC1858" s="4">
        <v>45818</v>
      </c>
      <c r="AD1858" s="4">
        <v>45819</v>
      </c>
      <c r="AE1858" s="4">
        <v>45820</v>
      </c>
      <c r="AF1858" s="4"/>
      <c r="AG1858" s="29" t="s">
        <v>97</v>
      </c>
      <c r="AH1858" s="29" t="s">
        <v>63</v>
      </c>
      <c r="AI1858" s="29" t="s">
        <v>367</v>
      </c>
      <c r="AJ1858" s="29" t="s">
        <v>64</v>
      </c>
      <c r="AK1858" s="29" t="s">
        <v>65</v>
      </c>
      <c r="AL1858" s="29" t="s">
        <v>66</v>
      </c>
      <c r="AM1858" s="29" t="s">
        <v>67</v>
      </c>
      <c r="AN1858" s="29">
        <v>16.80725</v>
      </c>
      <c r="AO1858" s="29" t="s">
        <v>68</v>
      </c>
      <c r="AP1858" s="29"/>
      <c r="AQ1858" s="29"/>
      <c r="AR1858" s="29" t="s">
        <v>68</v>
      </c>
      <c r="AS1858" s="29"/>
      <c r="AT1858" s="29"/>
      <c r="AU1858" s="29" t="s">
        <v>207</v>
      </c>
      <c r="AV1858" s="29" t="s">
        <v>208</v>
      </c>
      <c r="AW1858" s="29">
        <v>36.76014</v>
      </c>
      <c r="AX1858" s="29" t="s">
        <v>122</v>
      </c>
      <c r="AY1858" s="29" t="s">
        <v>123</v>
      </c>
      <c r="AZ1858" s="3">
        <v>545</v>
      </c>
      <c r="BA1858" s="29" t="s">
        <v>60</v>
      </c>
      <c r="BB1858" s="29">
        <v>545</v>
      </c>
      <c r="BC1858" s="29" t="s">
        <v>60</v>
      </c>
      <c r="BD1858" s="29" t="s">
        <v>60</v>
      </c>
      <c r="BE1858" s="29" t="s">
        <v>60</v>
      </c>
      <c r="BF1858" s="31" t="str">
        <f>IFERROR(VLOOKUP(Data_Power_app[[#This Row],[PRO ODER]],'Result'!H:J,3,0),"")</f>
        <v/>
      </c>
      <c r="BG1858" s="14" t="str">
        <f>IFERROR(VLOOKUP(Data_Power_app[[#This Row],[PRO ODER]]&amp;"LAM",'Real Time'!A:E,4,0),"")</f>
        <v>ML-06</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2060</v>
      </c>
      <c r="B1859" s="29" t="s">
        <v>8139</v>
      </c>
      <c r="C1859" s="29" t="s">
        <v>8140</v>
      </c>
      <c r="D1859" s="29" t="s">
        <v>57</v>
      </c>
      <c r="E1859" s="29" t="s">
        <v>111</v>
      </c>
      <c r="F1859" s="29" t="s">
        <v>59</v>
      </c>
      <c r="G1859" s="29">
        <v>101</v>
      </c>
      <c r="H1859" s="4">
        <v>45811</v>
      </c>
      <c r="I1859" s="29">
        <v>45808</v>
      </c>
      <c r="J1859" s="4">
        <v>45808</v>
      </c>
      <c r="K1859" s="4">
        <v>45812</v>
      </c>
      <c r="L1859" s="4">
        <v>45811.285231481481</v>
      </c>
      <c r="M1859" s="4">
        <v>45812</v>
      </c>
      <c r="N1859" s="4">
        <v>45811.366203703707</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29" t="s">
        <v>269</v>
      </c>
      <c r="AH1859" s="29" t="s">
        <v>63</v>
      </c>
      <c r="AI1859" s="29" t="s">
        <v>367</v>
      </c>
      <c r="AJ1859" s="29" t="s">
        <v>64</v>
      </c>
      <c r="AK1859" s="29" t="s">
        <v>65</v>
      </c>
      <c r="AL1859" s="29" t="s">
        <v>66</v>
      </c>
      <c r="AM1859" s="29" t="s">
        <v>67</v>
      </c>
      <c r="AN1859" s="29">
        <v>3.0588700000000002</v>
      </c>
      <c r="AO1859" s="29" t="s">
        <v>68</v>
      </c>
      <c r="AP1859" s="29"/>
      <c r="AQ1859" s="29"/>
      <c r="AR1859" s="29" t="s">
        <v>68</v>
      </c>
      <c r="AS1859" s="29"/>
      <c r="AT1859" s="29"/>
      <c r="AU1859" s="29" t="s">
        <v>207</v>
      </c>
      <c r="AV1859" s="29" t="s">
        <v>208</v>
      </c>
      <c r="AW1859" s="29">
        <v>6.6901599999999997</v>
      </c>
      <c r="AX1859" s="29" t="s">
        <v>122</v>
      </c>
      <c r="AY1859" s="29" t="s">
        <v>123</v>
      </c>
      <c r="AZ1859" s="3">
        <v>101</v>
      </c>
      <c r="BA1859" s="29" t="s">
        <v>60</v>
      </c>
      <c r="BB1859" s="29">
        <v>101</v>
      </c>
      <c r="BC1859" s="29" t="s">
        <v>60</v>
      </c>
      <c r="BD1859" s="29" t="s">
        <v>60</v>
      </c>
      <c r="BE1859" s="29" t="s">
        <v>60</v>
      </c>
      <c r="BF1859" s="31" t="str">
        <f>IFERROR(VLOOKUP(Data_Power_app[[#This Row],[PRO ODER]],'Result'!H:J,3,0),"")</f>
        <v/>
      </c>
      <c r="BG1859" s="14" t="str">
        <f>IFERROR(VLOOKUP(Data_Power_app[[#This Row],[PRO ODER]]&amp;"LAM",'Real Time'!A:E,4,0),"")</f>
        <v>ML-06</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2061</v>
      </c>
      <c r="B1860" s="29" t="s">
        <v>14288</v>
      </c>
      <c r="C1860" s="29" t="s">
        <v>14289</v>
      </c>
      <c r="D1860" s="29" t="s">
        <v>57</v>
      </c>
      <c r="E1860" s="29" t="s">
        <v>111</v>
      </c>
      <c r="F1860" s="29" t="s">
        <v>59</v>
      </c>
      <c r="G1860" s="29">
        <v>11265</v>
      </c>
      <c r="H1860" s="4">
        <v>45813</v>
      </c>
      <c r="I1860" s="29">
        <v>45812</v>
      </c>
      <c r="J1860" s="4" t="s">
        <v>60</v>
      </c>
      <c r="K1860" s="4">
        <v>45814</v>
      </c>
      <c r="L1860" s="4">
        <v>45812.209386574075</v>
      </c>
      <c r="M1860" s="4">
        <v>45815</v>
      </c>
      <c r="N1860" s="4">
        <v>45813.423055555555</v>
      </c>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269</v>
      </c>
      <c r="AH1860" s="29" t="s">
        <v>63</v>
      </c>
      <c r="AI1860" s="29" t="s">
        <v>367</v>
      </c>
      <c r="AJ1860" s="29" t="s">
        <v>64</v>
      </c>
      <c r="AK1860" s="29" t="s">
        <v>65</v>
      </c>
      <c r="AL1860" s="29" t="s">
        <v>66</v>
      </c>
      <c r="AM1860" s="29" t="s">
        <v>67</v>
      </c>
      <c r="AN1860" s="29">
        <v>346.87272000000002</v>
      </c>
      <c r="AO1860" s="29" t="s">
        <v>68</v>
      </c>
      <c r="AP1860" s="29"/>
      <c r="AQ1860" s="29"/>
      <c r="AR1860" s="29" t="s">
        <v>68</v>
      </c>
      <c r="AS1860" s="29"/>
      <c r="AT1860" s="29"/>
      <c r="AU1860" s="29" t="s">
        <v>207</v>
      </c>
      <c r="AV1860" s="29" t="s">
        <v>208</v>
      </c>
      <c r="AW1860" s="29">
        <v>758.66024000000004</v>
      </c>
      <c r="AX1860" s="29" t="s">
        <v>122</v>
      </c>
      <c r="AY1860" s="29" t="s">
        <v>123</v>
      </c>
      <c r="AZ1860" s="3">
        <v>11265</v>
      </c>
      <c r="BA1860" s="29" t="s">
        <v>60</v>
      </c>
      <c r="BB1860" s="29">
        <v>11265</v>
      </c>
      <c r="BC1860" s="29" t="s">
        <v>60</v>
      </c>
      <c r="BD1860" s="29" t="s">
        <v>60</v>
      </c>
      <c r="BE1860" s="29" t="s">
        <v>60</v>
      </c>
      <c r="BF1860" s="31" t="str">
        <f>IFERROR(VLOOKUP(Data_Power_app[[#This Row],[PRO ODER]],'Result'!H:J,3,0),"")</f>
        <v>LAMINATION 5</v>
      </c>
      <c r="BG1860" s="14" t="str">
        <f>IFERROR(VLOOKUP(Data_Power_app[[#This Row],[PRO ODER]]&amp;"LAM",'Real Time'!A:E,4,0),"")</f>
        <v>ML-06</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2062</v>
      </c>
      <c r="B1861" s="29" t="s">
        <v>6782</v>
      </c>
      <c r="C1861" s="29" t="s">
        <v>6783</v>
      </c>
      <c r="D1861" s="29" t="s">
        <v>57</v>
      </c>
      <c r="E1861" s="29" t="s">
        <v>111</v>
      </c>
      <c r="F1861" s="29" t="s">
        <v>59</v>
      </c>
      <c r="G1861" s="29">
        <v>363</v>
      </c>
      <c r="H1861" s="4">
        <v>45811</v>
      </c>
      <c r="I1861" s="29">
        <v>45807</v>
      </c>
      <c r="J1861" s="4">
        <v>45807</v>
      </c>
      <c r="K1861" s="4">
        <v>45812</v>
      </c>
      <c r="L1861" s="4">
        <v>45808.783819444441</v>
      </c>
      <c r="M1861" s="4">
        <v>45813</v>
      </c>
      <c r="N1861" s="4">
        <v>45808.112719907411</v>
      </c>
      <c r="O1861" s="4" t="s">
        <v>60</v>
      </c>
      <c r="P1861" s="4" t="s">
        <v>60</v>
      </c>
      <c r="Q1861" s="4" t="s">
        <v>60</v>
      </c>
      <c r="R1861" s="4" t="s">
        <v>60</v>
      </c>
      <c r="S1861" s="4" t="s">
        <v>60</v>
      </c>
      <c r="T1861" s="4">
        <v>45815</v>
      </c>
      <c r="U1861" s="4">
        <v>45810.948194444441</v>
      </c>
      <c r="V1861" s="4">
        <v>45812.695914351854</v>
      </c>
      <c r="W1861" s="4">
        <v>45817</v>
      </c>
      <c r="X1861" s="4">
        <v>45813.374131944445</v>
      </c>
      <c r="Y1861" s="4" t="s">
        <v>61</v>
      </c>
      <c r="Z1861" s="4">
        <v>45817</v>
      </c>
      <c r="AA1861" s="4"/>
      <c r="AB1861" s="4" t="s">
        <v>60</v>
      </c>
      <c r="AC1861" s="4">
        <v>45818</v>
      </c>
      <c r="AD1861" s="4">
        <v>45819</v>
      </c>
      <c r="AE1861" s="4">
        <v>45820</v>
      </c>
      <c r="AF1861" s="4"/>
      <c r="AG1861" s="29" t="s">
        <v>97</v>
      </c>
      <c r="AH1861" s="29" t="s">
        <v>63</v>
      </c>
      <c r="AI1861" s="29" t="s">
        <v>367</v>
      </c>
      <c r="AJ1861" s="29" t="s">
        <v>64</v>
      </c>
      <c r="AK1861" s="29" t="s">
        <v>65</v>
      </c>
      <c r="AL1861" s="29" t="s">
        <v>66</v>
      </c>
      <c r="AM1861" s="29" t="s">
        <v>67</v>
      </c>
      <c r="AN1861" s="29">
        <v>11.09811</v>
      </c>
      <c r="AO1861" s="29" t="s">
        <v>68</v>
      </c>
      <c r="AP1861" s="29"/>
      <c r="AQ1861" s="29"/>
      <c r="AR1861" s="29" t="s">
        <v>68</v>
      </c>
      <c r="AS1861" s="29"/>
      <c r="AT1861" s="29"/>
      <c r="AU1861" s="29" t="s">
        <v>207</v>
      </c>
      <c r="AV1861" s="29" t="s">
        <v>208</v>
      </c>
      <c r="AW1861" s="29">
        <v>24.273260000000001</v>
      </c>
      <c r="AX1861" s="29" t="s">
        <v>122</v>
      </c>
      <c r="AY1861" s="29" t="s">
        <v>123</v>
      </c>
      <c r="AZ1861" s="3">
        <v>363</v>
      </c>
      <c r="BA1861" s="29" t="s">
        <v>60</v>
      </c>
      <c r="BB1861" s="29">
        <v>363</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2063</v>
      </c>
      <c r="B1862" s="29" t="s">
        <v>6784</v>
      </c>
      <c r="C1862" s="29" t="s">
        <v>6785</v>
      </c>
      <c r="D1862" s="29" t="s">
        <v>57</v>
      </c>
      <c r="E1862" s="29" t="s">
        <v>111</v>
      </c>
      <c r="F1862" s="29" t="s">
        <v>59</v>
      </c>
      <c r="G1862" s="29">
        <v>565</v>
      </c>
      <c r="H1862" s="4">
        <v>45811</v>
      </c>
      <c r="I1862" s="29">
        <v>45807</v>
      </c>
      <c r="J1862" s="4">
        <v>45807</v>
      </c>
      <c r="K1862" s="4">
        <v>45812</v>
      </c>
      <c r="L1862" s="4">
        <v>45808.783877314818</v>
      </c>
      <c r="M1862" s="4">
        <v>45813</v>
      </c>
      <c r="N1862" s="4">
        <v>45808.11277777778</v>
      </c>
      <c r="O1862" s="4" t="s">
        <v>60</v>
      </c>
      <c r="P1862" s="4" t="s">
        <v>60</v>
      </c>
      <c r="Q1862" s="4" t="s">
        <v>60</v>
      </c>
      <c r="R1862" s="4" t="s">
        <v>60</v>
      </c>
      <c r="S1862" s="4" t="s">
        <v>60</v>
      </c>
      <c r="T1862" s="4">
        <v>45815</v>
      </c>
      <c r="U1862" s="4">
        <v>45810.948159722226</v>
      </c>
      <c r="V1862" s="4">
        <v>45812.695798611108</v>
      </c>
      <c r="W1862" s="4">
        <v>45817</v>
      </c>
      <c r="X1862" s="4">
        <v>45813.374097222222</v>
      </c>
      <c r="Y1862" s="4" t="s">
        <v>61</v>
      </c>
      <c r="Z1862" s="4">
        <v>45817</v>
      </c>
      <c r="AA1862" s="4"/>
      <c r="AB1862" s="4" t="s">
        <v>60</v>
      </c>
      <c r="AC1862" s="4">
        <v>45818</v>
      </c>
      <c r="AD1862" s="4">
        <v>45819</v>
      </c>
      <c r="AE1862" s="4">
        <v>45820</v>
      </c>
      <c r="AF1862" s="4"/>
      <c r="AG1862" s="29" t="s">
        <v>97</v>
      </c>
      <c r="AH1862" s="29" t="s">
        <v>63</v>
      </c>
      <c r="AI1862" s="29" t="s">
        <v>367</v>
      </c>
      <c r="AJ1862" s="29" t="s">
        <v>64</v>
      </c>
      <c r="AK1862" s="29" t="s">
        <v>65</v>
      </c>
      <c r="AL1862" s="29" t="s">
        <v>66</v>
      </c>
      <c r="AM1862" s="29" t="s">
        <v>67</v>
      </c>
      <c r="AN1862" s="29">
        <v>16.567129999999999</v>
      </c>
      <c r="AO1862" s="29" t="s">
        <v>68</v>
      </c>
      <c r="AP1862" s="29"/>
      <c r="AQ1862" s="29"/>
      <c r="AR1862" s="29" t="s">
        <v>68</v>
      </c>
      <c r="AS1862" s="29"/>
      <c r="AT1862" s="29"/>
      <c r="AU1862" s="29" t="s">
        <v>207</v>
      </c>
      <c r="AV1862" s="29" t="s">
        <v>208</v>
      </c>
      <c r="AW1862" s="29">
        <v>36.234229999999997</v>
      </c>
      <c r="AX1862" s="29" t="s">
        <v>122</v>
      </c>
      <c r="AY1862" s="29" t="s">
        <v>123</v>
      </c>
      <c r="AZ1862" s="3">
        <v>565</v>
      </c>
      <c r="BA1862" s="29" t="s">
        <v>60</v>
      </c>
      <c r="BB1862" s="29">
        <v>565</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2064</v>
      </c>
      <c r="B1863" s="29" t="s">
        <v>6786</v>
      </c>
      <c r="C1863" s="29" t="s">
        <v>6787</v>
      </c>
      <c r="D1863" s="29" t="s">
        <v>57</v>
      </c>
      <c r="E1863" s="29" t="s">
        <v>111</v>
      </c>
      <c r="F1863" s="29" t="s">
        <v>59</v>
      </c>
      <c r="G1863" s="29">
        <v>5615</v>
      </c>
      <c r="H1863" s="4">
        <v>45811</v>
      </c>
      <c r="I1863" s="29">
        <v>45807</v>
      </c>
      <c r="J1863" s="4">
        <v>45807</v>
      </c>
      <c r="K1863" s="4">
        <v>45812</v>
      </c>
      <c r="L1863" s="4">
        <v>45808.783935185187</v>
      </c>
      <c r="M1863" s="4">
        <v>45813</v>
      </c>
      <c r="N1863" s="4">
        <v>45808.112812500003</v>
      </c>
      <c r="O1863" s="4" t="s">
        <v>60</v>
      </c>
      <c r="P1863" s="4" t="s">
        <v>60</v>
      </c>
      <c r="Q1863" s="4" t="s">
        <v>60</v>
      </c>
      <c r="R1863" s="4" t="s">
        <v>60</v>
      </c>
      <c r="S1863" s="4" t="s">
        <v>60</v>
      </c>
      <c r="T1863" s="4">
        <v>45815</v>
      </c>
      <c r="U1863" s="4">
        <v>45810.314571759256</v>
      </c>
      <c r="V1863" s="4">
        <v>45811.843634259261</v>
      </c>
      <c r="W1863" s="4">
        <v>45817</v>
      </c>
      <c r="X1863" s="4">
        <v>45813.403310185182</v>
      </c>
      <c r="Y1863" s="4" t="s">
        <v>61</v>
      </c>
      <c r="Z1863" s="4">
        <v>45817</v>
      </c>
      <c r="AA1863" s="4"/>
      <c r="AB1863" s="4" t="s">
        <v>60</v>
      </c>
      <c r="AC1863" s="4">
        <v>45818</v>
      </c>
      <c r="AD1863" s="4">
        <v>45819</v>
      </c>
      <c r="AE1863" s="4">
        <v>45820</v>
      </c>
      <c r="AF1863" s="4"/>
      <c r="AG1863" s="29" t="s">
        <v>97</v>
      </c>
      <c r="AH1863" s="29" t="s">
        <v>63</v>
      </c>
      <c r="AI1863" s="29" t="s">
        <v>367</v>
      </c>
      <c r="AJ1863" s="29" t="s">
        <v>64</v>
      </c>
      <c r="AK1863" s="29" t="s">
        <v>65</v>
      </c>
      <c r="AL1863" s="29" t="s">
        <v>66</v>
      </c>
      <c r="AM1863" s="29" t="s">
        <v>67</v>
      </c>
      <c r="AN1863" s="29">
        <v>172.24903</v>
      </c>
      <c r="AO1863" s="29" t="s">
        <v>68</v>
      </c>
      <c r="AP1863" s="29"/>
      <c r="AQ1863" s="29"/>
      <c r="AR1863" s="29" t="s">
        <v>68</v>
      </c>
      <c r="AS1863" s="29"/>
      <c r="AT1863" s="29"/>
      <c r="AU1863" s="29" t="s">
        <v>207</v>
      </c>
      <c r="AV1863" s="29" t="s">
        <v>208</v>
      </c>
      <c r="AW1863" s="29">
        <v>376.73369000000002</v>
      </c>
      <c r="AX1863" s="29" t="s">
        <v>122</v>
      </c>
      <c r="AY1863" s="29" t="s">
        <v>123</v>
      </c>
      <c r="AZ1863" s="3">
        <v>5615</v>
      </c>
      <c r="BA1863" s="29" t="s">
        <v>60</v>
      </c>
      <c r="BB1863" s="29">
        <v>5615</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2065</v>
      </c>
      <c r="B1864" s="29" t="s">
        <v>6788</v>
      </c>
      <c r="C1864" s="29" t="s">
        <v>6789</v>
      </c>
      <c r="D1864" s="29" t="s">
        <v>57</v>
      </c>
      <c r="E1864" s="29" t="s">
        <v>111</v>
      </c>
      <c r="F1864" s="29" t="s">
        <v>59</v>
      </c>
      <c r="G1864" s="29">
        <v>323</v>
      </c>
      <c r="H1864" s="4">
        <v>45811</v>
      </c>
      <c r="I1864" s="29">
        <v>45807</v>
      </c>
      <c r="J1864" s="4">
        <v>45807</v>
      </c>
      <c r="K1864" s="4">
        <v>45812</v>
      </c>
      <c r="L1864" s="4">
        <v>45808.78398148148</v>
      </c>
      <c r="M1864" s="4">
        <v>45813</v>
      </c>
      <c r="N1864" s="4">
        <v>45808.112835648149</v>
      </c>
      <c r="O1864" s="4" t="s">
        <v>60</v>
      </c>
      <c r="P1864" s="4" t="s">
        <v>60</v>
      </c>
      <c r="Q1864" s="4" t="s">
        <v>60</v>
      </c>
      <c r="R1864" s="4" t="s">
        <v>60</v>
      </c>
      <c r="S1864" s="4" t="s">
        <v>60</v>
      </c>
      <c r="T1864" s="4">
        <v>45815</v>
      </c>
      <c r="U1864" s="4">
        <v>45810.94804398148</v>
      </c>
      <c r="V1864" s="4">
        <v>45812.695451388892</v>
      </c>
      <c r="W1864" s="4">
        <v>45817</v>
      </c>
      <c r="X1864" s="4">
        <v>45813.37400462963</v>
      </c>
      <c r="Y1864" s="4" t="s">
        <v>61</v>
      </c>
      <c r="Z1864" s="4">
        <v>45817</v>
      </c>
      <c r="AA1864" s="4"/>
      <c r="AB1864" s="4" t="s">
        <v>60</v>
      </c>
      <c r="AC1864" s="4">
        <v>45818</v>
      </c>
      <c r="AD1864" s="4">
        <v>45819</v>
      </c>
      <c r="AE1864" s="4">
        <v>45820</v>
      </c>
      <c r="AF1864" s="4"/>
      <c r="AG1864" s="29" t="s">
        <v>97</v>
      </c>
      <c r="AH1864" s="29" t="s">
        <v>63</v>
      </c>
      <c r="AI1864" s="29" t="s">
        <v>367</v>
      </c>
      <c r="AJ1864" s="29" t="s">
        <v>64</v>
      </c>
      <c r="AK1864" s="29" t="s">
        <v>65</v>
      </c>
      <c r="AL1864" s="29" t="s">
        <v>66</v>
      </c>
      <c r="AM1864" s="29" t="s">
        <v>67</v>
      </c>
      <c r="AN1864" s="29">
        <v>9.7285500000000003</v>
      </c>
      <c r="AO1864" s="29" t="s">
        <v>68</v>
      </c>
      <c r="AP1864" s="29"/>
      <c r="AQ1864" s="29"/>
      <c r="AR1864" s="29" t="s">
        <v>68</v>
      </c>
      <c r="AS1864" s="29"/>
      <c r="AT1864" s="29"/>
      <c r="AU1864" s="29" t="s">
        <v>207</v>
      </c>
      <c r="AV1864" s="29" t="s">
        <v>208</v>
      </c>
      <c r="AW1864" s="29">
        <v>21.277619999999999</v>
      </c>
      <c r="AX1864" s="29" t="s">
        <v>122</v>
      </c>
      <c r="AY1864" s="29" t="s">
        <v>123</v>
      </c>
      <c r="AZ1864" s="3">
        <v>323</v>
      </c>
      <c r="BA1864" s="29" t="s">
        <v>60</v>
      </c>
      <c r="BB1864" s="29">
        <v>323</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2066</v>
      </c>
      <c r="B1865" s="29" t="s">
        <v>6790</v>
      </c>
      <c r="C1865" s="29" t="s">
        <v>6791</v>
      </c>
      <c r="D1865" s="29" t="s">
        <v>57</v>
      </c>
      <c r="E1865" s="29" t="s">
        <v>111</v>
      </c>
      <c r="F1865" s="29" t="s">
        <v>59</v>
      </c>
      <c r="G1865" s="29">
        <v>550</v>
      </c>
      <c r="H1865" s="4">
        <v>45811</v>
      </c>
      <c r="I1865" s="29">
        <v>45807</v>
      </c>
      <c r="J1865" s="4">
        <v>45807</v>
      </c>
      <c r="K1865" s="4">
        <v>45812</v>
      </c>
      <c r="L1865" s="4">
        <v>45808.784016203703</v>
      </c>
      <c r="M1865" s="4">
        <v>45813</v>
      </c>
      <c r="N1865" s="4">
        <v>45808.112638888888</v>
      </c>
      <c r="O1865" s="4" t="s">
        <v>60</v>
      </c>
      <c r="P1865" s="4" t="s">
        <v>60</v>
      </c>
      <c r="Q1865" s="4" t="s">
        <v>60</v>
      </c>
      <c r="R1865" s="4" t="s">
        <v>60</v>
      </c>
      <c r="S1865" s="4" t="s">
        <v>60</v>
      </c>
      <c r="T1865" s="4">
        <v>45815</v>
      </c>
      <c r="U1865" s="4">
        <v>45810.947939814818</v>
      </c>
      <c r="V1865" s="4">
        <v>45812.857523148145</v>
      </c>
      <c r="W1865" s="4">
        <v>45817</v>
      </c>
      <c r="X1865" s="4">
        <v>45812.077939814815</v>
      </c>
      <c r="Y1865" s="4" t="s">
        <v>77</v>
      </c>
      <c r="Z1865" s="4">
        <v>45817</v>
      </c>
      <c r="AA1865" s="4"/>
      <c r="AB1865" s="4" t="s">
        <v>60</v>
      </c>
      <c r="AC1865" s="4">
        <v>45818</v>
      </c>
      <c r="AD1865" s="4">
        <v>45819</v>
      </c>
      <c r="AE1865" s="4">
        <v>45820</v>
      </c>
      <c r="AF1865" s="4"/>
      <c r="AG1865" s="29" t="s">
        <v>97</v>
      </c>
      <c r="AH1865" s="29" t="s">
        <v>63</v>
      </c>
      <c r="AI1865" s="29" t="s">
        <v>367</v>
      </c>
      <c r="AJ1865" s="29" t="s">
        <v>64</v>
      </c>
      <c r="AK1865" s="29" t="s">
        <v>65</v>
      </c>
      <c r="AL1865" s="29" t="s">
        <v>66</v>
      </c>
      <c r="AM1865" s="29" t="s">
        <v>67</v>
      </c>
      <c r="AN1865" s="29">
        <v>16.164899999999999</v>
      </c>
      <c r="AO1865" s="29" t="s">
        <v>68</v>
      </c>
      <c r="AP1865" s="29"/>
      <c r="AQ1865" s="29"/>
      <c r="AR1865" s="29" t="s">
        <v>68</v>
      </c>
      <c r="AS1865" s="29"/>
      <c r="AT1865" s="29"/>
      <c r="AU1865" s="29" t="s">
        <v>207</v>
      </c>
      <c r="AV1865" s="29" t="s">
        <v>208</v>
      </c>
      <c r="AW1865" s="29">
        <v>35.354889999999997</v>
      </c>
      <c r="AX1865" s="29" t="s">
        <v>122</v>
      </c>
      <c r="AY1865" s="29" t="s">
        <v>123</v>
      </c>
      <c r="AZ1865" s="3">
        <v>550</v>
      </c>
      <c r="BA1865" s="29" t="s">
        <v>60</v>
      </c>
      <c r="BB1865" s="29">
        <v>550</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2067</v>
      </c>
      <c r="B1866" s="29" t="s">
        <v>6792</v>
      </c>
      <c r="C1866" s="29" t="s">
        <v>6793</v>
      </c>
      <c r="D1866" s="29" t="s">
        <v>57</v>
      </c>
      <c r="E1866" s="29" t="s">
        <v>111</v>
      </c>
      <c r="F1866" s="29" t="s">
        <v>59</v>
      </c>
      <c r="G1866" s="29">
        <v>1085</v>
      </c>
      <c r="H1866" s="4">
        <v>45811</v>
      </c>
      <c r="I1866" s="29">
        <v>45807</v>
      </c>
      <c r="J1866" s="4">
        <v>45807</v>
      </c>
      <c r="K1866" s="4">
        <v>45812</v>
      </c>
      <c r="L1866" s="4">
        <v>45808.784050925926</v>
      </c>
      <c r="M1866" s="4">
        <v>45813</v>
      </c>
      <c r="N1866" s="4">
        <v>45808.112662037034</v>
      </c>
      <c r="O1866" s="4" t="s">
        <v>60</v>
      </c>
      <c r="P1866" s="4" t="s">
        <v>60</v>
      </c>
      <c r="Q1866" s="4" t="s">
        <v>60</v>
      </c>
      <c r="R1866" s="4" t="s">
        <v>60</v>
      </c>
      <c r="S1866" s="4" t="s">
        <v>60</v>
      </c>
      <c r="T1866" s="4">
        <v>45815</v>
      </c>
      <c r="U1866" s="4">
        <v>45810.947974537034</v>
      </c>
      <c r="V1866" s="4">
        <v>45812.857395833336</v>
      </c>
      <c r="W1866" s="4">
        <v>45817</v>
      </c>
      <c r="X1866" s="4">
        <v>45812.077974537038</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31.616440000000001</v>
      </c>
      <c r="AO1866" s="29" t="s">
        <v>68</v>
      </c>
      <c r="AP1866" s="29"/>
      <c r="AQ1866" s="29"/>
      <c r="AR1866" s="29" t="s">
        <v>68</v>
      </c>
      <c r="AS1866" s="29"/>
      <c r="AT1866" s="29"/>
      <c r="AU1866" s="29" t="s">
        <v>207</v>
      </c>
      <c r="AV1866" s="29" t="s">
        <v>208</v>
      </c>
      <c r="AW1866" s="29">
        <v>69.147999999999996</v>
      </c>
      <c r="AX1866" s="29" t="s">
        <v>122</v>
      </c>
      <c r="AY1866" s="29" t="s">
        <v>123</v>
      </c>
      <c r="AZ1866" s="3">
        <v>1085</v>
      </c>
      <c r="BA1866" s="29" t="s">
        <v>60</v>
      </c>
      <c r="BB1866" s="29">
        <v>1085</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2068</v>
      </c>
      <c r="B1867" s="29" t="s">
        <v>6794</v>
      </c>
      <c r="C1867" s="29" t="s">
        <v>6795</v>
      </c>
      <c r="D1867" s="29" t="s">
        <v>57</v>
      </c>
      <c r="E1867" s="29" t="s">
        <v>111</v>
      </c>
      <c r="F1867" s="29" t="s">
        <v>59</v>
      </c>
      <c r="G1867" s="29">
        <v>126</v>
      </c>
      <c r="H1867" s="4">
        <v>45811</v>
      </c>
      <c r="I1867" s="29">
        <v>45807</v>
      </c>
      <c r="J1867" s="4">
        <v>45807</v>
      </c>
      <c r="K1867" s="4">
        <v>45812</v>
      </c>
      <c r="L1867" s="4">
        <v>45808.784085648149</v>
      </c>
      <c r="M1867" s="4">
        <v>45813</v>
      </c>
      <c r="N1867" s="4">
        <v>45808.112881944442</v>
      </c>
      <c r="O1867" s="4" t="s">
        <v>60</v>
      </c>
      <c r="P1867" s="4" t="s">
        <v>60</v>
      </c>
      <c r="Q1867" s="4" t="s">
        <v>60</v>
      </c>
      <c r="R1867" s="4" t="s">
        <v>60</v>
      </c>
      <c r="S1867" s="4" t="s">
        <v>60</v>
      </c>
      <c r="T1867" s="4">
        <v>45815</v>
      </c>
      <c r="U1867" s="4">
        <v>45810.948113425926</v>
      </c>
      <c r="V1867" s="4">
        <v>45812.695694444446</v>
      </c>
      <c r="W1867" s="4">
        <v>45817</v>
      </c>
      <c r="X1867" s="4">
        <v>45813.374074074076</v>
      </c>
      <c r="Y1867" s="4" t="s">
        <v>61</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3.7860800000000001</v>
      </c>
      <c r="AO1867" s="29" t="s">
        <v>68</v>
      </c>
      <c r="AP1867" s="29"/>
      <c r="AQ1867" s="29"/>
      <c r="AR1867" s="29" t="s">
        <v>68</v>
      </c>
      <c r="AS1867" s="29"/>
      <c r="AT1867" s="29"/>
      <c r="AU1867" s="29" t="s">
        <v>207</v>
      </c>
      <c r="AV1867" s="29" t="s">
        <v>208</v>
      </c>
      <c r="AW1867" s="29">
        <v>8.2809399999999993</v>
      </c>
      <c r="AX1867" s="29" t="s">
        <v>122</v>
      </c>
      <c r="AY1867" s="29" t="s">
        <v>123</v>
      </c>
      <c r="AZ1867" s="3">
        <v>126</v>
      </c>
      <c r="BA1867" s="29" t="s">
        <v>60</v>
      </c>
      <c r="BB1867" s="29">
        <v>126</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2069</v>
      </c>
      <c r="B1868" s="29" t="s">
        <v>6796</v>
      </c>
      <c r="C1868" s="29" t="s">
        <v>6797</v>
      </c>
      <c r="D1868" s="29" t="s">
        <v>57</v>
      </c>
      <c r="E1868" s="29" t="s">
        <v>111</v>
      </c>
      <c r="F1868" s="29" t="s">
        <v>59</v>
      </c>
      <c r="G1868" s="29">
        <v>545</v>
      </c>
      <c r="H1868" s="4">
        <v>45811</v>
      </c>
      <c r="I1868" s="29">
        <v>45807</v>
      </c>
      <c r="J1868" s="4">
        <v>45807</v>
      </c>
      <c r="K1868" s="4">
        <v>45812</v>
      </c>
      <c r="L1868" s="4">
        <v>45808.784120370372</v>
      </c>
      <c r="M1868" s="4">
        <v>45813</v>
      </c>
      <c r="N1868" s="4">
        <v>45808.112905092596</v>
      </c>
      <c r="O1868" s="4" t="s">
        <v>60</v>
      </c>
      <c r="P1868" s="4" t="s">
        <v>60</v>
      </c>
      <c r="Q1868" s="4" t="s">
        <v>60</v>
      </c>
      <c r="R1868" s="4" t="s">
        <v>60</v>
      </c>
      <c r="S1868" s="4" t="s">
        <v>60</v>
      </c>
      <c r="T1868" s="4">
        <v>45815</v>
      </c>
      <c r="U1868" s="4">
        <v>45810.948078703703</v>
      </c>
      <c r="V1868" s="4">
        <v>45812.695601851854</v>
      </c>
      <c r="W1868" s="4">
        <v>45817</v>
      </c>
      <c r="X1868" s="4">
        <v>45813.374039351853</v>
      </c>
      <c r="Y1868" s="4" t="s">
        <v>61</v>
      </c>
      <c r="Z1868" s="4">
        <v>45817</v>
      </c>
      <c r="AA1868" s="4"/>
      <c r="AB1868" s="4" t="s">
        <v>60</v>
      </c>
      <c r="AC1868" s="4">
        <v>45818</v>
      </c>
      <c r="AD1868" s="4">
        <v>45819</v>
      </c>
      <c r="AE1868" s="4">
        <v>45820</v>
      </c>
      <c r="AF1868" s="4"/>
      <c r="AG1868" s="29" t="s">
        <v>97</v>
      </c>
      <c r="AH1868" s="29" t="s">
        <v>63</v>
      </c>
      <c r="AI1868" s="29" t="s">
        <v>367</v>
      </c>
      <c r="AJ1868" s="29" t="s">
        <v>64</v>
      </c>
      <c r="AK1868" s="29" t="s">
        <v>65</v>
      </c>
      <c r="AL1868" s="29" t="s">
        <v>66</v>
      </c>
      <c r="AM1868" s="29" t="s">
        <v>67</v>
      </c>
      <c r="AN1868" s="29">
        <v>16.488299999999999</v>
      </c>
      <c r="AO1868" s="29" t="s">
        <v>68</v>
      </c>
      <c r="AP1868" s="29"/>
      <c r="AQ1868" s="29"/>
      <c r="AR1868" s="29" t="s">
        <v>68</v>
      </c>
      <c r="AS1868" s="29"/>
      <c r="AT1868" s="29"/>
      <c r="AU1868" s="29" t="s">
        <v>207</v>
      </c>
      <c r="AV1868" s="29" t="s">
        <v>208</v>
      </c>
      <c r="AW1868" s="29">
        <v>36.062550000000002</v>
      </c>
      <c r="AX1868" s="29" t="s">
        <v>122</v>
      </c>
      <c r="AY1868" s="29" t="s">
        <v>123</v>
      </c>
      <c r="AZ1868" s="3">
        <v>545</v>
      </c>
      <c r="BA1868" s="29" t="s">
        <v>60</v>
      </c>
      <c r="BB1868" s="29">
        <v>545</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2070</v>
      </c>
      <c r="B1869" s="29" t="s">
        <v>8141</v>
      </c>
      <c r="C1869" s="29" t="s">
        <v>8142</v>
      </c>
      <c r="D1869" s="29" t="s">
        <v>57</v>
      </c>
      <c r="E1869" s="29" t="s">
        <v>111</v>
      </c>
      <c r="F1869" s="29" t="s">
        <v>59</v>
      </c>
      <c r="G1869" s="29">
        <v>70</v>
      </c>
      <c r="H1869" s="4">
        <v>45811</v>
      </c>
      <c r="I1869" s="29">
        <v>45808</v>
      </c>
      <c r="J1869" s="4">
        <v>45808</v>
      </c>
      <c r="K1869" s="4">
        <v>45812</v>
      </c>
      <c r="L1869" s="4">
        <v>45810.383275462962</v>
      </c>
      <c r="M1869" s="4">
        <v>45812</v>
      </c>
      <c r="N1869" s="4">
        <v>45810.811284722222</v>
      </c>
      <c r="O1869" s="4" t="s">
        <v>60</v>
      </c>
      <c r="P1869" s="4" t="s">
        <v>60</v>
      </c>
      <c r="Q1869" s="4" t="s">
        <v>60</v>
      </c>
      <c r="R1869" s="4" t="s">
        <v>60</v>
      </c>
      <c r="S1869" s="4" t="s">
        <v>60</v>
      </c>
      <c r="T1869" s="4">
        <v>45813</v>
      </c>
      <c r="U1869" s="4">
        <v>45813.380486111113</v>
      </c>
      <c r="V1869" s="4"/>
      <c r="W1869" s="4">
        <v>45818</v>
      </c>
      <c r="X1869" s="4"/>
      <c r="Y1869" s="4" t="s">
        <v>60</v>
      </c>
      <c r="Z1869" s="4">
        <v>45818</v>
      </c>
      <c r="AA1869" s="4"/>
      <c r="AB1869" s="4" t="s">
        <v>60</v>
      </c>
      <c r="AC1869" s="4">
        <v>45819</v>
      </c>
      <c r="AD1869" s="4">
        <v>45819</v>
      </c>
      <c r="AE1869" s="4">
        <v>45820</v>
      </c>
      <c r="AF1869" s="4"/>
      <c r="AG1869" s="29" t="s">
        <v>269</v>
      </c>
      <c r="AH1869" s="29" t="s">
        <v>63</v>
      </c>
      <c r="AI1869" s="29" t="s">
        <v>791</v>
      </c>
      <c r="AJ1869" s="29" t="s">
        <v>64</v>
      </c>
      <c r="AK1869" s="29" t="s">
        <v>65</v>
      </c>
      <c r="AL1869" s="29" t="s">
        <v>66</v>
      </c>
      <c r="AM1869" s="29" t="s">
        <v>67</v>
      </c>
      <c r="AN1869" s="29">
        <v>2.18994</v>
      </c>
      <c r="AO1869" s="29" t="s">
        <v>68</v>
      </c>
      <c r="AP1869" s="29"/>
      <c r="AQ1869" s="29"/>
      <c r="AR1869" s="29" t="s">
        <v>68</v>
      </c>
      <c r="AS1869" s="29"/>
      <c r="AT1869" s="29"/>
      <c r="AU1869" s="29" t="s">
        <v>694</v>
      </c>
      <c r="AV1869" s="29" t="s">
        <v>695</v>
      </c>
      <c r="AW1869" s="29">
        <v>4.7898100000000001</v>
      </c>
      <c r="AX1869" s="29" t="s">
        <v>699</v>
      </c>
      <c r="AY1869" s="29" t="s">
        <v>700</v>
      </c>
      <c r="AZ1869" s="3">
        <v>70</v>
      </c>
      <c r="BA1869" s="29" t="s">
        <v>60</v>
      </c>
      <c r="BB1869" s="29">
        <v>70</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2071</v>
      </c>
      <c r="B1870" s="29" t="s">
        <v>8143</v>
      </c>
      <c r="C1870" s="29" t="s">
        <v>8144</v>
      </c>
      <c r="D1870" s="29" t="s">
        <v>57</v>
      </c>
      <c r="E1870" s="29" t="s">
        <v>111</v>
      </c>
      <c r="F1870" s="29" t="s">
        <v>59</v>
      </c>
      <c r="G1870" s="29">
        <v>272</v>
      </c>
      <c r="H1870" s="4">
        <v>45811</v>
      </c>
      <c r="I1870" s="29">
        <v>45808</v>
      </c>
      <c r="J1870" s="4">
        <v>45808</v>
      </c>
      <c r="K1870" s="4">
        <v>45812</v>
      </c>
      <c r="L1870" s="4">
        <v>45810.383333333331</v>
      </c>
      <c r="M1870" s="4">
        <v>45812</v>
      </c>
      <c r="N1870" s="4">
        <v>45810.811307870368</v>
      </c>
      <c r="O1870" s="4" t="s">
        <v>60</v>
      </c>
      <c r="P1870" s="4" t="s">
        <v>60</v>
      </c>
      <c r="Q1870" s="4" t="s">
        <v>60</v>
      </c>
      <c r="R1870" s="4" t="s">
        <v>60</v>
      </c>
      <c r="S1870" s="4" t="s">
        <v>60</v>
      </c>
      <c r="T1870" s="4">
        <v>45813</v>
      </c>
      <c r="U1870" s="4">
        <v>45813.380520833336</v>
      </c>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8.4100999999999999</v>
      </c>
      <c r="AO1870" s="29" t="s">
        <v>68</v>
      </c>
      <c r="AP1870" s="29"/>
      <c r="AQ1870" s="29"/>
      <c r="AR1870" s="29" t="s">
        <v>68</v>
      </c>
      <c r="AS1870" s="29"/>
      <c r="AT1870" s="29"/>
      <c r="AU1870" s="29" t="s">
        <v>694</v>
      </c>
      <c r="AV1870" s="29" t="s">
        <v>695</v>
      </c>
      <c r="AW1870" s="29">
        <v>18.394310000000001</v>
      </c>
      <c r="AX1870" s="29" t="s">
        <v>699</v>
      </c>
      <c r="AY1870" s="29" t="s">
        <v>700</v>
      </c>
      <c r="AZ1870" s="3">
        <v>272</v>
      </c>
      <c r="BA1870" s="29" t="s">
        <v>60</v>
      </c>
      <c r="BB1870" s="29">
        <v>272</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2072</v>
      </c>
      <c r="B1871" s="29" t="s">
        <v>8145</v>
      </c>
      <c r="C1871" s="29" t="s">
        <v>8146</v>
      </c>
      <c r="D1871" s="29" t="s">
        <v>57</v>
      </c>
      <c r="E1871" s="29" t="s">
        <v>111</v>
      </c>
      <c r="F1871" s="29" t="s">
        <v>59</v>
      </c>
      <c r="G1871" s="29">
        <v>90</v>
      </c>
      <c r="H1871" s="4">
        <v>45811</v>
      </c>
      <c r="I1871" s="29">
        <v>45808</v>
      </c>
      <c r="J1871" s="4">
        <v>45808</v>
      </c>
      <c r="K1871" s="4">
        <v>45812</v>
      </c>
      <c r="L1871" s="4">
        <v>45810.383391203701</v>
      </c>
      <c r="M1871" s="4">
        <v>45812</v>
      </c>
      <c r="N1871" s="4">
        <v>45810.811342592591</v>
      </c>
      <c r="O1871" s="4" t="s">
        <v>60</v>
      </c>
      <c r="P1871" s="4" t="s">
        <v>60</v>
      </c>
      <c r="Q1871" s="4" t="s">
        <v>60</v>
      </c>
      <c r="R1871" s="4" t="s">
        <v>60</v>
      </c>
      <c r="S1871" s="4" t="s">
        <v>60</v>
      </c>
      <c r="T1871" s="4">
        <v>45813</v>
      </c>
      <c r="U1871" s="4">
        <v>45813.380555555559</v>
      </c>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2.7189000000000001</v>
      </c>
      <c r="AO1871" s="29" t="s">
        <v>68</v>
      </c>
      <c r="AP1871" s="29"/>
      <c r="AQ1871" s="29"/>
      <c r="AR1871" s="29" t="s">
        <v>68</v>
      </c>
      <c r="AS1871" s="29"/>
      <c r="AT1871" s="29"/>
      <c r="AU1871" s="29" t="s">
        <v>694</v>
      </c>
      <c r="AV1871" s="29" t="s">
        <v>695</v>
      </c>
      <c r="AW1871" s="29">
        <v>5.9466000000000001</v>
      </c>
      <c r="AX1871" s="29" t="s">
        <v>699</v>
      </c>
      <c r="AY1871" s="29" t="s">
        <v>700</v>
      </c>
      <c r="AZ1871" s="3">
        <v>90</v>
      </c>
      <c r="BA1871" s="29" t="s">
        <v>60</v>
      </c>
      <c r="BB1871" s="29">
        <v>90</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2073</v>
      </c>
      <c r="B1872" s="29" t="s">
        <v>11176</v>
      </c>
      <c r="C1872" s="29" t="s">
        <v>11177</v>
      </c>
      <c r="D1872" s="29" t="s">
        <v>57</v>
      </c>
      <c r="E1872" s="29" t="s">
        <v>111</v>
      </c>
      <c r="F1872" s="29" t="s">
        <v>59</v>
      </c>
      <c r="G1872" s="29">
        <v>3055</v>
      </c>
      <c r="H1872" s="4">
        <v>45811</v>
      </c>
      <c r="I1872" s="29">
        <v>45811</v>
      </c>
      <c r="J1872" s="4">
        <v>45811</v>
      </c>
      <c r="K1872" s="4">
        <v>45812</v>
      </c>
      <c r="L1872" s="4">
        <v>45812.732604166667</v>
      </c>
      <c r="M1872" s="4">
        <v>45813</v>
      </c>
      <c r="N1872" s="4">
        <v>45812.086562500001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791</v>
      </c>
      <c r="AJ1872" s="29" t="s">
        <v>64</v>
      </c>
      <c r="AK1872" s="29" t="s">
        <v>65</v>
      </c>
      <c r="AL1872" s="29" t="s">
        <v>66</v>
      </c>
      <c r="AM1872" s="29" t="s">
        <v>67</v>
      </c>
      <c r="AN1872" s="29">
        <v>93.768299999999996</v>
      </c>
      <c r="AO1872" s="29" t="s">
        <v>68</v>
      </c>
      <c r="AP1872" s="29"/>
      <c r="AQ1872" s="29"/>
      <c r="AR1872" s="29" t="s">
        <v>68</v>
      </c>
      <c r="AS1872" s="29"/>
      <c r="AT1872" s="29"/>
      <c r="AU1872" s="29" t="s">
        <v>694</v>
      </c>
      <c r="AV1872" s="29" t="s">
        <v>695</v>
      </c>
      <c r="AW1872" s="29">
        <v>205.08493999999999</v>
      </c>
      <c r="AX1872" s="29" t="s">
        <v>699</v>
      </c>
      <c r="AY1872" s="29" t="s">
        <v>700</v>
      </c>
      <c r="AZ1872" s="3">
        <v>3055</v>
      </c>
      <c r="BA1872" s="29" t="s">
        <v>60</v>
      </c>
      <c r="BB1872" s="29">
        <v>3055</v>
      </c>
      <c r="BC1872" s="29" t="s">
        <v>60</v>
      </c>
      <c r="BD1872" s="29" t="s">
        <v>60</v>
      </c>
      <c r="BE1872" s="29" t="s">
        <v>60</v>
      </c>
      <c r="BF1872" s="31" t="str">
        <f>IFERROR(VLOOKUP(Data_Power_app[[#This Row],[PRO ODER]],'Result'!H:J,3,0),"")</f>
        <v>LAMINATION 6</v>
      </c>
      <c r="BG1872" s="14"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2074</v>
      </c>
      <c r="B1873" s="29" t="s">
        <v>8147</v>
      </c>
      <c r="C1873" s="29" t="s">
        <v>8148</v>
      </c>
      <c r="D1873" s="29" t="s">
        <v>57</v>
      </c>
      <c r="E1873" s="29" t="s">
        <v>111</v>
      </c>
      <c r="F1873" s="29" t="s">
        <v>59</v>
      </c>
      <c r="G1873" s="29">
        <v>323</v>
      </c>
      <c r="H1873" s="4">
        <v>45811</v>
      </c>
      <c r="I1873" s="29">
        <v>45808</v>
      </c>
      <c r="J1873" s="4">
        <v>45808</v>
      </c>
      <c r="K1873" s="4">
        <v>45812</v>
      </c>
      <c r="L1873" s="4">
        <v>45810.383460648147</v>
      </c>
      <c r="M1873" s="4">
        <v>45812</v>
      </c>
      <c r="N1873" s="4">
        <v>45810.811377314814</v>
      </c>
      <c r="O1873" s="4" t="s">
        <v>60</v>
      </c>
      <c r="P1873" s="4" t="s">
        <v>60</v>
      </c>
      <c r="Q1873" s="4" t="s">
        <v>60</v>
      </c>
      <c r="R1873" s="4" t="s">
        <v>60</v>
      </c>
      <c r="S1873" s="4" t="s">
        <v>60</v>
      </c>
      <c r="T1873" s="4">
        <v>45813</v>
      </c>
      <c r="U1873" s="4">
        <v>45813.380590277775</v>
      </c>
      <c r="V1873" s="4"/>
      <c r="W1873" s="4">
        <v>45818</v>
      </c>
      <c r="X1873" s="4"/>
      <c r="Y1873" s="4" t="s">
        <v>60</v>
      </c>
      <c r="Z1873" s="4">
        <v>45818</v>
      </c>
      <c r="AA1873" s="4"/>
      <c r="AB1873" s="4" t="s">
        <v>60</v>
      </c>
      <c r="AC1873" s="4">
        <v>45819</v>
      </c>
      <c r="AD1873" s="4">
        <v>45819</v>
      </c>
      <c r="AE1873" s="4">
        <v>45820</v>
      </c>
      <c r="AF1873" s="4"/>
      <c r="AG1873" s="29" t="s">
        <v>269</v>
      </c>
      <c r="AH1873" s="29" t="s">
        <v>63</v>
      </c>
      <c r="AI1873" s="29" t="s">
        <v>791</v>
      </c>
      <c r="AJ1873" s="29" t="s">
        <v>64</v>
      </c>
      <c r="AK1873" s="29" t="s">
        <v>65</v>
      </c>
      <c r="AL1873" s="29" t="s">
        <v>66</v>
      </c>
      <c r="AM1873" s="29" t="s">
        <v>67</v>
      </c>
      <c r="AN1873" s="29">
        <v>9.8080099999999995</v>
      </c>
      <c r="AO1873" s="29" t="s">
        <v>68</v>
      </c>
      <c r="AP1873" s="29"/>
      <c r="AQ1873" s="29"/>
      <c r="AR1873" s="29" t="s">
        <v>68</v>
      </c>
      <c r="AS1873" s="29"/>
      <c r="AT1873" s="29"/>
      <c r="AU1873" s="29" t="s">
        <v>694</v>
      </c>
      <c r="AV1873" s="29" t="s">
        <v>695</v>
      </c>
      <c r="AW1873" s="29">
        <v>21.451429999999998</v>
      </c>
      <c r="AX1873" s="29" t="s">
        <v>699</v>
      </c>
      <c r="AY1873" s="29" t="s">
        <v>700</v>
      </c>
      <c r="AZ1873" s="3">
        <v>323</v>
      </c>
      <c r="BA1873" s="29" t="s">
        <v>60</v>
      </c>
      <c r="BB1873" s="29">
        <v>323</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2075</v>
      </c>
      <c r="B1874" s="29" t="s">
        <v>8149</v>
      </c>
      <c r="C1874" s="29" t="s">
        <v>8150</v>
      </c>
      <c r="D1874" s="29" t="s">
        <v>57</v>
      </c>
      <c r="E1874" s="29" t="s">
        <v>111</v>
      </c>
      <c r="F1874" s="29" t="s">
        <v>59</v>
      </c>
      <c r="G1874" s="29">
        <v>730</v>
      </c>
      <c r="H1874" s="4">
        <v>45811</v>
      </c>
      <c r="I1874" s="29">
        <v>45808</v>
      </c>
      <c r="J1874" s="4">
        <v>45808</v>
      </c>
      <c r="K1874" s="4">
        <v>45812</v>
      </c>
      <c r="L1874" s="4">
        <v>45810.383518518516</v>
      </c>
      <c r="M1874" s="4">
        <v>45812</v>
      </c>
      <c r="N1874" s="4">
        <v>45810.811400462961</v>
      </c>
      <c r="O1874" s="4" t="s">
        <v>60</v>
      </c>
      <c r="P1874" s="4" t="s">
        <v>60</v>
      </c>
      <c r="Q1874" s="4" t="s">
        <v>60</v>
      </c>
      <c r="R1874" s="4" t="s">
        <v>60</v>
      </c>
      <c r="S1874" s="4" t="s">
        <v>60</v>
      </c>
      <c r="T1874" s="4">
        <v>45813</v>
      </c>
      <c r="U1874" s="4">
        <v>45813.380694444444</v>
      </c>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21.50562</v>
      </c>
      <c r="AO1874" s="29" t="s">
        <v>68</v>
      </c>
      <c r="AP1874" s="29"/>
      <c r="AQ1874" s="29"/>
      <c r="AR1874" s="29" t="s">
        <v>68</v>
      </c>
      <c r="AS1874" s="29"/>
      <c r="AT1874" s="29"/>
      <c r="AU1874" s="29" t="s">
        <v>694</v>
      </c>
      <c r="AV1874" s="29" t="s">
        <v>695</v>
      </c>
      <c r="AW1874" s="29">
        <v>47.035730000000001</v>
      </c>
      <c r="AX1874" s="29" t="s">
        <v>699</v>
      </c>
      <c r="AY1874" s="29" t="s">
        <v>700</v>
      </c>
      <c r="AZ1874" s="3">
        <v>730</v>
      </c>
      <c r="BA1874" s="29" t="s">
        <v>60</v>
      </c>
      <c r="BB1874" s="29">
        <v>730</v>
      </c>
      <c r="BC1874" s="29" t="s">
        <v>60</v>
      </c>
      <c r="BD1874" s="29" t="s">
        <v>60</v>
      </c>
      <c r="BE1874" s="29" t="s">
        <v>60</v>
      </c>
      <c r="BF1874" s="31" t="str">
        <f>IFERROR(VLOOKUP(Data_Power_app[[#This Row],[PRO ODER]],'Result'!H:J,3,0),"")</f>
        <v/>
      </c>
      <c r="BG1874" s="14" t="str">
        <f>IFERROR(VLOOKUP(Data_Power_app[[#This Row],[PRO ODER]]&amp;"LAM",'Real Time'!A:E,4,0),"")</f>
        <v>ML-06</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2076</v>
      </c>
      <c r="B1875" s="29" t="s">
        <v>6798</v>
      </c>
      <c r="C1875" s="29" t="s">
        <v>6799</v>
      </c>
      <c r="D1875" s="29" t="s">
        <v>303</v>
      </c>
      <c r="E1875" s="29" t="s">
        <v>396</v>
      </c>
      <c r="F1875" s="29" t="s">
        <v>59</v>
      </c>
      <c r="G1875" s="29">
        <v>375</v>
      </c>
      <c r="H1875" s="4">
        <v>45811</v>
      </c>
      <c r="I1875" s="29">
        <v>45807</v>
      </c>
      <c r="J1875" s="4">
        <v>45807</v>
      </c>
      <c r="K1875" s="4">
        <v>45812</v>
      </c>
      <c r="L1875" s="4">
        <v>45811.437581018516</v>
      </c>
      <c r="M1875" s="4">
        <v>45812</v>
      </c>
      <c r="N1875" s="4">
        <v>45811.884317129632</v>
      </c>
      <c r="O1875" s="4" t="s">
        <v>60</v>
      </c>
      <c r="P1875" s="4" t="s">
        <v>60</v>
      </c>
      <c r="Q1875" s="4" t="s">
        <v>60</v>
      </c>
      <c r="R1875" s="4" t="s">
        <v>60</v>
      </c>
      <c r="S1875" s="4" t="s">
        <v>60</v>
      </c>
      <c r="T1875" s="4">
        <v>45814</v>
      </c>
      <c r="U1875" s="4"/>
      <c r="V1875" s="4"/>
      <c r="W1875" s="4">
        <v>45815</v>
      </c>
      <c r="X1875" s="4"/>
      <c r="Y1875" s="4" t="s">
        <v>60</v>
      </c>
      <c r="Z1875" s="4">
        <v>45817</v>
      </c>
      <c r="AA1875" s="4"/>
      <c r="AB1875" s="4" t="s">
        <v>60</v>
      </c>
      <c r="AC1875" s="4">
        <v>45818</v>
      </c>
      <c r="AD1875" s="4">
        <v>45819</v>
      </c>
      <c r="AE1875" s="4">
        <v>45820</v>
      </c>
      <c r="AF1875" s="4"/>
      <c r="AG1875" s="29" t="s">
        <v>269</v>
      </c>
      <c r="AH1875" s="29" t="s">
        <v>305</v>
      </c>
      <c r="AI1875" s="29" t="s">
        <v>852</v>
      </c>
      <c r="AJ1875" s="29" t="s">
        <v>306</v>
      </c>
      <c r="AK1875" s="29" t="s">
        <v>100</v>
      </c>
      <c r="AL1875" s="29" t="s">
        <v>392</v>
      </c>
      <c r="AM1875" s="29" t="s">
        <v>393</v>
      </c>
      <c r="AN1875" s="29">
        <v>7.4208699999999999</v>
      </c>
      <c r="AO1875" s="29" t="s">
        <v>68</v>
      </c>
      <c r="AP1875" s="29"/>
      <c r="AQ1875" s="29"/>
      <c r="AR1875" s="29" t="s">
        <v>68</v>
      </c>
      <c r="AS1875" s="29"/>
      <c r="AT1875" s="29"/>
      <c r="AU1875" s="29" t="s">
        <v>400</v>
      </c>
      <c r="AV1875" s="29" t="s">
        <v>401</v>
      </c>
      <c r="AW1875" s="29">
        <v>32.457419999999999</v>
      </c>
      <c r="AX1875" s="29" t="s">
        <v>853</v>
      </c>
      <c r="AY1875" s="29" t="s">
        <v>854</v>
      </c>
      <c r="AZ1875" s="3">
        <v>375</v>
      </c>
      <c r="BA1875" s="29" t="s">
        <v>60</v>
      </c>
      <c r="BB1875" s="29">
        <v>375</v>
      </c>
      <c r="BC1875" s="29" t="s">
        <v>60</v>
      </c>
      <c r="BD1875" s="29" t="s">
        <v>60</v>
      </c>
      <c r="BE1875" s="29" t="s">
        <v>60</v>
      </c>
      <c r="BF1875" s="31" t="str">
        <f>IFERROR(VLOOKUP(Data_Power_app[[#This Row],[PRO ODER]],'Result'!H:J,3,0),"")</f>
        <v/>
      </c>
      <c r="BG1875" s="14" t="str">
        <f>IFERROR(VLOOKUP(Data_Power_app[[#This Row],[PRO ODER]]&amp;"LAM",'Real Time'!A:E,4,0),"")</f>
        <v>ML-02</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2077</v>
      </c>
      <c r="B1876" s="29" t="s">
        <v>6800</v>
      </c>
      <c r="C1876" s="29" t="s">
        <v>6801</v>
      </c>
      <c r="D1876" s="29" t="s">
        <v>303</v>
      </c>
      <c r="E1876" s="29" t="s">
        <v>396</v>
      </c>
      <c r="F1876" s="29" t="s">
        <v>59</v>
      </c>
      <c r="G1876" s="29">
        <v>1659</v>
      </c>
      <c r="H1876" s="4">
        <v>45811</v>
      </c>
      <c r="I1876" s="29">
        <v>45807</v>
      </c>
      <c r="J1876" s="4">
        <v>45807</v>
      </c>
      <c r="K1876" s="4">
        <v>45812</v>
      </c>
      <c r="L1876" s="4">
        <v>45811.437118055554</v>
      </c>
      <c r="M1876" s="4">
        <v>45812</v>
      </c>
      <c r="N1876" s="4">
        <v>45811.88422453704</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33.097619999999999</v>
      </c>
      <c r="AO1876" s="29" t="s">
        <v>68</v>
      </c>
      <c r="AP1876" s="29"/>
      <c r="AQ1876" s="29"/>
      <c r="AR1876" s="29" t="s">
        <v>68</v>
      </c>
      <c r="AS1876" s="29"/>
      <c r="AT1876" s="29"/>
      <c r="AU1876" s="29" t="s">
        <v>400</v>
      </c>
      <c r="AV1876" s="29" t="s">
        <v>401</v>
      </c>
      <c r="AW1876" s="29">
        <v>144.76338999999999</v>
      </c>
      <c r="AX1876" s="29" t="s">
        <v>853</v>
      </c>
      <c r="AY1876" s="29" t="s">
        <v>854</v>
      </c>
      <c r="AZ1876" s="3">
        <v>1659</v>
      </c>
      <c r="BA1876" s="29" t="s">
        <v>60</v>
      </c>
      <c r="BB1876" s="29">
        <v>1659</v>
      </c>
      <c r="BC1876" s="29" t="s">
        <v>60</v>
      </c>
      <c r="BD1876" s="29" t="s">
        <v>60</v>
      </c>
      <c r="BE1876" s="29" t="s">
        <v>60</v>
      </c>
      <c r="BF1876" s="31" t="str">
        <f>IFERROR(VLOOKUP(Data_Power_app[[#This Row],[PRO ODER]],'Result'!H:J,3,0),"")</f>
        <v/>
      </c>
      <c r="BG1876" s="14" t="str">
        <f>IFERROR(VLOOKUP(Data_Power_app[[#This Row],[PRO ODER]]&amp;"LAM",'Real Time'!A:E,4,0),"")</f>
        <v>ML-02</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2078</v>
      </c>
      <c r="B1877" s="29" t="s">
        <v>6802</v>
      </c>
      <c r="C1877" s="29" t="s">
        <v>6803</v>
      </c>
      <c r="D1877" s="29" t="s">
        <v>303</v>
      </c>
      <c r="E1877" s="29" t="s">
        <v>396</v>
      </c>
      <c r="F1877" s="29" t="s">
        <v>59</v>
      </c>
      <c r="G1877" s="29">
        <v>267</v>
      </c>
      <c r="H1877" s="4">
        <v>45811</v>
      </c>
      <c r="I1877" s="29">
        <v>45807</v>
      </c>
      <c r="J1877" s="4">
        <v>45807</v>
      </c>
      <c r="K1877" s="4">
        <v>45812</v>
      </c>
      <c r="L1877" s="4">
        <v>45811.437222222223</v>
      </c>
      <c r="M1877" s="4">
        <v>45812</v>
      </c>
      <c r="N1877" s="4">
        <v>45811.884247685186</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5.4175300000000002</v>
      </c>
      <c r="AO1877" s="29" t="s">
        <v>68</v>
      </c>
      <c r="AP1877" s="29"/>
      <c r="AQ1877" s="29"/>
      <c r="AR1877" s="29" t="s">
        <v>68</v>
      </c>
      <c r="AS1877" s="29"/>
      <c r="AT1877" s="29"/>
      <c r="AU1877" s="29" t="s">
        <v>400</v>
      </c>
      <c r="AV1877" s="29" t="s">
        <v>401</v>
      </c>
      <c r="AW1877" s="29">
        <v>23.695530000000002</v>
      </c>
      <c r="AX1877" s="29" t="s">
        <v>853</v>
      </c>
      <c r="AY1877" s="29" t="s">
        <v>854</v>
      </c>
      <c r="AZ1877" s="3">
        <v>267</v>
      </c>
      <c r="BA1877" s="29" t="s">
        <v>60</v>
      </c>
      <c r="BB1877" s="29">
        <v>267</v>
      </c>
      <c r="BC1877" s="29" t="s">
        <v>60</v>
      </c>
      <c r="BD1877" s="29" t="s">
        <v>60</v>
      </c>
      <c r="BE1877" s="29" t="s">
        <v>60</v>
      </c>
      <c r="BF1877" s="31" t="str">
        <f>IFERROR(VLOOKUP(Data_Power_app[[#This Row],[PRO ODER]],'Result'!H:J,3,0),"")</f>
        <v/>
      </c>
      <c r="BG1877" s="14" t="str">
        <f>IFERROR(VLOOKUP(Data_Power_app[[#This Row],[PRO ODER]]&amp;"LAM",'Real Time'!A:E,4,0),"")</f>
        <v>ML-02</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2079</v>
      </c>
      <c r="B1878" s="29" t="s">
        <v>6804</v>
      </c>
      <c r="C1878" s="29" t="s">
        <v>6805</v>
      </c>
      <c r="D1878" s="29" t="s">
        <v>303</v>
      </c>
      <c r="E1878" s="29" t="s">
        <v>396</v>
      </c>
      <c r="F1878" s="29" t="s">
        <v>59</v>
      </c>
      <c r="G1878" s="29">
        <v>537</v>
      </c>
      <c r="H1878" s="4">
        <v>45811</v>
      </c>
      <c r="I1878" s="29">
        <v>45807</v>
      </c>
      <c r="J1878" s="4">
        <v>45807</v>
      </c>
      <c r="K1878" s="4">
        <v>45812</v>
      </c>
      <c r="L1878" s="4">
        <v>45811.435671296298</v>
      </c>
      <c r="M1878" s="4">
        <v>45812</v>
      </c>
      <c r="N1878" s="4">
        <v>45811.49486111111</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508</v>
      </c>
      <c r="AJ1878" s="29" t="s">
        <v>306</v>
      </c>
      <c r="AK1878" s="29" t="s">
        <v>100</v>
      </c>
      <c r="AL1878" s="29" t="s">
        <v>392</v>
      </c>
      <c r="AM1878" s="29" t="s">
        <v>393</v>
      </c>
      <c r="AN1878" s="29">
        <v>10.99935</v>
      </c>
      <c r="AO1878" s="29" t="s">
        <v>68</v>
      </c>
      <c r="AP1878" s="29"/>
      <c r="AQ1878" s="29"/>
      <c r="AR1878" s="29" t="s">
        <v>68</v>
      </c>
      <c r="AS1878" s="29"/>
      <c r="AT1878" s="29"/>
      <c r="AU1878" s="29" t="s">
        <v>394</v>
      </c>
      <c r="AV1878" s="29" t="s">
        <v>395</v>
      </c>
      <c r="AW1878" s="29">
        <v>48.109940000000002</v>
      </c>
      <c r="AX1878" s="29" t="s">
        <v>509</v>
      </c>
      <c r="AY1878" s="29" t="s">
        <v>510</v>
      </c>
      <c r="AZ1878" s="3">
        <v>537</v>
      </c>
      <c r="BA1878" s="29" t="s">
        <v>60</v>
      </c>
      <c r="BB1878" s="29">
        <v>537</v>
      </c>
      <c r="BC1878" s="29" t="s">
        <v>60</v>
      </c>
      <c r="BD1878" s="29" t="s">
        <v>60</v>
      </c>
      <c r="BE1878" s="29" t="s">
        <v>60</v>
      </c>
      <c r="BF1878" s="31" t="str">
        <f>IFERROR(VLOOKUP(Data_Power_app[[#This Row],[PRO ODER]],'Result'!H:J,3,0),"")</f>
        <v/>
      </c>
      <c r="BG1878" s="14" t="str">
        <f>IFERROR(VLOOKUP(Data_Power_app[[#This Row],[PRO ODER]]&amp;"LAM",'Real Time'!A:E,4,0),"")</f>
        <v>ML-02</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2080</v>
      </c>
      <c r="B1879" s="29" t="s">
        <v>6806</v>
      </c>
      <c r="C1879" s="29" t="s">
        <v>6807</v>
      </c>
      <c r="D1879" s="29" t="s">
        <v>303</v>
      </c>
      <c r="E1879" s="29" t="s">
        <v>396</v>
      </c>
      <c r="F1879" s="29" t="s">
        <v>59</v>
      </c>
      <c r="G1879" s="29">
        <v>843</v>
      </c>
      <c r="H1879" s="4">
        <v>45811</v>
      </c>
      <c r="I1879" s="29">
        <v>45807</v>
      </c>
      <c r="J1879" s="4">
        <v>45807</v>
      </c>
      <c r="K1879" s="4">
        <v>45812</v>
      </c>
      <c r="L1879" s="4">
        <v>45811.435532407406</v>
      </c>
      <c r="M1879" s="4">
        <v>45812</v>
      </c>
      <c r="N1879" s="4">
        <v>45811.49491898148</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16.414370000000002</v>
      </c>
      <c r="AO1879" s="29" t="s">
        <v>68</v>
      </c>
      <c r="AP1879" s="29"/>
      <c r="AQ1879" s="29"/>
      <c r="AR1879" s="29" t="s">
        <v>68</v>
      </c>
      <c r="AS1879" s="29"/>
      <c r="AT1879" s="29"/>
      <c r="AU1879" s="29" t="s">
        <v>394</v>
      </c>
      <c r="AV1879" s="29" t="s">
        <v>395</v>
      </c>
      <c r="AW1879" s="29">
        <v>71.79298</v>
      </c>
      <c r="AX1879" s="29" t="s">
        <v>509</v>
      </c>
      <c r="AY1879" s="29" t="s">
        <v>510</v>
      </c>
      <c r="AZ1879" s="3">
        <v>843</v>
      </c>
      <c r="BA1879" s="29" t="s">
        <v>60</v>
      </c>
      <c r="BB1879" s="29">
        <v>843</v>
      </c>
      <c r="BC1879" s="29" t="s">
        <v>60</v>
      </c>
      <c r="BD1879" s="29" t="s">
        <v>60</v>
      </c>
      <c r="BE1879" s="29" t="s">
        <v>60</v>
      </c>
      <c r="BF1879" s="31" t="str">
        <f>IFERROR(VLOOKUP(Data_Power_app[[#This Row],[PRO ODER]],'Result'!H:J,3,0),"")</f>
        <v/>
      </c>
      <c r="BG1879" s="14" t="str">
        <f>IFERROR(VLOOKUP(Data_Power_app[[#This Row],[PRO ODER]]&amp;"LAM",'Real Time'!A:E,4,0),"")</f>
        <v>ML-02</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2081</v>
      </c>
      <c r="B1880" s="29" t="s">
        <v>6808</v>
      </c>
      <c r="C1880" s="29" t="s">
        <v>6809</v>
      </c>
      <c r="D1880" s="29" t="s">
        <v>303</v>
      </c>
      <c r="E1880" s="29" t="s">
        <v>396</v>
      </c>
      <c r="F1880" s="29" t="s">
        <v>59</v>
      </c>
      <c r="G1880" s="29">
        <v>177</v>
      </c>
      <c r="H1880" s="4">
        <v>45811</v>
      </c>
      <c r="I1880" s="29">
        <v>45807</v>
      </c>
      <c r="J1880" s="4">
        <v>45808</v>
      </c>
      <c r="K1880" s="4">
        <v>45812</v>
      </c>
      <c r="L1880" s="4">
        <v>45811.435115740744</v>
      </c>
      <c r="M1880" s="4">
        <v>45812</v>
      </c>
      <c r="N1880" s="4">
        <v>45811.967210648145</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519</v>
      </c>
      <c r="AJ1880" s="29" t="s">
        <v>306</v>
      </c>
      <c r="AK1880" s="29" t="s">
        <v>65</v>
      </c>
      <c r="AL1880" s="29" t="s">
        <v>392</v>
      </c>
      <c r="AM1880" s="29" t="s">
        <v>393</v>
      </c>
      <c r="AN1880" s="29">
        <v>2.7748900000000001</v>
      </c>
      <c r="AO1880" s="29" t="s">
        <v>68</v>
      </c>
      <c r="AP1880" s="29"/>
      <c r="AQ1880" s="29"/>
      <c r="AR1880" s="29" t="s">
        <v>68</v>
      </c>
      <c r="AS1880" s="29"/>
      <c r="AT1880" s="29"/>
      <c r="AU1880" s="29" t="s">
        <v>394</v>
      </c>
      <c r="AV1880" s="29" t="s">
        <v>395</v>
      </c>
      <c r="AW1880" s="29">
        <v>12.13505</v>
      </c>
      <c r="AX1880" s="29" t="s">
        <v>520</v>
      </c>
      <c r="AY1880" s="29" t="s">
        <v>521</v>
      </c>
      <c r="AZ1880" s="3">
        <v>177</v>
      </c>
      <c r="BA1880" s="29" t="s">
        <v>60</v>
      </c>
      <c r="BB1880" s="29">
        <v>177</v>
      </c>
      <c r="BC1880" s="29" t="s">
        <v>60</v>
      </c>
      <c r="BD1880" s="29" t="s">
        <v>60</v>
      </c>
      <c r="BE1880" s="29" t="s">
        <v>60</v>
      </c>
      <c r="BF1880" s="31" t="str">
        <f>IFERROR(VLOOKUP(Data_Power_app[[#This Row],[PRO ODER]],'Result'!H:J,3,0),"")</f>
        <v/>
      </c>
      <c r="BG1880" s="14" t="str">
        <f>IFERROR(VLOOKUP(Data_Power_app[[#This Row],[PRO ODER]]&amp;"LAM",'Real Time'!A:E,4,0),"")</f>
        <v>ML-02</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2082</v>
      </c>
      <c r="B1881" s="29" t="s">
        <v>6810</v>
      </c>
      <c r="C1881" s="29" t="s">
        <v>6811</v>
      </c>
      <c r="D1881" s="29" t="s">
        <v>303</v>
      </c>
      <c r="E1881" s="29" t="s">
        <v>396</v>
      </c>
      <c r="F1881" s="29" t="s">
        <v>59</v>
      </c>
      <c r="G1881" s="29">
        <v>837</v>
      </c>
      <c r="H1881" s="4">
        <v>45811</v>
      </c>
      <c r="I1881" s="29">
        <v>45807</v>
      </c>
      <c r="J1881" s="4">
        <v>45808</v>
      </c>
      <c r="K1881" s="4">
        <v>45812</v>
      </c>
      <c r="L1881" s="4">
        <v>45811.883553240739</v>
      </c>
      <c r="M1881" s="4">
        <v>45812</v>
      </c>
      <c r="N1881" s="4">
        <v>45811.967465277776</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13.44505</v>
      </c>
      <c r="AO1881" s="29" t="s">
        <v>68</v>
      </c>
      <c r="AP1881" s="29"/>
      <c r="AQ1881" s="29"/>
      <c r="AR1881" s="29" t="s">
        <v>68</v>
      </c>
      <c r="AS1881" s="29"/>
      <c r="AT1881" s="29"/>
      <c r="AU1881" s="29" t="s">
        <v>394</v>
      </c>
      <c r="AV1881" s="29" t="s">
        <v>395</v>
      </c>
      <c r="AW1881" s="29">
        <v>58.798079999999999</v>
      </c>
      <c r="AX1881" s="29" t="s">
        <v>520</v>
      </c>
      <c r="AY1881" s="29" t="s">
        <v>521</v>
      </c>
      <c r="AZ1881" s="3">
        <v>837</v>
      </c>
      <c r="BA1881" s="29" t="s">
        <v>60</v>
      </c>
      <c r="BB1881" s="29">
        <v>837</v>
      </c>
      <c r="BC1881" s="29" t="s">
        <v>60</v>
      </c>
      <c r="BD1881" s="29" t="s">
        <v>60</v>
      </c>
      <c r="BE1881" s="29" t="s">
        <v>60</v>
      </c>
      <c r="BF1881" s="31" t="str">
        <f>IFERROR(VLOOKUP(Data_Power_app[[#This Row],[PRO ODER]],'Result'!H:J,3,0),"")</f>
        <v>LAMINATION 7</v>
      </c>
      <c r="BG1881" s="14" t="str">
        <f>IFERROR(VLOOKUP(Data_Power_app[[#This Row],[PRO ODER]]&amp;"LAM",'Real Time'!A:E,4,0),"")</f>
        <v>ML-04</v>
      </c>
      <c r="BH1881" s="32" t="b">
        <f>IF(Data_Power_app[[#This Row],[LAMINATION MACHINE (PLAN)]]="","",IF(Data_Power_app[[#This Row],[LAMINATION MACHINE (REALTIME)]]="","",RIGHT(Data_Power_app[[#This Row],[LAMINATION MACHINE (REALTIME)]],1)=RIGHT(Data_Power_app[[#This Row],[LAMINATION MACHINE (PLAN)]],1)))</f>
        <v>0</v>
      </c>
    </row>
    <row r="1882" spans="1:60" x14ac:dyDescent="0.25">
      <c r="A1882" s="27">
        <v>2083</v>
      </c>
      <c r="B1882" s="29" t="s">
        <v>6812</v>
      </c>
      <c r="C1882" s="29" t="s">
        <v>6813</v>
      </c>
      <c r="D1882" s="29" t="s">
        <v>303</v>
      </c>
      <c r="E1882" s="29" t="s">
        <v>396</v>
      </c>
      <c r="F1882" s="29" t="s">
        <v>59</v>
      </c>
      <c r="G1882" s="29">
        <v>171</v>
      </c>
      <c r="H1882" s="4">
        <v>45811</v>
      </c>
      <c r="I1882" s="29">
        <v>45807</v>
      </c>
      <c r="J1882" s="4">
        <v>45808</v>
      </c>
      <c r="K1882" s="4">
        <v>45812</v>
      </c>
      <c r="L1882" s="4">
        <v>45811.435266203705</v>
      </c>
      <c r="M1882" s="4">
        <v>45812</v>
      </c>
      <c r="N1882" s="4">
        <v>45811.967268518521</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2.5337200000000002</v>
      </c>
      <c r="AO1882" s="29" t="s">
        <v>68</v>
      </c>
      <c r="AP1882" s="29"/>
      <c r="AQ1882" s="29"/>
      <c r="AR1882" s="29" t="s">
        <v>68</v>
      </c>
      <c r="AS1882" s="29"/>
      <c r="AT1882" s="29"/>
      <c r="AU1882" s="29" t="s">
        <v>394</v>
      </c>
      <c r="AV1882" s="29" t="s">
        <v>395</v>
      </c>
      <c r="AW1882" s="29">
        <v>11.08</v>
      </c>
      <c r="AX1882" s="29" t="s">
        <v>520</v>
      </c>
      <c r="AY1882" s="29" t="s">
        <v>521</v>
      </c>
      <c r="AZ1882" s="3">
        <v>171</v>
      </c>
      <c r="BA1882" s="29" t="s">
        <v>60</v>
      </c>
      <c r="BB1882" s="29">
        <v>171</v>
      </c>
      <c r="BC1882" s="29" t="s">
        <v>60</v>
      </c>
      <c r="BD1882" s="29" t="s">
        <v>60</v>
      </c>
      <c r="BE1882" s="29" t="s">
        <v>60</v>
      </c>
      <c r="BF1882" s="31" t="str">
        <f>IFERROR(VLOOKUP(Data_Power_app[[#This Row],[PRO ODER]],'Result'!H:J,3,0),"")</f>
        <v/>
      </c>
      <c r="BG1882" s="14" t="str">
        <f>IFERROR(VLOOKUP(Data_Power_app[[#This Row],[PRO ODER]]&amp;"LAM",'Real Time'!A:E,4,0),"")</f>
        <v>ML-02</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2084</v>
      </c>
      <c r="B1883" s="29" t="s">
        <v>6814</v>
      </c>
      <c r="C1883" s="29" t="s">
        <v>6815</v>
      </c>
      <c r="D1883" s="29" t="s">
        <v>303</v>
      </c>
      <c r="E1883" s="29" t="s">
        <v>396</v>
      </c>
      <c r="F1883" s="29" t="s">
        <v>59</v>
      </c>
      <c r="G1883" s="29">
        <v>111</v>
      </c>
      <c r="H1883" s="4">
        <v>45811</v>
      </c>
      <c r="I1883" s="29">
        <v>45807</v>
      </c>
      <c r="J1883" s="4">
        <v>45808</v>
      </c>
      <c r="K1883" s="4">
        <v>45812</v>
      </c>
      <c r="L1883" s="4">
        <v>45811.435358796298</v>
      </c>
      <c r="M1883" s="4">
        <v>45812</v>
      </c>
      <c r="N1883" s="4">
        <v>45811.967361111114</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1.74654</v>
      </c>
      <c r="AO1883" s="29" t="s">
        <v>68</v>
      </c>
      <c r="AP1883" s="29"/>
      <c r="AQ1883" s="29"/>
      <c r="AR1883" s="29" t="s">
        <v>68</v>
      </c>
      <c r="AS1883" s="29"/>
      <c r="AT1883" s="29"/>
      <c r="AU1883" s="29" t="s">
        <v>394</v>
      </c>
      <c r="AV1883" s="29" t="s">
        <v>395</v>
      </c>
      <c r="AW1883" s="29">
        <v>7.6379400000000004</v>
      </c>
      <c r="AX1883" s="29" t="s">
        <v>520</v>
      </c>
      <c r="AY1883" s="29" t="s">
        <v>521</v>
      </c>
      <c r="AZ1883" s="3">
        <v>111</v>
      </c>
      <c r="BA1883" s="29" t="s">
        <v>60</v>
      </c>
      <c r="BB1883" s="29">
        <v>111</v>
      </c>
      <c r="BC1883" s="29" t="s">
        <v>60</v>
      </c>
      <c r="BD1883" s="29" t="s">
        <v>60</v>
      </c>
      <c r="BE1883" s="29" t="s">
        <v>60</v>
      </c>
      <c r="BF1883" s="31" t="str">
        <f>IFERROR(VLOOKUP(Data_Power_app[[#This Row],[PRO ODER]],'Result'!H:J,3,0),"")</f>
        <v/>
      </c>
      <c r="BG1883" s="14" t="str">
        <f>IFERROR(VLOOKUP(Data_Power_app[[#This Row],[PRO ODER]]&amp;"LAM",'Real Time'!A:E,4,0),"")</f>
        <v>ML-02</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2085</v>
      </c>
      <c r="B1884" s="29" t="s">
        <v>6816</v>
      </c>
      <c r="C1884" s="29" t="s">
        <v>6817</v>
      </c>
      <c r="D1884" s="29" t="s">
        <v>303</v>
      </c>
      <c r="E1884" s="29" t="s">
        <v>396</v>
      </c>
      <c r="F1884" s="29" t="s">
        <v>59</v>
      </c>
      <c r="G1884" s="29">
        <v>183</v>
      </c>
      <c r="H1884" s="4">
        <v>45811</v>
      </c>
      <c r="I1884" s="29">
        <v>45807</v>
      </c>
      <c r="J1884" s="4">
        <v>45807</v>
      </c>
      <c r="K1884" s="4">
        <v>45812</v>
      </c>
      <c r="L1884" s="4">
        <v>45811.437430555554</v>
      </c>
      <c r="M1884" s="4">
        <v>45812</v>
      </c>
      <c r="N1884" s="4">
        <v>45811.884282407409</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852</v>
      </c>
      <c r="AJ1884" s="29" t="s">
        <v>306</v>
      </c>
      <c r="AK1884" s="29" t="s">
        <v>100</v>
      </c>
      <c r="AL1884" s="29" t="s">
        <v>392</v>
      </c>
      <c r="AM1884" s="29" t="s">
        <v>393</v>
      </c>
      <c r="AN1884" s="29">
        <v>3.67211</v>
      </c>
      <c r="AO1884" s="29" t="s">
        <v>68</v>
      </c>
      <c r="AP1884" s="29"/>
      <c r="AQ1884" s="29"/>
      <c r="AR1884" s="29" t="s">
        <v>68</v>
      </c>
      <c r="AS1884" s="29"/>
      <c r="AT1884" s="29"/>
      <c r="AU1884" s="29" t="s">
        <v>400</v>
      </c>
      <c r="AV1884" s="29" t="s">
        <v>401</v>
      </c>
      <c r="AW1884" s="29">
        <v>16.061440000000001</v>
      </c>
      <c r="AX1884" s="29" t="s">
        <v>853</v>
      </c>
      <c r="AY1884" s="29" t="s">
        <v>854</v>
      </c>
      <c r="AZ1884" s="3">
        <v>183</v>
      </c>
      <c r="BA1884" s="29" t="s">
        <v>60</v>
      </c>
      <c r="BB1884" s="29">
        <v>183</v>
      </c>
      <c r="BC1884" s="29" t="s">
        <v>60</v>
      </c>
      <c r="BD1884" s="29" t="s">
        <v>60</v>
      </c>
      <c r="BE1884" s="29" t="s">
        <v>60</v>
      </c>
      <c r="BF1884" s="31" t="str">
        <f>IFERROR(VLOOKUP(Data_Power_app[[#This Row],[PRO ODER]],'Result'!H:J,3,0),"")</f>
        <v/>
      </c>
      <c r="BG1884" s="14" t="str">
        <f>IFERROR(VLOOKUP(Data_Power_app[[#This Row],[PRO ODER]]&amp;"LAM",'Real Time'!A:E,4,0),"")</f>
        <v>ML-02</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2086</v>
      </c>
      <c r="B1885" s="29" t="s">
        <v>11178</v>
      </c>
      <c r="C1885" s="29" t="s">
        <v>11179</v>
      </c>
      <c r="D1885" s="29" t="s">
        <v>134</v>
      </c>
      <c r="E1885" s="29" t="s">
        <v>474</v>
      </c>
      <c r="F1885" s="29" t="s">
        <v>59</v>
      </c>
      <c r="G1885" s="29">
        <v>2244</v>
      </c>
      <c r="H1885" s="4">
        <v>45813</v>
      </c>
      <c r="I1885" s="29">
        <v>45811</v>
      </c>
      <c r="J1885" s="4">
        <v>45811</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45820</v>
      </c>
      <c r="AF1885" s="4"/>
      <c r="AG1885" s="29" t="s">
        <v>126</v>
      </c>
      <c r="AH1885" s="29" t="s">
        <v>475</v>
      </c>
      <c r="AI1885" s="29" t="s">
        <v>1033</v>
      </c>
      <c r="AJ1885" s="29" t="s">
        <v>476</v>
      </c>
      <c r="AK1885" s="29" t="s">
        <v>65</v>
      </c>
      <c r="AL1885" s="29" t="s">
        <v>477</v>
      </c>
      <c r="AM1885" s="29" t="s">
        <v>478</v>
      </c>
      <c r="AN1885" s="29">
        <v>72.104979999999998</v>
      </c>
      <c r="AO1885" s="29" t="s">
        <v>68</v>
      </c>
      <c r="AP1885" s="29"/>
      <c r="AQ1885" s="29"/>
      <c r="AR1885" s="29" t="s">
        <v>68</v>
      </c>
      <c r="AS1885" s="29"/>
      <c r="AT1885" s="29"/>
      <c r="AU1885" s="29" t="s">
        <v>479</v>
      </c>
      <c r="AV1885" s="29" t="s">
        <v>480</v>
      </c>
      <c r="AW1885" s="29">
        <v>159.24234999999999</v>
      </c>
      <c r="AX1885" s="29" t="s">
        <v>6345</v>
      </c>
      <c r="AY1885" s="29" t="s">
        <v>6346</v>
      </c>
      <c r="AZ1885" s="3">
        <v>1744</v>
      </c>
      <c r="BA1885" s="29" t="s">
        <v>60</v>
      </c>
      <c r="BB1885" s="29">
        <v>2244</v>
      </c>
      <c r="BC1885" s="29" t="s">
        <v>60</v>
      </c>
      <c r="BD1885" s="29" t="s">
        <v>60</v>
      </c>
      <c r="BE1885" s="29" t="s">
        <v>60</v>
      </c>
      <c r="BF1885" s="31" t="str">
        <f>IFERROR(VLOOKUP(Data_Power_app[[#This Row],[PRO ODER]],'Result'!H:J,3,0),"")</f>
        <v>LAMINATION 6</v>
      </c>
      <c r="BG1885" s="14"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2087</v>
      </c>
      <c r="B1886" s="29" t="s">
        <v>15248</v>
      </c>
      <c r="C1886" s="29" t="s">
        <v>15249</v>
      </c>
      <c r="D1886" s="29" t="s">
        <v>86</v>
      </c>
      <c r="E1886" s="29" t="s">
        <v>176</v>
      </c>
      <c r="F1886" s="29" t="s">
        <v>72</v>
      </c>
      <c r="G1886" s="29">
        <v>4860</v>
      </c>
      <c r="H1886" s="4">
        <v>45813</v>
      </c>
      <c r="I1886" s="29">
        <v>45813</v>
      </c>
      <c r="J1886" s="4" t="s">
        <v>60</v>
      </c>
      <c r="K1886" s="4">
        <v>45814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45819</v>
      </c>
      <c r="AE1886" s="4">
        <v>45820</v>
      </c>
      <c r="AF1886" s="4"/>
      <c r="AG1886" s="29" t="s">
        <v>126</v>
      </c>
      <c r="AH1886" s="29" t="s">
        <v>286</v>
      </c>
      <c r="AI1886" s="29" t="s">
        <v>1176</v>
      </c>
      <c r="AJ1886" s="29" t="s">
        <v>74</v>
      </c>
      <c r="AK1886" s="29" t="s">
        <v>100</v>
      </c>
      <c r="AL1886" s="29" t="s">
        <v>287</v>
      </c>
      <c r="AM1886" s="29" t="s">
        <v>288</v>
      </c>
      <c r="AN1886" s="29">
        <v>124.9452</v>
      </c>
      <c r="AO1886" s="29" t="s">
        <v>68</v>
      </c>
      <c r="AP1886" s="29"/>
      <c r="AQ1886" s="29"/>
      <c r="AR1886" s="29" t="s">
        <v>68</v>
      </c>
      <c r="AS1886" s="29"/>
      <c r="AT1886" s="29"/>
      <c r="AU1886" s="29" t="s">
        <v>422</v>
      </c>
      <c r="AV1886" s="29" t="s">
        <v>423</v>
      </c>
      <c r="AW1886" s="29">
        <v>273.25198999999998</v>
      </c>
      <c r="AX1886" s="29" t="s">
        <v>1177</v>
      </c>
      <c r="AY1886" s="29" t="s">
        <v>856</v>
      </c>
      <c r="AZ1886" s="3">
        <v>4860</v>
      </c>
      <c r="BA1886" s="29" t="s">
        <v>230</v>
      </c>
      <c r="BB1886" s="29">
        <v>4860</v>
      </c>
      <c r="BC1886" s="29" t="s">
        <v>60</v>
      </c>
      <c r="BD1886" s="29" t="s">
        <v>60</v>
      </c>
      <c r="BE1886" s="29" t="s">
        <v>289</v>
      </c>
      <c r="BF1886" s="31" t="str">
        <f>IFERROR(VLOOKUP(Data_Power_app[[#This Row],[PRO ODER]],'Result'!H:J,3,0),"")</f>
        <v/>
      </c>
      <c r="BG1886" s="14"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2088</v>
      </c>
      <c r="B1887" s="29" t="s">
        <v>12173</v>
      </c>
      <c r="C1887" s="29" t="s">
        <v>12174</v>
      </c>
      <c r="D1887" s="29" t="s">
        <v>86</v>
      </c>
      <c r="E1887" s="29" t="s">
        <v>209</v>
      </c>
      <c r="F1887" s="29" t="s">
        <v>59</v>
      </c>
      <c r="G1887" s="29">
        <v>130</v>
      </c>
      <c r="H1887" s="4">
        <v>45813</v>
      </c>
      <c r="I1887" s="29">
        <v>45811</v>
      </c>
      <c r="J1887" s="4">
        <v>45811</v>
      </c>
      <c r="K1887" s="4">
        <v>45814</v>
      </c>
      <c r="L1887" s="4">
        <v>45812.058287037034</v>
      </c>
      <c r="M1887" s="4">
        <v>45815</v>
      </c>
      <c r="N1887" s="4">
        <v>45813.282407407409</v>
      </c>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29" t="s">
        <v>269</v>
      </c>
      <c r="AH1887" s="29" t="s">
        <v>210</v>
      </c>
      <c r="AI1887" s="29" t="s">
        <v>3182</v>
      </c>
      <c r="AJ1887" s="29" t="s">
        <v>211</v>
      </c>
      <c r="AK1887" s="29" t="s">
        <v>100</v>
      </c>
      <c r="AL1887" s="29" t="s">
        <v>212</v>
      </c>
      <c r="AM1887" s="29" t="s">
        <v>213</v>
      </c>
      <c r="AN1887" s="29">
        <v>4.5886800000000001</v>
      </c>
      <c r="AO1887" s="29" t="s">
        <v>68</v>
      </c>
      <c r="AP1887" s="29"/>
      <c r="AQ1887" s="29"/>
      <c r="AR1887" s="29" t="s">
        <v>68</v>
      </c>
      <c r="AS1887" s="29"/>
      <c r="AT1887" s="29"/>
      <c r="AU1887" s="29" t="s">
        <v>3183</v>
      </c>
      <c r="AV1887" s="29" t="s">
        <v>3184</v>
      </c>
      <c r="AW1887" s="29">
        <v>10.03501</v>
      </c>
      <c r="AX1887" s="29" t="s">
        <v>3185</v>
      </c>
      <c r="AY1887" s="29" t="s">
        <v>3186</v>
      </c>
      <c r="AZ1887" s="3">
        <v>130</v>
      </c>
      <c r="BA1887" s="29" t="s">
        <v>60</v>
      </c>
      <c r="BB1887" s="29">
        <v>130</v>
      </c>
      <c r="BC1887" s="29" t="s">
        <v>60</v>
      </c>
      <c r="BD1887" s="29" t="s">
        <v>60</v>
      </c>
      <c r="BE1887" s="29" t="s">
        <v>60</v>
      </c>
      <c r="BF1887" s="31" t="str">
        <f>IFERROR(VLOOKUP(Data_Power_app[[#This Row],[PRO ODER]],'Result'!H:J,3,0),"")</f>
        <v>LAMINATION 1</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2089</v>
      </c>
      <c r="B1888" s="29" t="s">
        <v>13865</v>
      </c>
      <c r="C1888" s="29" t="s">
        <v>13866</v>
      </c>
      <c r="D1888" s="29" t="s">
        <v>86</v>
      </c>
      <c r="E1888" s="29" t="s">
        <v>172</v>
      </c>
      <c r="F1888" s="29" t="s">
        <v>72</v>
      </c>
      <c r="G1888" s="29">
        <v>6485</v>
      </c>
      <c r="H1888" s="4">
        <v>45812</v>
      </c>
      <c r="I1888" s="29">
        <v>45812</v>
      </c>
      <c r="J1888" s="4">
        <v>45812</v>
      </c>
      <c r="K1888" s="4">
        <v>45813</v>
      </c>
      <c r="L1888" s="4">
        <v>45812.219363425924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29" t="s">
        <v>162</v>
      </c>
      <c r="AH1888" s="29" t="s">
        <v>173</v>
      </c>
      <c r="AI1888" s="29" t="s">
        <v>13867</v>
      </c>
      <c r="AJ1888" s="29" t="s">
        <v>74</v>
      </c>
      <c r="AK1888" s="29" t="s">
        <v>100</v>
      </c>
      <c r="AL1888" s="29" t="s">
        <v>174</v>
      </c>
      <c r="AM1888" s="29" t="s">
        <v>175</v>
      </c>
      <c r="AN1888" s="29">
        <v>177.50978000000001</v>
      </c>
      <c r="AO1888" s="29" t="s">
        <v>68</v>
      </c>
      <c r="AP1888" s="29"/>
      <c r="AQ1888" s="29"/>
      <c r="AR1888" s="29" t="s">
        <v>68</v>
      </c>
      <c r="AS1888" s="29"/>
      <c r="AT1888" s="29"/>
      <c r="AU1888" s="29" t="s">
        <v>13868</v>
      </c>
      <c r="AV1888" s="29" t="s">
        <v>13869</v>
      </c>
      <c r="AW1888" s="29">
        <v>388.20814000000001</v>
      </c>
      <c r="AX1888" s="29" t="s">
        <v>13870</v>
      </c>
      <c r="AY1888" s="29" t="s">
        <v>13871</v>
      </c>
      <c r="AZ1888" s="3">
        <v>5003</v>
      </c>
      <c r="BA1888" s="29" t="s">
        <v>60</v>
      </c>
      <c r="BB1888" s="29">
        <v>6485</v>
      </c>
      <c r="BC1888" s="29" t="s">
        <v>60</v>
      </c>
      <c r="BD1888" s="29" t="s">
        <v>60</v>
      </c>
      <c r="BE1888" s="29" t="s">
        <v>60</v>
      </c>
      <c r="BF1888" s="31" t="str">
        <f>IFERROR(VLOOKUP(Data_Power_app[[#This Row],[PRO ODER]],'Result'!H:J,3,0),"")</f>
        <v>LAMINATION 4</v>
      </c>
      <c r="BG1888" s="14" t="str">
        <f>IFERROR(VLOOKUP(Data_Power_app[[#This Row],[PRO ODER]]&amp;"LAM",'Real Time'!A:E,4,0),"")</f>
        <v>ML-01</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2104</v>
      </c>
      <c r="B1889" s="29" t="s">
        <v>15250</v>
      </c>
      <c r="C1889" s="29" t="s">
        <v>15251</v>
      </c>
      <c r="D1889" s="29" t="s">
        <v>57</v>
      </c>
      <c r="E1889" s="29" t="s">
        <v>142</v>
      </c>
      <c r="F1889" s="29" t="s">
        <v>72</v>
      </c>
      <c r="G1889" s="29">
        <v>70</v>
      </c>
      <c r="H1889" s="4">
        <v>45813</v>
      </c>
      <c r="I1889" s="29">
        <v>45813</v>
      </c>
      <c r="J1889" s="4" t="s">
        <v>60</v>
      </c>
      <c r="K1889" s="4">
        <v>45814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126</v>
      </c>
      <c r="AH1889" s="29" t="s">
        <v>15252</v>
      </c>
      <c r="AI1889" s="29" t="s">
        <v>15253</v>
      </c>
      <c r="AJ1889" s="29" t="s">
        <v>74</v>
      </c>
      <c r="AK1889" s="29" t="s">
        <v>15254</v>
      </c>
      <c r="AL1889" s="29" t="s">
        <v>15255</v>
      </c>
      <c r="AM1889" s="29" t="s">
        <v>15256</v>
      </c>
      <c r="AN1889" s="29">
        <v>1.35711</v>
      </c>
      <c r="AO1889" s="29" t="s">
        <v>68</v>
      </c>
      <c r="AP1889" s="29"/>
      <c r="AQ1889" s="29"/>
      <c r="AR1889" s="29" t="s">
        <v>68</v>
      </c>
      <c r="AS1889" s="29"/>
      <c r="AT1889" s="29"/>
      <c r="AU1889" s="29" t="s">
        <v>3734</v>
      </c>
      <c r="AV1889" s="29" t="s">
        <v>3735</v>
      </c>
      <c r="AW1889" s="29">
        <v>2.9679000000000002</v>
      </c>
      <c r="AX1889" s="29" t="s">
        <v>15257</v>
      </c>
      <c r="AY1889" s="29" t="s">
        <v>15258</v>
      </c>
      <c r="AZ1889" s="3">
        <v>70</v>
      </c>
      <c r="BA1889" s="29" t="s">
        <v>60</v>
      </c>
      <c r="BB1889" s="29">
        <v>70</v>
      </c>
      <c r="BC1889" s="29" t="s">
        <v>60</v>
      </c>
      <c r="BD1889" s="29" t="s">
        <v>60</v>
      </c>
      <c r="BE1889" s="29" t="s">
        <v>60</v>
      </c>
      <c r="BF1889" s="31" t="str">
        <f>IFERROR(VLOOKUP(Data_Power_app[[#This Row],[PRO ODER]],'Result'!H:J,3,0),"")</f>
        <v/>
      </c>
      <c r="BG1889" s="14"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2105</v>
      </c>
      <c r="B1890" s="29" t="s">
        <v>15259</v>
      </c>
      <c r="C1890" s="29" t="s">
        <v>15260</v>
      </c>
      <c r="D1890" s="29" t="s">
        <v>57</v>
      </c>
      <c r="E1890" s="29" t="s">
        <v>142</v>
      </c>
      <c r="F1890" s="29" t="s">
        <v>72</v>
      </c>
      <c r="G1890" s="29">
        <v>80</v>
      </c>
      <c r="H1890" s="4">
        <v>45813</v>
      </c>
      <c r="I1890" s="29">
        <v>45813</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15252</v>
      </c>
      <c r="AI1890" s="29" t="s">
        <v>15261</v>
      </c>
      <c r="AJ1890" s="29" t="s">
        <v>74</v>
      </c>
      <c r="AK1890" s="29" t="s">
        <v>15254</v>
      </c>
      <c r="AL1890" s="29" t="s">
        <v>15255</v>
      </c>
      <c r="AM1890" s="29" t="s">
        <v>15256</v>
      </c>
      <c r="AN1890" s="29">
        <v>1.5329600000000001</v>
      </c>
      <c r="AO1890" s="29" t="s">
        <v>68</v>
      </c>
      <c r="AP1890" s="29"/>
      <c r="AQ1890" s="29"/>
      <c r="AR1890" s="29" t="s">
        <v>68</v>
      </c>
      <c r="AS1890" s="29"/>
      <c r="AT1890" s="29"/>
      <c r="AU1890" s="29" t="s">
        <v>15262</v>
      </c>
      <c r="AV1890" s="29" t="s">
        <v>15263</v>
      </c>
      <c r="AW1890" s="29">
        <v>3.3525399999999999</v>
      </c>
      <c r="AX1890" s="29" t="s">
        <v>15257</v>
      </c>
      <c r="AY1890" s="29" t="s">
        <v>15258</v>
      </c>
      <c r="AZ1890" s="3">
        <v>80</v>
      </c>
      <c r="BA1890" s="29" t="s">
        <v>60</v>
      </c>
      <c r="BB1890" s="29">
        <v>80</v>
      </c>
      <c r="BC1890" s="29" t="s">
        <v>60</v>
      </c>
      <c r="BD1890" s="29" t="s">
        <v>60</v>
      </c>
      <c r="BE1890" s="29" t="s">
        <v>60</v>
      </c>
      <c r="BF1890" s="31" t="str">
        <f>IFERROR(VLOOKUP(Data_Power_app[[#This Row],[PRO ODER]],'Result'!H:J,3,0),"")</f>
        <v/>
      </c>
      <c r="BG1890" s="14"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2106</v>
      </c>
      <c r="B1891" s="29" t="s">
        <v>15264</v>
      </c>
      <c r="C1891" s="29" t="s">
        <v>15265</v>
      </c>
      <c r="D1891" s="29" t="s">
        <v>57</v>
      </c>
      <c r="E1891" s="29" t="s">
        <v>142</v>
      </c>
      <c r="F1891" s="29" t="s">
        <v>72</v>
      </c>
      <c r="G1891" s="29">
        <v>60</v>
      </c>
      <c r="H1891" s="4">
        <v>45813</v>
      </c>
      <c r="I1891" s="29">
        <v>45813</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15252</v>
      </c>
      <c r="AI1891" s="29" t="s">
        <v>15253</v>
      </c>
      <c r="AJ1891" s="29" t="s">
        <v>74</v>
      </c>
      <c r="AK1891" s="29" t="s">
        <v>15254</v>
      </c>
      <c r="AL1891" s="29" t="s">
        <v>15255</v>
      </c>
      <c r="AM1891" s="29" t="s">
        <v>15256</v>
      </c>
      <c r="AN1891" s="29">
        <v>1.2002299999999999</v>
      </c>
      <c r="AO1891" s="29" t="s">
        <v>68</v>
      </c>
      <c r="AP1891" s="29"/>
      <c r="AQ1891" s="29"/>
      <c r="AR1891" s="29" t="s">
        <v>68</v>
      </c>
      <c r="AS1891" s="29"/>
      <c r="AT1891" s="29"/>
      <c r="AU1891" s="29" t="s">
        <v>3734</v>
      </c>
      <c r="AV1891" s="29" t="s">
        <v>3735</v>
      </c>
      <c r="AW1891" s="29">
        <v>2.6249600000000002</v>
      </c>
      <c r="AX1891" s="29" t="s">
        <v>15257</v>
      </c>
      <c r="AY1891" s="29" t="s">
        <v>15258</v>
      </c>
      <c r="AZ1891" s="3">
        <v>60</v>
      </c>
      <c r="BA1891" s="29" t="s">
        <v>60</v>
      </c>
      <c r="BB1891" s="29">
        <v>60</v>
      </c>
      <c r="BC1891" s="29" t="s">
        <v>60</v>
      </c>
      <c r="BD1891" s="29" t="s">
        <v>60</v>
      </c>
      <c r="BE1891" s="29" t="s">
        <v>60</v>
      </c>
      <c r="BF1891" s="31" t="str">
        <f>IFERROR(VLOOKUP(Data_Power_app[[#This Row],[PRO ODER]],'Result'!H:J,3,0),"")</f>
        <v/>
      </c>
      <c r="BG1891" s="14"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2107</v>
      </c>
      <c r="B1892" s="29" t="s">
        <v>15266</v>
      </c>
      <c r="C1892" s="29" t="s">
        <v>15267</v>
      </c>
      <c r="D1892" s="29" t="s">
        <v>57</v>
      </c>
      <c r="E1892" s="29" t="s">
        <v>142</v>
      </c>
      <c r="F1892" s="29" t="s">
        <v>72</v>
      </c>
      <c r="G1892" s="29">
        <v>121</v>
      </c>
      <c r="H1892" s="4">
        <v>45813</v>
      </c>
      <c r="I1892" s="29">
        <v>45813</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15252</v>
      </c>
      <c r="AI1892" s="29" t="s">
        <v>15261</v>
      </c>
      <c r="AJ1892" s="29" t="s">
        <v>74</v>
      </c>
      <c r="AK1892" s="29" t="s">
        <v>15254</v>
      </c>
      <c r="AL1892" s="29" t="s">
        <v>15255</v>
      </c>
      <c r="AM1892" s="29" t="s">
        <v>15256</v>
      </c>
      <c r="AN1892" s="29">
        <v>2.3537699999999999</v>
      </c>
      <c r="AO1892" s="29" t="s">
        <v>68</v>
      </c>
      <c r="AP1892" s="29"/>
      <c r="AQ1892" s="29"/>
      <c r="AR1892" s="29" t="s">
        <v>68</v>
      </c>
      <c r="AS1892" s="29"/>
      <c r="AT1892" s="29"/>
      <c r="AU1892" s="29" t="s">
        <v>15262</v>
      </c>
      <c r="AV1892" s="29" t="s">
        <v>15263</v>
      </c>
      <c r="AW1892" s="29">
        <v>5.1475999999999997</v>
      </c>
      <c r="AX1892" s="29" t="s">
        <v>15257</v>
      </c>
      <c r="AY1892" s="29" t="s">
        <v>15258</v>
      </c>
      <c r="AZ1892" s="3">
        <v>121</v>
      </c>
      <c r="BA1892" s="29" t="s">
        <v>60</v>
      </c>
      <c r="BB1892" s="29">
        <v>121</v>
      </c>
      <c r="BC1892" s="29" t="s">
        <v>60</v>
      </c>
      <c r="BD1892" s="29" t="s">
        <v>60</v>
      </c>
      <c r="BE1892" s="29" t="s">
        <v>60</v>
      </c>
      <c r="BF1892" s="31" t="str">
        <f>IFERROR(VLOOKUP(Data_Power_app[[#This Row],[PRO ODER]],'Result'!H:J,3,0),"")</f>
        <v/>
      </c>
      <c r="BG1892" s="14"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2108</v>
      </c>
      <c r="B1893" s="29" t="s">
        <v>15268</v>
      </c>
      <c r="C1893" s="29" t="s">
        <v>15269</v>
      </c>
      <c r="D1893" s="29" t="s">
        <v>57</v>
      </c>
      <c r="E1893" s="29" t="s">
        <v>142</v>
      </c>
      <c r="F1893" s="29" t="s">
        <v>72</v>
      </c>
      <c r="G1893" s="29">
        <v>313</v>
      </c>
      <c r="H1893" s="4">
        <v>45813</v>
      </c>
      <c r="I1893" s="29">
        <v>45813</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15252</v>
      </c>
      <c r="AI1893" s="29" t="s">
        <v>15253</v>
      </c>
      <c r="AJ1893" s="29" t="s">
        <v>74</v>
      </c>
      <c r="AK1893" s="29" t="s">
        <v>15254</v>
      </c>
      <c r="AL1893" s="29" t="s">
        <v>15255</v>
      </c>
      <c r="AM1893" s="29" t="s">
        <v>15256</v>
      </c>
      <c r="AN1893" s="29">
        <v>6.1571899999999999</v>
      </c>
      <c r="AO1893" s="29" t="s">
        <v>68</v>
      </c>
      <c r="AP1893" s="29"/>
      <c r="AQ1893" s="29"/>
      <c r="AR1893" s="29" t="s">
        <v>68</v>
      </c>
      <c r="AS1893" s="29"/>
      <c r="AT1893" s="29"/>
      <c r="AU1893" s="29" t="s">
        <v>3734</v>
      </c>
      <c r="AV1893" s="29" t="s">
        <v>3735</v>
      </c>
      <c r="AW1893" s="29">
        <v>13.46565</v>
      </c>
      <c r="AX1893" s="29" t="s">
        <v>15257</v>
      </c>
      <c r="AY1893" s="29" t="s">
        <v>15258</v>
      </c>
      <c r="AZ1893" s="3">
        <v>313</v>
      </c>
      <c r="BA1893" s="29" t="s">
        <v>60</v>
      </c>
      <c r="BB1893" s="29">
        <v>313</v>
      </c>
      <c r="BC1893" s="29" t="s">
        <v>60</v>
      </c>
      <c r="BD1893" s="29" t="s">
        <v>60</v>
      </c>
      <c r="BE1893" s="29" t="s">
        <v>60</v>
      </c>
      <c r="BF1893" s="31" t="str">
        <f>IFERROR(VLOOKUP(Data_Power_app[[#This Row],[PRO ODER]],'Result'!H:J,3,0),"")</f>
        <v/>
      </c>
      <c r="BG1893" s="14"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2109</v>
      </c>
      <c r="B1894" s="29" t="s">
        <v>15270</v>
      </c>
      <c r="C1894" s="29" t="s">
        <v>15271</v>
      </c>
      <c r="D1894" s="29" t="s">
        <v>57</v>
      </c>
      <c r="E1894" s="29" t="s">
        <v>142</v>
      </c>
      <c r="F1894" s="29" t="s">
        <v>72</v>
      </c>
      <c r="G1894" s="29">
        <v>10</v>
      </c>
      <c r="H1894" s="4">
        <v>45813</v>
      </c>
      <c r="I1894" s="29">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15252</v>
      </c>
      <c r="AI1894" s="29" t="s">
        <v>15261</v>
      </c>
      <c r="AJ1894" s="29" t="s">
        <v>74</v>
      </c>
      <c r="AK1894" s="29" t="s">
        <v>15254</v>
      </c>
      <c r="AL1894" s="29" t="s">
        <v>15255</v>
      </c>
      <c r="AM1894" s="29" t="s">
        <v>15256</v>
      </c>
      <c r="AN1894" s="29">
        <v>0.20604</v>
      </c>
      <c r="AO1894" s="29" t="s">
        <v>68</v>
      </c>
      <c r="AP1894" s="29"/>
      <c r="AQ1894" s="29"/>
      <c r="AR1894" s="29" t="s">
        <v>68</v>
      </c>
      <c r="AS1894" s="29"/>
      <c r="AT1894" s="29"/>
      <c r="AU1894" s="29" t="s">
        <v>15262</v>
      </c>
      <c r="AV1894" s="29" t="s">
        <v>15263</v>
      </c>
      <c r="AW1894" s="29">
        <v>0.45063999999999999</v>
      </c>
      <c r="AX1894" s="29" t="s">
        <v>15257</v>
      </c>
      <c r="AY1894" s="29" t="s">
        <v>15258</v>
      </c>
      <c r="AZ1894" s="3">
        <v>10</v>
      </c>
      <c r="BA1894" s="29" t="s">
        <v>60</v>
      </c>
      <c r="BB1894" s="29">
        <v>10</v>
      </c>
      <c r="BC1894" s="29" t="s">
        <v>60</v>
      </c>
      <c r="BD1894" s="29" t="s">
        <v>60</v>
      </c>
      <c r="BE1894" s="29" t="s">
        <v>60</v>
      </c>
      <c r="BF1894" s="31" t="str">
        <f>IFERROR(VLOOKUP(Data_Power_app[[#This Row],[PRO ODER]],'Result'!H:J,3,0),"")</f>
        <v/>
      </c>
      <c r="BG1894" s="14"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2110</v>
      </c>
      <c r="B1895" s="29" t="s">
        <v>15272</v>
      </c>
      <c r="C1895" s="29" t="s">
        <v>15273</v>
      </c>
      <c r="D1895" s="29" t="s">
        <v>57</v>
      </c>
      <c r="E1895" s="29" t="s">
        <v>142</v>
      </c>
      <c r="F1895" s="29" t="s">
        <v>72</v>
      </c>
      <c r="G1895" s="29">
        <v>141</v>
      </c>
      <c r="H1895" s="4">
        <v>45813</v>
      </c>
      <c r="I1895" s="29">
        <v>45813</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15252</v>
      </c>
      <c r="AI1895" s="29" t="s">
        <v>15261</v>
      </c>
      <c r="AJ1895" s="29" t="s">
        <v>74</v>
      </c>
      <c r="AK1895" s="29" t="s">
        <v>15254</v>
      </c>
      <c r="AL1895" s="29" t="s">
        <v>15255</v>
      </c>
      <c r="AM1895" s="29" t="s">
        <v>15256</v>
      </c>
      <c r="AN1895" s="29">
        <v>2.8023600000000002</v>
      </c>
      <c r="AO1895" s="29" t="s">
        <v>68</v>
      </c>
      <c r="AP1895" s="29"/>
      <c r="AQ1895" s="29"/>
      <c r="AR1895" s="29" t="s">
        <v>68</v>
      </c>
      <c r="AS1895" s="29"/>
      <c r="AT1895" s="29"/>
      <c r="AU1895" s="29" t="s">
        <v>15262</v>
      </c>
      <c r="AV1895" s="29" t="s">
        <v>15263</v>
      </c>
      <c r="AW1895" s="29">
        <v>6.1285400000000001</v>
      </c>
      <c r="AX1895" s="29" t="s">
        <v>15257</v>
      </c>
      <c r="AY1895" s="29" t="s">
        <v>15258</v>
      </c>
      <c r="AZ1895" s="3">
        <v>141</v>
      </c>
      <c r="BA1895" s="29" t="s">
        <v>60</v>
      </c>
      <c r="BB1895" s="29">
        <v>141</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2111</v>
      </c>
      <c r="B1896" s="29" t="s">
        <v>15274</v>
      </c>
      <c r="C1896" s="29" t="s">
        <v>15275</v>
      </c>
      <c r="D1896" s="29" t="s">
        <v>57</v>
      </c>
      <c r="E1896" s="29" t="s">
        <v>142</v>
      </c>
      <c r="F1896" s="29" t="s">
        <v>72</v>
      </c>
      <c r="G1896" s="29">
        <v>70</v>
      </c>
      <c r="H1896" s="4">
        <v>45813</v>
      </c>
      <c r="I1896" s="29">
        <v>45813</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15252</v>
      </c>
      <c r="AI1896" s="29" t="s">
        <v>15253</v>
      </c>
      <c r="AJ1896" s="29" t="s">
        <v>74</v>
      </c>
      <c r="AK1896" s="29" t="s">
        <v>15254</v>
      </c>
      <c r="AL1896" s="29" t="s">
        <v>15255</v>
      </c>
      <c r="AM1896" s="29" t="s">
        <v>15256</v>
      </c>
      <c r="AN1896" s="29">
        <v>1.3730199999999999</v>
      </c>
      <c r="AO1896" s="29" t="s">
        <v>68</v>
      </c>
      <c r="AP1896" s="29"/>
      <c r="AQ1896" s="29"/>
      <c r="AR1896" s="29" t="s">
        <v>68</v>
      </c>
      <c r="AS1896" s="29"/>
      <c r="AT1896" s="29"/>
      <c r="AU1896" s="29" t="s">
        <v>3734</v>
      </c>
      <c r="AV1896" s="29" t="s">
        <v>3735</v>
      </c>
      <c r="AW1896" s="29">
        <v>3.00278</v>
      </c>
      <c r="AX1896" s="29" t="s">
        <v>15257</v>
      </c>
      <c r="AY1896" s="29" t="s">
        <v>15258</v>
      </c>
      <c r="AZ1896" s="3">
        <v>70</v>
      </c>
      <c r="BA1896" s="29" t="s">
        <v>60</v>
      </c>
      <c r="BB1896" s="29">
        <v>70</v>
      </c>
      <c r="BC1896" s="29" t="s">
        <v>60</v>
      </c>
      <c r="BD1896" s="29" t="s">
        <v>60</v>
      </c>
      <c r="BE1896" s="29" t="s">
        <v>60</v>
      </c>
      <c r="BF1896" s="31" t="str">
        <f>IFERROR(VLOOKUP(Data_Power_app[[#This Row],[PRO ODER]],'Result'!H:J,3,0),"")</f>
        <v/>
      </c>
      <c r="BG1896" s="14"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2112</v>
      </c>
      <c r="B1897" s="29" t="s">
        <v>15276</v>
      </c>
      <c r="C1897" s="29" t="s">
        <v>15277</v>
      </c>
      <c r="D1897" s="29" t="s">
        <v>57</v>
      </c>
      <c r="E1897" s="29" t="s">
        <v>142</v>
      </c>
      <c r="F1897" s="29" t="s">
        <v>72</v>
      </c>
      <c r="G1897" s="29">
        <v>10</v>
      </c>
      <c r="H1897" s="4">
        <v>45813</v>
      </c>
      <c r="I1897" s="29">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15252</v>
      </c>
      <c r="AI1897" s="29" t="s">
        <v>15261</v>
      </c>
      <c r="AJ1897" s="29" t="s">
        <v>74</v>
      </c>
      <c r="AK1897" s="29" t="s">
        <v>15254</v>
      </c>
      <c r="AL1897" s="29" t="s">
        <v>15255</v>
      </c>
      <c r="AM1897" s="29" t="s">
        <v>15256</v>
      </c>
      <c r="AN1897" s="29">
        <v>0.18217</v>
      </c>
      <c r="AO1897" s="29" t="s">
        <v>68</v>
      </c>
      <c r="AP1897" s="29"/>
      <c r="AQ1897" s="29"/>
      <c r="AR1897" s="29" t="s">
        <v>68</v>
      </c>
      <c r="AS1897" s="29"/>
      <c r="AT1897" s="29"/>
      <c r="AU1897" s="29" t="s">
        <v>15262</v>
      </c>
      <c r="AV1897" s="29" t="s">
        <v>15263</v>
      </c>
      <c r="AW1897" s="29">
        <v>0.39831</v>
      </c>
      <c r="AX1897" s="29" t="s">
        <v>15257</v>
      </c>
      <c r="AY1897" s="29" t="s">
        <v>15258</v>
      </c>
      <c r="AZ1897" s="3">
        <v>10</v>
      </c>
      <c r="BA1897" s="29" t="s">
        <v>60</v>
      </c>
      <c r="BB1897" s="29">
        <v>10</v>
      </c>
      <c r="BC1897" s="29" t="s">
        <v>60</v>
      </c>
      <c r="BD1897" s="29" t="s">
        <v>60</v>
      </c>
      <c r="BE1897" s="29" t="s">
        <v>60</v>
      </c>
      <c r="BF1897" s="31" t="str">
        <f>IFERROR(VLOOKUP(Data_Power_app[[#This Row],[PRO ODER]],'Result'!H:J,3,0),"")</f>
        <v/>
      </c>
      <c r="BG1897" s="14"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2113</v>
      </c>
      <c r="B1898" s="29" t="s">
        <v>15278</v>
      </c>
      <c r="C1898" s="29" t="s">
        <v>15279</v>
      </c>
      <c r="D1898" s="29" t="s">
        <v>57</v>
      </c>
      <c r="E1898" s="29" t="s">
        <v>142</v>
      </c>
      <c r="F1898" s="29" t="s">
        <v>72</v>
      </c>
      <c r="G1898" s="29">
        <v>1885</v>
      </c>
      <c r="H1898" s="4">
        <v>45813</v>
      </c>
      <c r="I1898" s="29">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15252</v>
      </c>
      <c r="AI1898" s="29" t="s">
        <v>15253</v>
      </c>
      <c r="AJ1898" s="29" t="s">
        <v>74</v>
      </c>
      <c r="AK1898" s="29" t="s">
        <v>15254</v>
      </c>
      <c r="AL1898" s="29" t="s">
        <v>15255</v>
      </c>
      <c r="AM1898" s="29" t="s">
        <v>15256</v>
      </c>
      <c r="AN1898" s="29">
        <v>36.911050000000003</v>
      </c>
      <c r="AO1898" s="29" t="s">
        <v>68</v>
      </c>
      <c r="AP1898" s="29"/>
      <c r="AQ1898" s="29"/>
      <c r="AR1898" s="29" t="s">
        <v>68</v>
      </c>
      <c r="AS1898" s="29"/>
      <c r="AT1898" s="29"/>
      <c r="AU1898" s="29" t="s">
        <v>3734</v>
      </c>
      <c r="AV1898" s="29" t="s">
        <v>3735</v>
      </c>
      <c r="AW1898" s="29">
        <v>80.723259999999996</v>
      </c>
      <c r="AX1898" s="29" t="s">
        <v>15257</v>
      </c>
      <c r="AY1898" s="29" t="s">
        <v>15258</v>
      </c>
      <c r="AZ1898" s="3">
        <v>1885</v>
      </c>
      <c r="BA1898" s="29" t="s">
        <v>60</v>
      </c>
      <c r="BB1898" s="29">
        <v>1885</v>
      </c>
      <c r="BC1898" s="29" t="s">
        <v>60</v>
      </c>
      <c r="BD1898" s="29" t="s">
        <v>60</v>
      </c>
      <c r="BE1898" s="29" t="s">
        <v>60</v>
      </c>
      <c r="BF1898" s="31" t="str">
        <f>IFERROR(VLOOKUP(Data_Power_app[[#This Row],[PRO ODER]],'Result'!H:J,3,0),"")</f>
        <v/>
      </c>
      <c r="BG1898" s="14"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2114</v>
      </c>
      <c r="B1899" s="29" t="s">
        <v>15280</v>
      </c>
      <c r="C1899" s="29" t="s">
        <v>15281</v>
      </c>
      <c r="D1899" s="29" t="s">
        <v>57</v>
      </c>
      <c r="E1899" s="29" t="s">
        <v>142</v>
      </c>
      <c r="F1899" s="29" t="s">
        <v>72</v>
      </c>
      <c r="G1899" s="29">
        <v>535</v>
      </c>
      <c r="H1899" s="4">
        <v>45813</v>
      </c>
      <c r="I1899" s="29">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15252</v>
      </c>
      <c r="AI1899" s="29" t="s">
        <v>15261</v>
      </c>
      <c r="AJ1899" s="29" t="s">
        <v>74</v>
      </c>
      <c r="AK1899" s="29" t="s">
        <v>15254</v>
      </c>
      <c r="AL1899" s="29" t="s">
        <v>15255</v>
      </c>
      <c r="AM1899" s="29" t="s">
        <v>15256</v>
      </c>
      <c r="AN1899" s="29">
        <v>10.46786</v>
      </c>
      <c r="AO1899" s="29" t="s">
        <v>68</v>
      </c>
      <c r="AP1899" s="29"/>
      <c r="AQ1899" s="29"/>
      <c r="AR1899" s="29" t="s">
        <v>68</v>
      </c>
      <c r="AS1899" s="29"/>
      <c r="AT1899" s="29"/>
      <c r="AU1899" s="29" t="s">
        <v>15262</v>
      </c>
      <c r="AV1899" s="29" t="s">
        <v>15263</v>
      </c>
      <c r="AW1899" s="29">
        <v>22.89293</v>
      </c>
      <c r="AX1899" s="29" t="s">
        <v>15257</v>
      </c>
      <c r="AY1899" s="29" t="s">
        <v>15258</v>
      </c>
      <c r="AZ1899" s="3">
        <v>535</v>
      </c>
      <c r="BA1899" s="29" t="s">
        <v>60</v>
      </c>
      <c r="BB1899" s="29">
        <v>535</v>
      </c>
      <c r="BC1899" s="29" t="s">
        <v>60</v>
      </c>
      <c r="BD1899" s="29" t="s">
        <v>60</v>
      </c>
      <c r="BE1899" s="29" t="s">
        <v>60</v>
      </c>
      <c r="BF1899" s="31" t="str">
        <f>IFERROR(VLOOKUP(Data_Power_app[[#This Row],[PRO ODER]],'Result'!H:J,3,0),"")</f>
        <v/>
      </c>
      <c r="BG1899" s="14"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2115</v>
      </c>
      <c r="B1900" s="29" t="s">
        <v>15282</v>
      </c>
      <c r="C1900" s="29" t="s">
        <v>15283</v>
      </c>
      <c r="D1900" s="29" t="s">
        <v>57</v>
      </c>
      <c r="E1900" s="29" t="s">
        <v>142</v>
      </c>
      <c r="F1900" s="29" t="s">
        <v>72</v>
      </c>
      <c r="G1900" s="29">
        <v>1515</v>
      </c>
      <c r="H1900" s="4">
        <v>45813</v>
      </c>
      <c r="I1900" s="29">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15252</v>
      </c>
      <c r="AI1900" s="29" t="s">
        <v>15253</v>
      </c>
      <c r="AJ1900" s="29" t="s">
        <v>74</v>
      </c>
      <c r="AK1900" s="29" t="s">
        <v>15254</v>
      </c>
      <c r="AL1900" s="29" t="s">
        <v>15255</v>
      </c>
      <c r="AM1900" s="29" t="s">
        <v>15256</v>
      </c>
      <c r="AN1900" s="29">
        <v>29.79766</v>
      </c>
      <c r="AO1900" s="29" t="s">
        <v>68</v>
      </c>
      <c r="AP1900" s="29"/>
      <c r="AQ1900" s="29"/>
      <c r="AR1900" s="29" t="s">
        <v>68</v>
      </c>
      <c r="AS1900" s="29"/>
      <c r="AT1900" s="29"/>
      <c r="AU1900" s="29" t="s">
        <v>3734</v>
      </c>
      <c r="AV1900" s="29" t="s">
        <v>3735</v>
      </c>
      <c r="AW1900" s="29">
        <v>65.166319999999999</v>
      </c>
      <c r="AX1900" s="29" t="s">
        <v>15257</v>
      </c>
      <c r="AY1900" s="29" t="s">
        <v>15258</v>
      </c>
      <c r="AZ1900" s="3">
        <v>1515</v>
      </c>
      <c r="BA1900" s="29" t="s">
        <v>60</v>
      </c>
      <c r="BB1900" s="29">
        <v>1515</v>
      </c>
      <c r="BC1900" s="29" t="s">
        <v>60</v>
      </c>
      <c r="BD1900" s="29" t="s">
        <v>60</v>
      </c>
      <c r="BE1900" s="29" t="s">
        <v>60</v>
      </c>
      <c r="BF1900" s="31" t="str">
        <f>IFERROR(VLOOKUP(Data_Power_app[[#This Row],[PRO ODER]],'Result'!H:J,3,0),"")</f>
        <v/>
      </c>
      <c r="BG1900" s="14"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2116</v>
      </c>
      <c r="B1901" s="29" t="s">
        <v>15284</v>
      </c>
      <c r="C1901" s="29" t="s">
        <v>15285</v>
      </c>
      <c r="D1901" s="29" t="s">
        <v>57</v>
      </c>
      <c r="E1901" s="29" t="s">
        <v>142</v>
      </c>
      <c r="F1901" s="29" t="s">
        <v>72</v>
      </c>
      <c r="G1901" s="29">
        <v>725</v>
      </c>
      <c r="H1901" s="4">
        <v>45813</v>
      </c>
      <c r="I1901" s="29">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15252</v>
      </c>
      <c r="AI1901" s="29" t="s">
        <v>15261</v>
      </c>
      <c r="AJ1901" s="29" t="s">
        <v>74</v>
      </c>
      <c r="AK1901" s="29" t="s">
        <v>15254</v>
      </c>
      <c r="AL1901" s="29" t="s">
        <v>15255</v>
      </c>
      <c r="AM1901" s="29" t="s">
        <v>15256</v>
      </c>
      <c r="AN1901" s="29">
        <v>13.99532</v>
      </c>
      <c r="AO1901" s="29" t="s">
        <v>68</v>
      </c>
      <c r="AP1901" s="29"/>
      <c r="AQ1901" s="29"/>
      <c r="AR1901" s="29" t="s">
        <v>68</v>
      </c>
      <c r="AS1901" s="29"/>
      <c r="AT1901" s="29"/>
      <c r="AU1901" s="29" t="s">
        <v>15262</v>
      </c>
      <c r="AV1901" s="29" t="s">
        <v>15263</v>
      </c>
      <c r="AW1901" s="29">
        <v>30.606390000000001</v>
      </c>
      <c r="AX1901" s="29" t="s">
        <v>15257</v>
      </c>
      <c r="AY1901" s="29" t="s">
        <v>15258</v>
      </c>
      <c r="AZ1901" s="3">
        <v>725</v>
      </c>
      <c r="BA1901" s="29" t="s">
        <v>60</v>
      </c>
      <c r="BB1901" s="29">
        <v>725</v>
      </c>
      <c r="BC1901" s="29" t="s">
        <v>60</v>
      </c>
      <c r="BD1901" s="29" t="s">
        <v>60</v>
      </c>
      <c r="BE1901" s="29" t="s">
        <v>60</v>
      </c>
      <c r="BF1901" s="31" t="str">
        <f>IFERROR(VLOOKUP(Data_Power_app[[#This Row],[PRO ODER]],'Result'!H:J,3,0),"")</f>
        <v/>
      </c>
      <c r="BG1901" s="14"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2117</v>
      </c>
      <c r="B1902" s="29" t="s">
        <v>15286</v>
      </c>
      <c r="C1902" s="29" t="s">
        <v>15287</v>
      </c>
      <c r="D1902" s="29" t="s">
        <v>57</v>
      </c>
      <c r="E1902" s="29" t="s">
        <v>142</v>
      </c>
      <c r="F1902" s="29" t="s">
        <v>72</v>
      </c>
      <c r="G1902" s="29">
        <v>3215</v>
      </c>
      <c r="H1902" s="4">
        <v>45813</v>
      </c>
      <c r="I1902" s="29">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15252</v>
      </c>
      <c r="AI1902" s="29" t="s">
        <v>15253</v>
      </c>
      <c r="AJ1902" s="29" t="s">
        <v>74</v>
      </c>
      <c r="AK1902" s="29" t="s">
        <v>15254</v>
      </c>
      <c r="AL1902" s="29" t="s">
        <v>15255</v>
      </c>
      <c r="AM1902" s="29" t="s">
        <v>15256</v>
      </c>
      <c r="AN1902" s="29">
        <v>63.750509999999998</v>
      </c>
      <c r="AO1902" s="29" t="s">
        <v>68</v>
      </c>
      <c r="AP1902" s="29"/>
      <c r="AQ1902" s="29"/>
      <c r="AR1902" s="29" t="s">
        <v>68</v>
      </c>
      <c r="AS1902" s="29"/>
      <c r="AT1902" s="29"/>
      <c r="AU1902" s="29" t="s">
        <v>3734</v>
      </c>
      <c r="AV1902" s="29" t="s">
        <v>3735</v>
      </c>
      <c r="AW1902" s="29">
        <v>139.42008000000001</v>
      </c>
      <c r="AX1902" s="29" t="s">
        <v>15257</v>
      </c>
      <c r="AY1902" s="29" t="s">
        <v>15258</v>
      </c>
      <c r="AZ1902" s="3">
        <v>3215</v>
      </c>
      <c r="BA1902" s="29" t="s">
        <v>60</v>
      </c>
      <c r="BB1902" s="29">
        <v>3215</v>
      </c>
      <c r="BC1902" s="29" t="s">
        <v>60</v>
      </c>
      <c r="BD1902" s="29" t="s">
        <v>60</v>
      </c>
      <c r="BE1902" s="29" t="s">
        <v>60</v>
      </c>
      <c r="BF1902" s="31" t="str">
        <f>IFERROR(VLOOKUP(Data_Power_app[[#This Row],[PRO ODER]],'Result'!H:J,3,0),"")</f>
        <v/>
      </c>
      <c r="BG1902" s="14"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2118</v>
      </c>
      <c r="B1903" s="29" t="s">
        <v>15288</v>
      </c>
      <c r="C1903" s="29" t="s">
        <v>15289</v>
      </c>
      <c r="D1903" s="29" t="s">
        <v>57</v>
      </c>
      <c r="E1903" s="29" t="s">
        <v>142</v>
      </c>
      <c r="F1903" s="29" t="s">
        <v>72</v>
      </c>
      <c r="G1903" s="29">
        <v>1175</v>
      </c>
      <c r="H1903" s="4">
        <v>45813</v>
      </c>
      <c r="I1903" s="29">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15252</v>
      </c>
      <c r="AI1903" s="29" t="s">
        <v>15261</v>
      </c>
      <c r="AJ1903" s="29" t="s">
        <v>74</v>
      </c>
      <c r="AK1903" s="29" t="s">
        <v>15254</v>
      </c>
      <c r="AL1903" s="29" t="s">
        <v>15255</v>
      </c>
      <c r="AM1903" s="29" t="s">
        <v>15256</v>
      </c>
      <c r="AN1903" s="29">
        <v>23.543839999999999</v>
      </c>
      <c r="AO1903" s="29" t="s">
        <v>68</v>
      </c>
      <c r="AP1903" s="29"/>
      <c r="AQ1903" s="29"/>
      <c r="AR1903" s="29" t="s">
        <v>68</v>
      </c>
      <c r="AS1903" s="29"/>
      <c r="AT1903" s="29"/>
      <c r="AU1903" s="29" t="s">
        <v>15262</v>
      </c>
      <c r="AV1903" s="29" t="s">
        <v>15263</v>
      </c>
      <c r="AW1903" s="29">
        <v>51.493940000000002</v>
      </c>
      <c r="AX1903" s="29" t="s">
        <v>15257</v>
      </c>
      <c r="AY1903" s="29" t="s">
        <v>15258</v>
      </c>
      <c r="AZ1903" s="3">
        <v>1175</v>
      </c>
      <c r="BA1903" s="29" t="s">
        <v>60</v>
      </c>
      <c r="BB1903" s="29">
        <v>1175</v>
      </c>
      <c r="BC1903" s="29" t="s">
        <v>60</v>
      </c>
      <c r="BD1903" s="29" t="s">
        <v>60</v>
      </c>
      <c r="BE1903" s="29" t="s">
        <v>60</v>
      </c>
      <c r="BF1903" s="31" t="str">
        <f>IFERROR(VLOOKUP(Data_Power_app[[#This Row],[PRO ODER]],'Result'!H:J,3,0),"")</f>
        <v/>
      </c>
      <c r="BG1903" s="14"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2119</v>
      </c>
      <c r="B1904" s="29" t="s">
        <v>15290</v>
      </c>
      <c r="C1904" s="29" t="s">
        <v>15291</v>
      </c>
      <c r="D1904" s="29" t="s">
        <v>86</v>
      </c>
      <c r="E1904" s="29" t="s">
        <v>15292</v>
      </c>
      <c r="F1904" s="29" t="s">
        <v>72</v>
      </c>
      <c r="G1904" s="29">
        <v>4764</v>
      </c>
      <c r="H1904" s="4">
        <v>45813</v>
      </c>
      <c r="I1904" s="29">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15293</v>
      </c>
      <c r="AI1904" s="29" t="s">
        <v>15294</v>
      </c>
      <c r="AJ1904" s="29" t="s">
        <v>74</v>
      </c>
      <c r="AK1904" s="29" t="s">
        <v>100</v>
      </c>
      <c r="AL1904" s="29" t="s">
        <v>260</v>
      </c>
      <c r="AM1904" s="29" t="s">
        <v>261</v>
      </c>
      <c r="AN1904" s="29">
        <v>94.980969999999999</v>
      </c>
      <c r="AO1904" s="29" t="s">
        <v>68</v>
      </c>
      <c r="AP1904" s="29"/>
      <c r="AQ1904" s="29"/>
      <c r="AR1904" s="29" t="s">
        <v>68</v>
      </c>
      <c r="AS1904" s="29"/>
      <c r="AT1904" s="29"/>
      <c r="AU1904" s="29" t="s">
        <v>9557</v>
      </c>
      <c r="AV1904" s="29" t="s">
        <v>9558</v>
      </c>
      <c r="AW1904" s="29">
        <v>207.69354999999999</v>
      </c>
      <c r="AX1904" s="29" t="s">
        <v>15295</v>
      </c>
      <c r="AY1904" s="29" t="s">
        <v>15296</v>
      </c>
      <c r="AZ1904" s="3">
        <v>4740</v>
      </c>
      <c r="BA1904" s="29" t="s">
        <v>230</v>
      </c>
      <c r="BB1904" s="29">
        <v>4764</v>
      </c>
      <c r="BC1904" s="29" t="s">
        <v>60</v>
      </c>
      <c r="BD1904" s="29" t="s">
        <v>60</v>
      </c>
      <c r="BE1904" s="29" t="s">
        <v>15297</v>
      </c>
      <c r="BF1904" s="31" t="str">
        <f>IFERROR(VLOOKUP(Data_Power_app[[#This Row],[PRO ODER]],'Result'!H:J,3,0),"")</f>
        <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2120</v>
      </c>
      <c r="B1905" s="29" t="s">
        <v>15298</v>
      </c>
      <c r="C1905" s="29" t="s">
        <v>15299</v>
      </c>
      <c r="D1905" s="29" t="s">
        <v>86</v>
      </c>
      <c r="E1905" s="29" t="s">
        <v>15292</v>
      </c>
      <c r="F1905" s="29" t="s">
        <v>72</v>
      </c>
      <c r="G1905" s="29">
        <v>1614</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15293</v>
      </c>
      <c r="AI1905" s="29" t="s">
        <v>15294</v>
      </c>
      <c r="AJ1905" s="29" t="s">
        <v>74</v>
      </c>
      <c r="AK1905" s="29" t="s">
        <v>100</v>
      </c>
      <c r="AL1905" s="29" t="s">
        <v>260</v>
      </c>
      <c r="AM1905" s="29" t="s">
        <v>261</v>
      </c>
      <c r="AN1905" s="29">
        <v>32.256639999999997</v>
      </c>
      <c r="AO1905" s="29" t="s">
        <v>68</v>
      </c>
      <c r="AP1905" s="29"/>
      <c r="AQ1905" s="29"/>
      <c r="AR1905" s="29" t="s">
        <v>68</v>
      </c>
      <c r="AS1905" s="29"/>
      <c r="AT1905" s="29"/>
      <c r="AU1905" s="29" t="s">
        <v>9557</v>
      </c>
      <c r="AV1905" s="29" t="s">
        <v>9558</v>
      </c>
      <c r="AW1905" s="29">
        <v>70.535060000000001</v>
      </c>
      <c r="AX1905" s="29" t="s">
        <v>15295</v>
      </c>
      <c r="AY1905" s="29" t="s">
        <v>15296</v>
      </c>
      <c r="AZ1905" s="3">
        <v>1602</v>
      </c>
      <c r="BA1905" s="29" t="s">
        <v>230</v>
      </c>
      <c r="BB1905" s="29">
        <v>1614</v>
      </c>
      <c r="BC1905" s="29" t="s">
        <v>60</v>
      </c>
      <c r="BD1905" s="29" t="s">
        <v>60</v>
      </c>
      <c r="BE1905" s="29" t="s">
        <v>15297</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2121</v>
      </c>
      <c r="B1906" s="29" t="s">
        <v>15300</v>
      </c>
      <c r="C1906" s="29" t="s">
        <v>15301</v>
      </c>
      <c r="D1906" s="29" t="s">
        <v>86</v>
      </c>
      <c r="E1906" s="29" t="s">
        <v>15292</v>
      </c>
      <c r="F1906" s="29" t="s">
        <v>72</v>
      </c>
      <c r="G1906" s="29">
        <v>672</v>
      </c>
      <c r="H1906" s="4">
        <v>45813</v>
      </c>
      <c r="I1906" s="29">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15293</v>
      </c>
      <c r="AI1906" s="29" t="s">
        <v>15294</v>
      </c>
      <c r="AJ1906" s="29" t="s">
        <v>74</v>
      </c>
      <c r="AK1906" s="29" t="s">
        <v>100</v>
      </c>
      <c r="AL1906" s="29" t="s">
        <v>260</v>
      </c>
      <c r="AM1906" s="29" t="s">
        <v>261</v>
      </c>
      <c r="AN1906" s="29">
        <v>12.96645</v>
      </c>
      <c r="AO1906" s="29" t="s">
        <v>68</v>
      </c>
      <c r="AP1906" s="29"/>
      <c r="AQ1906" s="29"/>
      <c r="AR1906" s="29" t="s">
        <v>68</v>
      </c>
      <c r="AS1906" s="29"/>
      <c r="AT1906" s="29"/>
      <c r="AU1906" s="29" t="s">
        <v>9557</v>
      </c>
      <c r="AV1906" s="29" t="s">
        <v>9558</v>
      </c>
      <c r="AW1906" s="29">
        <v>28.352740000000001</v>
      </c>
      <c r="AX1906" s="29" t="s">
        <v>15295</v>
      </c>
      <c r="AY1906" s="29" t="s">
        <v>15296</v>
      </c>
      <c r="AZ1906" s="3">
        <v>672</v>
      </c>
      <c r="BA1906" s="29" t="s">
        <v>230</v>
      </c>
      <c r="BB1906" s="29">
        <v>672</v>
      </c>
      <c r="BC1906" s="29" t="s">
        <v>60</v>
      </c>
      <c r="BD1906" s="29" t="s">
        <v>60</v>
      </c>
      <c r="BE1906" s="29" t="s">
        <v>15297</v>
      </c>
      <c r="BF1906" s="31" t="str">
        <f>IFERROR(VLOOKUP(Data_Power_app[[#This Row],[PRO ODER]],'Result'!H:J,3,0),"")</f>
        <v/>
      </c>
      <c r="BG1906" s="14"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2122</v>
      </c>
      <c r="B1907" s="29" t="s">
        <v>15302</v>
      </c>
      <c r="C1907" s="29" t="s">
        <v>15303</v>
      </c>
      <c r="D1907" s="29" t="s">
        <v>86</v>
      </c>
      <c r="E1907" s="29" t="s">
        <v>262</v>
      </c>
      <c r="F1907" s="29" t="s">
        <v>72</v>
      </c>
      <c r="G1907" s="29">
        <v>10</v>
      </c>
      <c r="H1907" s="4">
        <v>45813</v>
      </c>
      <c r="I1907" s="29">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1726</v>
      </c>
      <c r="AI1907" s="29" t="s">
        <v>1727</v>
      </c>
      <c r="AJ1907" s="29" t="s">
        <v>74</v>
      </c>
      <c r="AK1907" s="29" t="s">
        <v>293</v>
      </c>
      <c r="AL1907" s="29" t="s">
        <v>264</v>
      </c>
      <c r="AM1907" s="29" t="s">
        <v>265</v>
      </c>
      <c r="AN1907" s="29">
        <v>0.21454999999999999</v>
      </c>
      <c r="AO1907" s="29" t="s">
        <v>68</v>
      </c>
      <c r="AP1907" s="29"/>
      <c r="AQ1907" s="29"/>
      <c r="AR1907" s="29" t="s">
        <v>68</v>
      </c>
      <c r="AS1907" s="29"/>
      <c r="AT1907" s="29"/>
      <c r="AU1907" s="29" t="s">
        <v>1379</v>
      </c>
      <c r="AV1907" s="29" t="s">
        <v>1380</v>
      </c>
      <c r="AW1907" s="29">
        <v>0.46927000000000002</v>
      </c>
      <c r="AX1907" s="29" t="s">
        <v>1381</v>
      </c>
      <c r="AY1907" s="29" t="s">
        <v>1382</v>
      </c>
      <c r="AZ1907" s="3">
        <v>10</v>
      </c>
      <c r="BA1907" s="29" t="s">
        <v>230</v>
      </c>
      <c r="BB1907" s="29">
        <v>0</v>
      </c>
      <c r="BC1907" s="29" t="s">
        <v>60</v>
      </c>
      <c r="BD1907" s="29" t="s">
        <v>60</v>
      </c>
      <c r="BE1907" s="29" t="s">
        <v>266</v>
      </c>
      <c r="BF1907" s="31" t="str">
        <f>IFERROR(VLOOKUP(Data_Power_app[[#This Row],[PRO ODER]],'Result'!H:J,3,0),"")</f>
        <v/>
      </c>
      <c r="BG1907" s="14"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2123</v>
      </c>
      <c r="B1908" s="29" t="s">
        <v>15304</v>
      </c>
      <c r="C1908" s="29" t="s">
        <v>15305</v>
      </c>
      <c r="D1908" s="29" t="s">
        <v>86</v>
      </c>
      <c r="E1908" s="29" t="s">
        <v>262</v>
      </c>
      <c r="F1908" s="29" t="s">
        <v>72</v>
      </c>
      <c r="G1908" s="29">
        <v>30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0.73573</v>
      </c>
      <c r="AO1908" s="29" t="s">
        <v>68</v>
      </c>
      <c r="AP1908" s="29"/>
      <c r="AQ1908" s="29"/>
      <c r="AR1908" s="29" t="s">
        <v>68</v>
      </c>
      <c r="AS1908" s="29"/>
      <c r="AT1908" s="29"/>
      <c r="AU1908" s="29" t="s">
        <v>1379</v>
      </c>
      <c r="AV1908" s="29" t="s">
        <v>1380</v>
      </c>
      <c r="AW1908" s="29">
        <v>1.6089599999999999</v>
      </c>
      <c r="AX1908" s="29" t="s">
        <v>1381</v>
      </c>
      <c r="AY1908" s="29" t="s">
        <v>1382</v>
      </c>
      <c r="AZ1908" s="3">
        <v>30</v>
      </c>
      <c r="BA1908" s="29" t="s">
        <v>230</v>
      </c>
      <c r="BB1908" s="29">
        <v>0</v>
      </c>
      <c r="BC1908" s="29" t="s">
        <v>60</v>
      </c>
      <c r="BD1908" s="29" t="s">
        <v>60</v>
      </c>
      <c r="BE1908" s="29" t="s">
        <v>266</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2124</v>
      </c>
      <c r="B1909" s="29" t="s">
        <v>15306</v>
      </c>
      <c r="C1909" s="29" t="s">
        <v>15307</v>
      </c>
      <c r="D1909" s="29" t="s">
        <v>86</v>
      </c>
      <c r="E1909" s="29" t="s">
        <v>262</v>
      </c>
      <c r="F1909" s="29" t="s">
        <v>72</v>
      </c>
      <c r="G1909" s="29">
        <v>10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0.24524000000000001</v>
      </c>
      <c r="AO1909" s="29" t="s">
        <v>68</v>
      </c>
      <c r="AP1909" s="29"/>
      <c r="AQ1909" s="29"/>
      <c r="AR1909" s="29" t="s">
        <v>68</v>
      </c>
      <c r="AS1909" s="29"/>
      <c r="AT1909" s="29"/>
      <c r="AU1909" s="29" t="s">
        <v>1379</v>
      </c>
      <c r="AV1909" s="29" t="s">
        <v>1380</v>
      </c>
      <c r="AW1909" s="29">
        <v>0.53632000000000002</v>
      </c>
      <c r="AX1909" s="29" t="s">
        <v>1381</v>
      </c>
      <c r="AY1909" s="29" t="s">
        <v>1382</v>
      </c>
      <c r="AZ1909" s="3">
        <v>10</v>
      </c>
      <c r="BA1909" s="29" t="s">
        <v>230</v>
      </c>
      <c r="BB1909" s="29">
        <v>0</v>
      </c>
      <c r="BC1909" s="29" t="s">
        <v>60</v>
      </c>
      <c r="BD1909" s="29" t="s">
        <v>60</v>
      </c>
      <c r="BE1909" s="29" t="s">
        <v>266</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2125</v>
      </c>
      <c r="B1910" s="29" t="s">
        <v>15308</v>
      </c>
      <c r="C1910" s="29" t="s">
        <v>15309</v>
      </c>
      <c r="D1910" s="29" t="s">
        <v>86</v>
      </c>
      <c r="E1910" s="29" t="s">
        <v>262</v>
      </c>
      <c r="F1910" s="29" t="s">
        <v>72</v>
      </c>
      <c r="G1910" s="29">
        <v>10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2126</v>
      </c>
      <c r="B1911" s="29" t="s">
        <v>15310</v>
      </c>
      <c r="C1911" s="29" t="s">
        <v>15311</v>
      </c>
      <c r="D1911" s="29" t="s">
        <v>86</v>
      </c>
      <c r="E1911" s="29" t="s">
        <v>15292</v>
      </c>
      <c r="F1911" s="29" t="s">
        <v>72</v>
      </c>
      <c r="G1911" s="29">
        <v>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15293</v>
      </c>
      <c r="AI1911" s="29" t="s">
        <v>15294</v>
      </c>
      <c r="AJ1911" s="29" t="s">
        <v>74</v>
      </c>
      <c r="AK1911" s="29" t="s">
        <v>100</v>
      </c>
      <c r="AL1911" s="29" t="s">
        <v>260</v>
      </c>
      <c r="AM1911" s="29" t="s">
        <v>261</v>
      </c>
      <c r="AN1911" s="29">
        <v>2.2890000000000001E-2</v>
      </c>
      <c r="AO1911" s="29" t="s">
        <v>68</v>
      </c>
      <c r="AP1911" s="29"/>
      <c r="AQ1911" s="29"/>
      <c r="AR1911" s="29" t="s">
        <v>68</v>
      </c>
      <c r="AS1911" s="29"/>
      <c r="AT1911" s="29"/>
      <c r="AU1911" s="29" t="s">
        <v>9557</v>
      </c>
      <c r="AV1911" s="29" t="s">
        <v>9558</v>
      </c>
      <c r="AW1911" s="29">
        <v>5.006E-2</v>
      </c>
      <c r="AX1911" s="29" t="s">
        <v>15295</v>
      </c>
      <c r="AY1911" s="29" t="s">
        <v>15296</v>
      </c>
      <c r="AZ1911" s="3">
        <v>1</v>
      </c>
      <c r="BA1911" s="29" t="s">
        <v>230</v>
      </c>
      <c r="BB1911" s="29">
        <v>1</v>
      </c>
      <c r="BC1911" s="29" t="s">
        <v>60</v>
      </c>
      <c r="BD1911" s="29" t="s">
        <v>60</v>
      </c>
      <c r="BE1911" s="29" t="s">
        <v>15297</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2127</v>
      </c>
      <c r="B1912" s="29" t="s">
        <v>15312</v>
      </c>
      <c r="C1912" s="29" t="s">
        <v>15313</v>
      </c>
      <c r="D1912" s="29" t="s">
        <v>86</v>
      </c>
      <c r="E1912" s="29" t="s">
        <v>226</v>
      </c>
      <c r="F1912" s="29" t="s">
        <v>72</v>
      </c>
      <c r="G1912" s="29">
        <v>8245</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227</v>
      </c>
      <c r="AI1912" s="29" t="s">
        <v>15314</v>
      </c>
      <c r="AJ1912" s="29" t="s">
        <v>74</v>
      </c>
      <c r="AK1912" s="29" t="s">
        <v>65</v>
      </c>
      <c r="AL1912" s="29" t="s">
        <v>174</v>
      </c>
      <c r="AM1912" s="29" t="s">
        <v>175</v>
      </c>
      <c r="AN1912" s="29">
        <v>174.91999000000001</v>
      </c>
      <c r="AO1912" s="29" t="s">
        <v>68</v>
      </c>
      <c r="AP1912" s="29"/>
      <c r="AQ1912" s="29"/>
      <c r="AR1912" s="29" t="s">
        <v>68</v>
      </c>
      <c r="AS1912" s="29"/>
      <c r="AT1912" s="29"/>
      <c r="AU1912" s="29" t="s">
        <v>277</v>
      </c>
      <c r="AV1912" s="29" t="s">
        <v>278</v>
      </c>
      <c r="AW1912" s="29">
        <v>382.52713999999997</v>
      </c>
      <c r="AX1912" s="29" t="s">
        <v>228</v>
      </c>
      <c r="AY1912" s="29" t="s">
        <v>229</v>
      </c>
      <c r="AZ1912" s="3">
        <v>8245</v>
      </c>
      <c r="BA1912" s="29" t="s">
        <v>230</v>
      </c>
      <c r="BB1912" s="29">
        <v>8245</v>
      </c>
      <c r="BC1912" s="29" t="s">
        <v>60</v>
      </c>
      <c r="BD1912" s="29" t="s">
        <v>60</v>
      </c>
      <c r="BE1912" s="29" t="s">
        <v>231</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2128</v>
      </c>
      <c r="B1913" s="29" t="s">
        <v>15315</v>
      </c>
      <c r="C1913" s="29" t="s">
        <v>15316</v>
      </c>
      <c r="D1913" s="29" t="s">
        <v>86</v>
      </c>
      <c r="E1913" s="29" t="s">
        <v>226</v>
      </c>
      <c r="F1913" s="29" t="s">
        <v>72</v>
      </c>
      <c r="G1913" s="29">
        <v>9223</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15317</v>
      </c>
      <c r="AJ1913" s="29" t="s">
        <v>74</v>
      </c>
      <c r="AK1913" s="29" t="s">
        <v>65</v>
      </c>
      <c r="AL1913" s="29" t="s">
        <v>174</v>
      </c>
      <c r="AM1913" s="29" t="s">
        <v>175</v>
      </c>
      <c r="AN1913" s="29">
        <v>208.31074000000001</v>
      </c>
      <c r="AO1913" s="29" t="s">
        <v>68</v>
      </c>
      <c r="AP1913" s="29"/>
      <c r="AQ1913" s="29"/>
      <c r="AR1913" s="29" t="s">
        <v>68</v>
      </c>
      <c r="AS1913" s="29"/>
      <c r="AT1913" s="29"/>
      <c r="AU1913" s="29" t="s">
        <v>330</v>
      </c>
      <c r="AV1913" s="29" t="s">
        <v>331</v>
      </c>
      <c r="AW1913" s="29">
        <v>455.52012000000002</v>
      </c>
      <c r="AX1913" s="29" t="s">
        <v>228</v>
      </c>
      <c r="AY1913" s="29" t="s">
        <v>229</v>
      </c>
      <c r="AZ1913" s="3">
        <v>9223</v>
      </c>
      <c r="BA1913" s="29" t="s">
        <v>230</v>
      </c>
      <c r="BB1913" s="29">
        <v>9223</v>
      </c>
      <c r="BC1913" s="29" t="s">
        <v>60</v>
      </c>
      <c r="BD1913" s="29" t="s">
        <v>60</v>
      </c>
      <c r="BE1913" s="29" t="s">
        <v>231</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2129</v>
      </c>
      <c r="B1914" s="29" t="s">
        <v>15318</v>
      </c>
      <c r="C1914" s="29" t="s">
        <v>15319</v>
      </c>
      <c r="D1914" s="29" t="s">
        <v>246</v>
      </c>
      <c r="E1914" s="29" t="s">
        <v>311</v>
      </c>
      <c r="F1914" s="29" t="s">
        <v>72</v>
      </c>
      <c r="G1914" s="29">
        <v>1271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312</v>
      </c>
      <c r="AI1914" s="29" t="s">
        <v>15320</v>
      </c>
      <c r="AJ1914" s="29" t="s">
        <v>74</v>
      </c>
      <c r="AK1914" s="29" t="s">
        <v>100</v>
      </c>
      <c r="AL1914" s="29" t="s">
        <v>313</v>
      </c>
      <c r="AM1914" s="29" t="s">
        <v>314</v>
      </c>
      <c r="AN1914" s="29">
        <v>28.793810000000001</v>
      </c>
      <c r="AO1914" s="29" t="s">
        <v>68</v>
      </c>
      <c r="AP1914" s="29"/>
      <c r="AQ1914" s="29"/>
      <c r="AR1914" s="29" t="s">
        <v>68</v>
      </c>
      <c r="AS1914" s="29"/>
      <c r="AT1914" s="29"/>
      <c r="AU1914" s="29" t="s">
        <v>15321</v>
      </c>
      <c r="AV1914" s="29" t="s">
        <v>15322</v>
      </c>
      <c r="AW1914" s="29">
        <v>62.966729999999998</v>
      </c>
      <c r="AX1914" s="29" t="s">
        <v>950</v>
      </c>
      <c r="AY1914" s="29" t="s">
        <v>951</v>
      </c>
      <c r="AZ1914" s="3">
        <v>1271</v>
      </c>
      <c r="BA1914" s="29" t="s">
        <v>230</v>
      </c>
      <c r="BB1914" s="29">
        <v>1271</v>
      </c>
      <c r="BC1914" s="29" t="s">
        <v>60</v>
      </c>
      <c r="BD1914" s="29" t="s">
        <v>60</v>
      </c>
      <c r="BE1914" s="29" t="s">
        <v>317</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2130</v>
      </c>
      <c r="B1915" s="29" t="s">
        <v>15323</v>
      </c>
      <c r="C1915" s="29" t="s">
        <v>15324</v>
      </c>
      <c r="D1915" s="29" t="s">
        <v>246</v>
      </c>
      <c r="E1915" s="29" t="s">
        <v>311</v>
      </c>
      <c r="F1915" s="29" t="s">
        <v>72</v>
      </c>
      <c r="G1915" s="29">
        <v>1823</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15325</v>
      </c>
      <c r="AJ1915" s="29" t="s">
        <v>74</v>
      </c>
      <c r="AK1915" s="29" t="s">
        <v>100</v>
      </c>
      <c r="AL1915" s="29" t="s">
        <v>313</v>
      </c>
      <c r="AM1915" s="29" t="s">
        <v>314</v>
      </c>
      <c r="AN1915" s="29">
        <v>40.678629999999998</v>
      </c>
      <c r="AO1915" s="29" t="s">
        <v>68</v>
      </c>
      <c r="AP1915" s="29"/>
      <c r="AQ1915" s="29"/>
      <c r="AR1915" s="29" t="s">
        <v>68</v>
      </c>
      <c r="AS1915" s="29"/>
      <c r="AT1915" s="29"/>
      <c r="AU1915" s="29" t="s">
        <v>15326</v>
      </c>
      <c r="AV1915" s="29" t="s">
        <v>15327</v>
      </c>
      <c r="AW1915" s="29">
        <v>88.956590000000006</v>
      </c>
      <c r="AX1915" s="29" t="s">
        <v>950</v>
      </c>
      <c r="AY1915" s="29" t="s">
        <v>951</v>
      </c>
      <c r="AZ1915" s="3">
        <v>1823</v>
      </c>
      <c r="BA1915" s="29" t="s">
        <v>230</v>
      </c>
      <c r="BB1915" s="29">
        <v>1823</v>
      </c>
      <c r="BC1915" s="29" t="s">
        <v>60</v>
      </c>
      <c r="BD1915" s="29" t="s">
        <v>60</v>
      </c>
      <c r="BE1915" s="29" t="s">
        <v>317</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2131</v>
      </c>
      <c r="B1916" s="29" t="s">
        <v>15328</v>
      </c>
      <c r="C1916" s="29" t="s">
        <v>15329</v>
      </c>
      <c r="D1916" s="29" t="s">
        <v>86</v>
      </c>
      <c r="E1916" s="29" t="s">
        <v>161</v>
      </c>
      <c r="F1916" s="29" t="s">
        <v>72</v>
      </c>
      <c r="G1916" s="29">
        <v>395</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610</v>
      </c>
      <c r="AI1916" s="29" t="s">
        <v>15330</v>
      </c>
      <c r="AJ1916" s="29" t="s">
        <v>74</v>
      </c>
      <c r="AK1916" s="29" t="s">
        <v>100</v>
      </c>
      <c r="AL1916" s="29" t="s">
        <v>174</v>
      </c>
      <c r="AM1916" s="29" t="s">
        <v>175</v>
      </c>
      <c r="AN1916" s="29">
        <v>10.93047</v>
      </c>
      <c r="AO1916" s="29" t="s">
        <v>68</v>
      </c>
      <c r="AP1916" s="29"/>
      <c r="AQ1916" s="29"/>
      <c r="AR1916" s="29" t="s">
        <v>68</v>
      </c>
      <c r="AS1916" s="29"/>
      <c r="AT1916" s="29"/>
      <c r="AU1916" s="29" t="s">
        <v>330</v>
      </c>
      <c r="AV1916" s="29" t="s">
        <v>331</v>
      </c>
      <c r="AW1916" s="29">
        <v>23.904450000000001</v>
      </c>
      <c r="AX1916" s="29" t="s">
        <v>228</v>
      </c>
      <c r="AY1916" s="29" t="s">
        <v>229</v>
      </c>
      <c r="AZ1916" s="3">
        <v>395</v>
      </c>
      <c r="BA1916" s="29" t="s">
        <v>230</v>
      </c>
      <c r="BB1916" s="29">
        <v>395</v>
      </c>
      <c r="BC1916" s="29" t="s">
        <v>60</v>
      </c>
      <c r="BD1916" s="29" t="s">
        <v>60</v>
      </c>
      <c r="BE1916" s="29" t="s">
        <v>611</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2132</v>
      </c>
      <c r="B1917" s="29" t="s">
        <v>15331</v>
      </c>
      <c r="C1917" s="29" t="s">
        <v>15332</v>
      </c>
      <c r="D1917" s="29" t="s">
        <v>86</v>
      </c>
      <c r="E1917" s="29" t="s">
        <v>161</v>
      </c>
      <c r="F1917" s="29" t="s">
        <v>72</v>
      </c>
      <c r="G1917" s="29">
        <v>5335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163</v>
      </c>
      <c r="AI1917" s="29" t="s">
        <v>15333</v>
      </c>
      <c r="AJ1917" s="29" t="s">
        <v>74</v>
      </c>
      <c r="AK1917" s="29" t="s">
        <v>100</v>
      </c>
      <c r="AL1917" s="29" t="s">
        <v>164</v>
      </c>
      <c r="AM1917" s="29" t="s">
        <v>165</v>
      </c>
      <c r="AN1917" s="29">
        <v>120.08669999999999</v>
      </c>
      <c r="AO1917" s="29" t="s">
        <v>68</v>
      </c>
      <c r="AP1917" s="29"/>
      <c r="AQ1917" s="29"/>
      <c r="AR1917" s="29" t="s">
        <v>68</v>
      </c>
      <c r="AS1917" s="29"/>
      <c r="AT1917" s="29"/>
      <c r="AU1917" s="29" t="s">
        <v>774</v>
      </c>
      <c r="AV1917" s="29" t="s">
        <v>775</v>
      </c>
      <c r="AW1917" s="29">
        <v>262.61506000000003</v>
      </c>
      <c r="AX1917" s="29" t="s">
        <v>15334</v>
      </c>
      <c r="AY1917" s="29" t="s">
        <v>15335</v>
      </c>
      <c r="AZ1917" s="3">
        <v>5335</v>
      </c>
      <c r="BA1917" s="29" t="s">
        <v>60</v>
      </c>
      <c r="BB1917" s="29">
        <v>5335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2133</v>
      </c>
      <c r="B1918" s="29" t="s">
        <v>15336</v>
      </c>
      <c r="C1918" s="29" t="s">
        <v>15337</v>
      </c>
      <c r="D1918" s="29" t="s">
        <v>86</v>
      </c>
      <c r="E1918" s="29" t="s">
        <v>161</v>
      </c>
      <c r="F1918" s="29" t="s">
        <v>72</v>
      </c>
      <c r="G1918" s="29">
        <v>1</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15338</v>
      </c>
      <c r="AJ1918" s="29" t="s">
        <v>74</v>
      </c>
      <c r="AK1918" s="29" t="s">
        <v>65</v>
      </c>
      <c r="AL1918" s="29" t="s">
        <v>164</v>
      </c>
      <c r="AM1918" s="29" t="s">
        <v>165</v>
      </c>
      <c r="AN1918" s="29">
        <v>1.7000000000000001E-2</v>
      </c>
      <c r="AO1918" s="29" t="s">
        <v>68</v>
      </c>
      <c r="AP1918" s="29"/>
      <c r="AQ1918" s="29"/>
      <c r="AR1918" s="29" t="s">
        <v>68</v>
      </c>
      <c r="AS1918" s="29"/>
      <c r="AT1918" s="29"/>
      <c r="AU1918" s="29" t="s">
        <v>258</v>
      </c>
      <c r="AV1918" s="29" t="s">
        <v>259</v>
      </c>
      <c r="AW1918" s="29">
        <v>3.7179999999999998E-2</v>
      </c>
      <c r="AX1918" s="29" t="s">
        <v>15339</v>
      </c>
      <c r="AY1918" s="29" t="s">
        <v>15340</v>
      </c>
      <c r="AZ1918" s="3">
        <v>1</v>
      </c>
      <c r="BA1918" s="29" t="s">
        <v>60</v>
      </c>
      <c r="BB1918" s="29">
        <v>1</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2134</v>
      </c>
      <c r="B1919" s="29" t="s">
        <v>15341</v>
      </c>
      <c r="C1919" s="29" t="s">
        <v>15342</v>
      </c>
      <c r="D1919" s="29" t="s">
        <v>86</v>
      </c>
      <c r="E1919" s="29" t="s">
        <v>649</v>
      </c>
      <c r="F1919" s="29" t="s">
        <v>72</v>
      </c>
      <c r="G1919" s="29">
        <v>3906</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355</v>
      </c>
      <c r="AI1919" s="29" t="s">
        <v>9244</v>
      </c>
      <c r="AJ1919" s="29" t="s">
        <v>74</v>
      </c>
      <c r="AK1919" s="29" t="s">
        <v>100</v>
      </c>
      <c r="AL1919" s="29" t="s">
        <v>356</v>
      </c>
      <c r="AM1919" s="29" t="s">
        <v>357</v>
      </c>
      <c r="AN1919" s="29">
        <v>100.44917</v>
      </c>
      <c r="AO1919" s="29" t="s">
        <v>68</v>
      </c>
      <c r="AP1919" s="29"/>
      <c r="AQ1919" s="29"/>
      <c r="AR1919" s="29" t="s">
        <v>68</v>
      </c>
      <c r="AS1919" s="29"/>
      <c r="AT1919" s="29"/>
      <c r="AU1919" s="29" t="s">
        <v>619</v>
      </c>
      <c r="AV1919" s="29" t="s">
        <v>620</v>
      </c>
      <c r="AW1919" s="29">
        <v>219.69158999999999</v>
      </c>
      <c r="AX1919" s="29" t="s">
        <v>9245</v>
      </c>
      <c r="AY1919" s="29" t="s">
        <v>9246</v>
      </c>
      <c r="AZ1919" s="3">
        <v>3906</v>
      </c>
      <c r="BA1919" s="29" t="s">
        <v>60</v>
      </c>
      <c r="BB1919" s="29">
        <v>3906</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2135</v>
      </c>
      <c r="B1920" s="29" t="s">
        <v>15343</v>
      </c>
      <c r="C1920" s="29" t="s">
        <v>15344</v>
      </c>
      <c r="D1920" s="29" t="s">
        <v>86</v>
      </c>
      <c r="E1920" s="29" t="s">
        <v>649</v>
      </c>
      <c r="F1920" s="29" t="s">
        <v>72</v>
      </c>
      <c r="G1920" s="29">
        <v>5813</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668</v>
      </c>
      <c r="AI1920" s="29" t="s">
        <v>3168</v>
      </c>
      <c r="AJ1920" s="29" t="s">
        <v>74</v>
      </c>
      <c r="AK1920" s="29" t="s">
        <v>100</v>
      </c>
      <c r="AL1920" s="29" t="s">
        <v>356</v>
      </c>
      <c r="AM1920" s="29" t="s">
        <v>357</v>
      </c>
      <c r="AN1920" s="29">
        <v>151.29639</v>
      </c>
      <c r="AO1920" s="29" t="s">
        <v>68</v>
      </c>
      <c r="AP1920" s="29"/>
      <c r="AQ1920" s="29"/>
      <c r="AR1920" s="29" t="s">
        <v>68</v>
      </c>
      <c r="AS1920" s="29"/>
      <c r="AT1920" s="29"/>
      <c r="AU1920" s="29" t="s">
        <v>619</v>
      </c>
      <c r="AV1920" s="29" t="s">
        <v>620</v>
      </c>
      <c r="AW1920" s="29">
        <v>330.89952</v>
      </c>
      <c r="AX1920" s="29" t="s">
        <v>3169</v>
      </c>
      <c r="AY1920" s="29" t="s">
        <v>3170</v>
      </c>
      <c r="AZ1920" s="3">
        <v>5813</v>
      </c>
      <c r="BA1920" s="29" t="s">
        <v>60</v>
      </c>
      <c r="BB1920" s="29">
        <v>5813</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2136</v>
      </c>
      <c r="B1921" s="29" t="s">
        <v>15345</v>
      </c>
      <c r="C1921" s="29" t="s">
        <v>15346</v>
      </c>
      <c r="D1921" s="29" t="s">
        <v>86</v>
      </c>
      <c r="E1921" s="29" t="s">
        <v>649</v>
      </c>
      <c r="F1921" s="29" t="s">
        <v>72</v>
      </c>
      <c r="G1921" s="29">
        <v>7296</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15347</v>
      </c>
      <c r="AJ1921" s="29" t="s">
        <v>74</v>
      </c>
      <c r="AK1921" s="29" t="s">
        <v>65</v>
      </c>
      <c r="AL1921" s="29" t="s">
        <v>356</v>
      </c>
      <c r="AM1921" s="29" t="s">
        <v>357</v>
      </c>
      <c r="AN1921" s="29">
        <v>147.66542999999999</v>
      </c>
      <c r="AO1921" s="29" t="s">
        <v>68</v>
      </c>
      <c r="AP1921" s="29"/>
      <c r="AQ1921" s="29"/>
      <c r="AR1921" s="29" t="s">
        <v>68</v>
      </c>
      <c r="AS1921" s="29"/>
      <c r="AT1921" s="29"/>
      <c r="AU1921" s="29" t="s">
        <v>619</v>
      </c>
      <c r="AV1921" s="29" t="s">
        <v>620</v>
      </c>
      <c r="AW1921" s="29">
        <v>322.89055999999999</v>
      </c>
      <c r="AX1921" s="29" t="s">
        <v>9245</v>
      </c>
      <c r="AY1921" s="29" t="s">
        <v>9246</v>
      </c>
      <c r="AZ1921" s="3">
        <v>7296</v>
      </c>
      <c r="BA1921" s="29" t="s">
        <v>60</v>
      </c>
      <c r="BB1921" s="29">
        <v>7296</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2137</v>
      </c>
      <c r="B1922" s="29" t="s">
        <v>15348</v>
      </c>
      <c r="C1922" s="29" t="s">
        <v>15349</v>
      </c>
      <c r="D1922" s="29" t="s">
        <v>86</v>
      </c>
      <c r="E1922" s="29" t="s">
        <v>649</v>
      </c>
      <c r="F1922" s="29" t="s">
        <v>72</v>
      </c>
      <c r="G1922" s="29">
        <v>6270</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355</v>
      </c>
      <c r="AI1922" s="29" t="s">
        <v>15350</v>
      </c>
      <c r="AJ1922" s="29" t="s">
        <v>74</v>
      </c>
      <c r="AK1922" s="29" t="s">
        <v>100</v>
      </c>
      <c r="AL1922" s="29" t="s">
        <v>356</v>
      </c>
      <c r="AM1922" s="29" t="s">
        <v>357</v>
      </c>
      <c r="AN1922" s="29">
        <v>157.71404000000001</v>
      </c>
      <c r="AO1922" s="29" t="s">
        <v>68</v>
      </c>
      <c r="AP1922" s="29"/>
      <c r="AQ1922" s="29"/>
      <c r="AR1922" s="29" t="s">
        <v>68</v>
      </c>
      <c r="AS1922" s="29"/>
      <c r="AT1922" s="29"/>
      <c r="AU1922" s="29" t="s">
        <v>619</v>
      </c>
      <c r="AV1922" s="29" t="s">
        <v>620</v>
      </c>
      <c r="AW1922" s="29">
        <v>344.92739</v>
      </c>
      <c r="AX1922" s="29" t="s">
        <v>15351</v>
      </c>
      <c r="AY1922" s="29" t="s">
        <v>15352</v>
      </c>
      <c r="AZ1922" s="3">
        <v>6270</v>
      </c>
      <c r="BA1922" s="29" t="s">
        <v>60</v>
      </c>
      <c r="BB1922" s="29">
        <v>6270</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2138</v>
      </c>
      <c r="B1923" s="29" t="s">
        <v>15353</v>
      </c>
      <c r="C1923" s="29" t="s">
        <v>15354</v>
      </c>
      <c r="D1923" s="29" t="s">
        <v>86</v>
      </c>
      <c r="E1923" s="29" t="s">
        <v>161</v>
      </c>
      <c r="F1923" s="29" t="s">
        <v>72</v>
      </c>
      <c r="G1923" s="29">
        <v>505</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15355</v>
      </c>
      <c r="AI1923" s="29" t="s">
        <v>15356</v>
      </c>
      <c r="AJ1923" s="29" t="s">
        <v>74</v>
      </c>
      <c r="AK1923" s="29" t="s">
        <v>100</v>
      </c>
      <c r="AL1923" s="29" t="s">
        <v>164</v>
      </c>
      <c r="AM1923" s="29" t="s">
        <v>165</v>
      </c>
      <c r="AN1923" s="29">
        <v>12.54875</v>
      </c>
      <c r="AO1923" s="29" t="s">
        <v>68</v>
      </c>
      <c r="AP1923" s="29"/>
      <c r="AQ1923" s="29"/>
      <c r="AR1923" s="29" t="s">
        <v>68</v>
      </c>
      <c r="AS1923" s="29"/>
      <c r="AT1923" s="29"/>
      <c r="AU1923" s="29" t="s">
        <v>330</v>
      </c>
      <c r="AV1923" s="29" t="s">
        <v>331</v>
      </c>
      <c r="AW1923" s="29">
        <v>27.444520000000001</v>
      </c>
      <c r="AX1923" s="29" t="s">
        <v>15357</v>
      </c>
      <c r="AY1923" s="29" t="s">
        <v>15358</v>
      </c>
      <c r="AZ1923" s="3">
        <v>505</v>
      </c>
      <c r="BA1923" s="29" t="s">
        <v>60</v>
      </c>
      <c r="BB1923" s="29">
        <v>505</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2139</v>
      </c>
      <c r="B1924" s="29" t="s">
        <v>15359</v>
      </c>
      <c r="C1924" s="29" t="s">
        <v>15360</v>
      </c>
      <c r="D1924" s="29" t="s">
        <v>86</v>
      </c>
      <c r="E1924" s="29" t="s">
        <v>161</v>
      </c>
      <c r="F1924" s="29" t="s">
        <v>72</v>
      </c>
      <c r="G1924" s="29">
        <v>505</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15355</v>
      </c>
      <c r="AI1924" s="29" t="s">
        <v>15361</v>
      </c>
      <c r="AJ1924" s="29" t="s">
        <v>74</v>
      </c>
      <c r="AK1924" s="29" t="s">
        <v>100</v>
      </c>
      <c r="AL1924" s="29" t="s">
        <v>164</v>
      </c>
      <c r="AM1924" s="29" t="s">
        <v>165</v>
      </c>
      <c r="AN1924" s="29">
        <v>12.66624</v>
      </c>
      <c r="AO1924" s="29" t="s">
        <v>68</v>
      </c>
      <c r="AP1924" s="29"/>
      <c r="AQ1924" s="29"/>
      <c r="AR1924" s="29" t="s">
        <v>68</v>
      </c>
      <c r="AS1924" s="29"/>
      <c r="AT1924" s="29"/>
      <c r="AU1924" s="29" t="s">
        <v>277</v>
      </c>
      <c r="AV1924" s="29" t="s">
        <v>278</v>
      </c>
      <c r="AW1924" s="29">
        <v>27.70101</v>
      </c>
      <c r="AX1924" s="29" t="s">
        <v>15362</v>
      </c>
      <c r="AY1924" s="29" t="s">
        <v>15363</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2140</v>
      </c>
      <c r="B1925" s="29" t="s">
        <v>3215</v>
      </c>
      <c r="C1925" s="29" t="s">
        <v>3216</v>
      </c>
      <c r="D1925" s="29" t="s">
        <v>75</v>
      </c>
      <c r="E1925" s="29" t="s">
        <v>451</v>
      </c>
      <c r="F1925" s="29" t="s">
        <v>59</v>
      </c>
      <c r="G1925" s="29">
        <v>24</v>
      </c>
      <c r="H1925" s="4">
        <v>45810</v>
      </c>
      <c r="I1925" s="29">
        <v>45803</v>
      </c>
      <c r="J1925" s="4" t="s">
        <v>60</v>
      </c>
      <c r="K1925" s="4">
        <v>45810</v>
      </c>
      <c r="L1925" s="4">
        <v>45805.966932870368</v>
      </c>
      <c r="M1925" s="4">
        <v>45812</v>
      </c>
      <c r="N1925" s="4">
        <v>45806.541875000003</v>
      </c>
      <c r="O1925" s="4" t="s">
        <v>60</v>
      </c>
      <c r="P1925" s="4" t="s">
        <v>60</v>
      </c>
      <c r="Q1925" s="4" t="s">
        <v>60</v>
      </c>
      <c r="R1925" s="4" t="s">
        <v>60</v>
      </c>
      <c r="S1925" s="4" t="s">
        <v>60</v>
      </c>
      <c r="T1925" s="4">
        <v>45814</v>
      </c>
      <c r="U1925" s="4">
        <v>45808.347581018519</v>
      </c>
      <c r="V1925" s="4">
        <v>45811.361284722225</v>
      </c>
      <c r="W1925" s="4">
        <v>45815</v>
      </c>
      <c r="X1925" s="4"/>
      <c r="Y1925" s="4" t="s">
        <v>60</v>
      </c>
      <c r="Z1925" s="4">
        <v>45817</v>
      </c>
      <c r="AA1925" s="4"/>
      <c r="AB1925" s="4" t="s">
        <v>60</v>
      </c>
      <c r="AC1925" s="4">
        <v>45818</v>
      </c>
      <c r="AD1925" s="4">
        <v>45819</v>
      </c>
      <c r="AE1925" s="4">
        <v>45820</v>
      </c>
      <c r="AF1925" s="4"/>
      <c r="AG1925" s="29" t="s">
        <v>4322</v>
      </c>
      <c r="AH1925" s="29" t="s">
        <v>757</v>
      </c>
      <c r="AI1925" s="29" t="s">
        <v>2405</v>
      </c>
      <c r="AJ1925" s="29" t="s">
        <v>758</v>
      </c>
      <c r="AK1925" s="29" t="s">
        <v>100</v>
      </c>
      <c r="AL1925" s="29" t="s">
        <v>759</v>
      </c>
      <c r="AM1925" s="29" t="s">
        <v>760</v>
      </c>
      <c r="AN1925" s="29">
        <v>0.89480000000000004</v>
      </c>
      <c r="AO1925" s="29" t="s">
        <v>68</v>
      </c>
      <c r="AP1925" s="29"/>
      <c r="AQ1925" s="29"/>
      <c r="AR1925" s="29" t="s">
        <v>68</v>
      </c>
      <c r="AS1925" s="29"/>
      <c r="AT1925" s="29"/>
      <c r="AU1925" s="29" t="s">
        <v>761</v>
      </c>
      <c r="AV1925" s="29" t="s">
        <v>762</v>
      </c>
      <c r="AW1925" s="29">
        <v>2.0143599999999999</v>
      </c>
      <c r="AX1925" s="29" t="s">
        <v>2762</v>
      </c>
      <c r="AY1925" s="29" t="s">
        <v>2763</v>
      </c>
      <c r="AZ1925" s="3">
        <v>24</v>
      </c>
      <c r="BA1925" s="29" t="s">
        <v>60</v>
      </c>
      <c r="BB1925" s="29">
        <v>24</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2141</v>
      </c>
      <c r="B1926" s="29" t="s">
        <v>3225</v>
      </c>
      <c r="C1926" s="29" t="s">
        <v>3226</v>
      </c>
      <c r="D1926" s="29" t="s">
        <v>75</v>
      </c>
      <c r="E1926" s="29" t="s">
        <v>451</v>
      </c>
      <c r="F1926" s="29" t="s">
        <v>59</v>
      </c>
      <c r="G1926" s="29">
        <v>15</v>
      </c>
      <c r="H1926" s="4">
        <v>45810</v>
      </c>
      <c r="I1926" s="29">
        <v>45803</v>
      </c>
      <c r="J1926" s="4" t="s">
        <v>60</v>
      </c>
      <c r="K1926" s="4">
        <v>45810</v>
      </c>
      <c r="L1926" s="4">
        <v>45805.967129629629</v>
      </c>
      <c r="M1926" s="4">
        <v>45812</v>
      </c>
      <c r="N1926" s="4">
        <v>45806.542743055557</v>
      </c>
      <c r="O1926" s="4" t="s">
        <v>60</v>
      </c>
      <c r="P1926" s="4" t="s">
        <v>60</v>
      </c>
      <c r="Q1926" s="4" t="s">
        <v>60</v>
      </c>
      <c r="R1926" s="4" t="s">
        <v>60</v>
      </c>
      <c r="S1926" s="4" t="s">
        <v>60</v>
      </c>
      <c r="T1926" s="4">
        <v>45814</v>
      </c>
      <c r="U1926" s="4">
        <v>45808.334803240738</v>
      </c>
      <c r="V1926" s="4">
        <v>45811.359282407408</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0.55676999999999999</v>
      </c>
      <c r="AO1926" s="29" t="s">
        <v>68</v>
      </c>
      <c r="AP1926" s="29"/>
      <c r="AQ1926" s="29"/>
      <c r="AR1926" s="29" t="s">
        <v>68</v>
      </c>
      <c r="AS1926" s="29"/>
      <c r="AT1926" s="29"/>
      <c r="AU1926" s="29" t="s">
        <v>761</v>
      </c>
      <c r="AV1926" s="29" t="s">
        <v>762</v>
      </c>
      <c r="AW1926" s="29">
        <v>1.25339</v>
      </c>
      <c r="AX1926" s="29" t="s">
        <v>2762</v>
      </c>
      <c r="AY1926" s="29" t="s">
        <v>2763</v>
      </c>
      <c r="AZ1926" s="3">
        <v>15</v>
      </c>
      <c r="BA1926" s="29" t="s">
        <v>60</v>
      </c>
      <c r="BB1926" s="29">
        <v>15</v>
      </c>
      <c r="BC1926" s="29" t="s">
        <v>60</v>
      </c>
      <c r="BD1926" s="29" t="s">
        <v>60</v>
      </c>
      <c r="BE1926" s="29" t="s">
        <v>60</v>
      </c>
      <c r="BF1926" s="31" t="str">
        <f>IFERROR(VLOOKUP(Data_Power_app[[#This Row],[PRO ODER]],'Result'!H:J,3,0),"")</f>
        <v/>
      </c>
      <c r="BG1926" s="14" t="str">
        <f>IFERROR(VLOOKUP(Data_Power_app[[#This Row],[PRO ODER]]&amp;"LAM",'Real Time'!A:E,4,0),"")</f>
        <v>ML-01</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2142</v>
      </c>
      <c r="B1927" s="29" t="s">
        <v>3227</v>
      </c>
      <c r="C1927" s="29" t="s">
        <v>3228</v>
      </c>
      <c r="D1927" s="29" t="s">
        <v>75</v>
      </c>
      <c r="E1927" s="29" t="s">
        <v>451</v>
      </c>
      <c r="F1927" s="29" t="s">
        <v>59</v>
      </c>
      <c r="G1927" s="29">
        <v>30</v>
      </c>
      <c r="H1927" s="4">
        <v>45810</v>
      </c>
      <c r="I1927" s="29">
        <v>45803</v>
      </c>
      <c r="J1927" s="4" t="s">
        <v>60</v>
      </c>
      <c r="K1927" s="4">
        <v>45810</v>
      </c>
      <c r="L1927" s="4">
        <v>45805.967199074075</v>
      </c>
      <c r="M1927" s="4">
        <v>45812</v>
      </c>
      <c r="N1927" s="4">
        <v>45806.54215277778</v>
      </c>
      <c r="O1927" s="4" t="s">
        <v>60</v>
      </c>
      <c r="P1927" s="4" t="s">
        <v>60</v>
      </c>
      <c r="Q1927" s="4" t="s">
        <v>60</v>
      </c>
      <c r="R1927" s="4" t="s">
        <v>60</v>
      </c>
      <c r="S1927" s="4" t="s">
        <v>60</v>
      </c>
      <c r="T1927" s="4">
        <v>45814</v>
      </c>
      <c r="U1927" s="4">
        <v>45808.347719907404</v>
      </c>
      <c r="V1927" s="4">
        <v>45811.361539351848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1.11354</v>
      </c>
      <c r="AO1927" s="29" t="s">
        <v>68</v>
      </c>
      <c r="AP1927" s="29"/>
      <c r="AQ1927" s="29"/>
      <c r="AR1927" s="29" t="s">
        <v>68</v>
      </c>
      <c r="AS1927" s="29"/>
      <c r="AT1927" s="29"/>
      <c r="AU1927" s="29" t="s">
        <v>761</v>
      </c>
      <c r="AV1927" s="29" t="s">
        <v>762</v>
      </c>
      <c r="AW1927" s="29">
        <v>2.5067699999999999</v>
      </c>
      <c r="AX1927" s="29" t="s">
        <v>2762</v>
      </c>
      <c r="AY1927" s="29" t="s">
        <v>2763</v>
      </c>
      <c r="AZ1927" s="3">
        <v>30</v>
      </c>
      <c r="BA1927" s="29" t="s">
        <v>60</v>
      </c>
      <c r="BB1927" s="29">
        <v>30</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2143</v>
      </c>
      <c r="B1928" s="29" t="s">
        <v>3229</v>
      </c>
      <c r="C1928" s="29" t="s">
        <v>3230</v>
      </c>
      <c r="D1928" s="29" t="s">
        <v>75</v>
      </c>
      <c r="E1928" s="29" t="s">
        <v>451</v>
      </c>
      <c r="F1928" s="29" t="s">
        <v>59</v>
      </c>
      <c r="G1928" s="29">
        <v>25</v>
      </c>
      <c r="H1928" s="4">
        <v>45807</v>
      </c>
      <c r="I1928" s="29">
        <v>45803</v>
      </c>
      <c r="J1928" s="4">
        <v>45806</v>
      </c>
      <c r="K1928" s="4">
        <v>45808</v>
      </c>
      <c r="L1928" s="4">
        <v>45805.967222222222</v>
      </c>
      <c r="M1928" s="4">
        <v>45810</v>
      </c>
      <c r="N1928" s="4">
        <v>45806.541180555556</v>
      </c>
      <c r="O1928" s="4" t="s">
        <v>60</v>
      </c>
      <c r="P1928" s="4" t="s">
        <v>60</v>
      </c>
      <c r="Q1928" s="4" t="s">
        <v>60</v>
      </c>
      <c r="R1928" s="4" t="s">
        <v>60</v>
      </c>
      <c r="S1928" s="4" t="s">
        <v>60</v>
      </c>
      <c r="T1928" s="4">
        <v>45814</v>
      </c>
      <c r="U1928" s="4">
        <v>45808.345497685186</v>
      </c>
      <c r="V1928" s="4">
        <v>45812.508587962962</v>
      </c>
      <c r="W1928" s="4">
        <v>45815</v>
      </c>
      <c r="X1928" s="4">
        <v>45812.090787037036</v>
      </c>
      <c r="Y1928" s="4" t="s">
        <v>77</v>
      </c>
      <c r="Z1928" s="4">
        <v>45817</v>
      </c>
      <c r="AA1928" s="4"/>
      <c r="AB1928" s="4" t="s">
        <v>60</v>
      </c>
      <c r="AC1928" s="4">
        <v>45818</v>
      </c>
      <c r="AD1928" s="4">
        <v>45819</v>
      </c>
      <c r="AE1928" s="4">
        <v>45820</v>
      </c>
      <c r="AF1928" s="4"/>
      <c r="AG1928" s="29" t="s">
        <v>97</v>
      </c>
      <c r="AH1928" s="29" t="s">
        <v>757</v>
      </c>
      <c r="AI1928" s="29" t="s">
        <v>3231</v>
      </c>
      <c r="AJ1928" s="29" t="s">
        <v>758</v>
      </c>
      <c r="AK1928" s="29" t="s">
        <v>100</v>
      </c>
      <c r="AL1928" s="29" t="s">
        <v>759</v>
      </c>
      <c r="AM1928" s="29" t="s">
        <v>760</v>
      </c>
      <c r="AN1928" s="29">
        <v>0.93259000000000003</v>
      </c>
      <c r="AO1928" s="29" t="s">
        <v>68</v>
      </c>
      <c r="AP1928" s="29"/>
      <c r="AQ1928" s="29"/>
      <c r="AR1928" s="29" t="s">
        <v>68</v>
      </c>
      <c r="AS1928" s="29"/>
      <c r="AT1928" s="29"/>
      <c r="AU1928" s="29" t="s">
        <v>761</v>
      </c>
      <c r="AV1928" s="29" t="s">
        <v>762</v>
      </c>
      <c r="AW1928" s="29">
        <v>2.0994100000000002</v>
      </c>
      <c r="AX1928" s="29" t="s">
        <v>2951</v>
      </c>
      <c r="AY1928" s="29" t="s">
        <v>2952</v>
      </c>
      <c r="AZ1928" s="3">
        <v>25</v>
      </c>
      <c r="BA1928" s="29" t="s">
        <v>60</v>
      </c>
      <c r="BB1928" s="29">
        <v>25</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2144</v>
      </c>
      <c r="B1929" s="29" t="s">
        <v>6818</v>
      </c>
      <c r="C1929" s="29" t="s">
        <v>6819</v>
      </c>
      <c r="D1929" s="29" t="s">
        <v>303</v>
      </c>
      <c r="E1929" s="29" t="s">
        <v>6820</v>
      </c>
      <c r="F1929" s="29" t="s">
        <v>59</v>
      </c>
      <c r="G1929" s="29">
        <v>591</v>
      </c>
      <c r="H1929" s="4">
        <v>45811</v>
      </c>
      <c r="I1929" s="29">
        <v>45807</v>
      </c>
      <c r="J1929" s="4" t="s">
        <v>68</v>
      </c>
      <c r="K1929" s="4">
        <v>45812</v>
      </c>
      <c r="L1929" s="4">
        <v>45811.439131944448</v>
      </c>
      <c r="M1929" s="4">
        <v>45812</v>
      </c>
      <c r="N1929" s="4">
        <v>45811.099305555559</v>
      </c>
      <c r="O1929" s="4" t="s">
        <v>60</v>
      </c>
      <c r="P1929" s="4" t="s">
        <v>60</v>
      </c>
      <c r="Q1929" s="4" t="s">
        <v>60</v>
      </c>
      <c r="R1929" s="4" t="s">
        <v>60</v>
      </c>
      <c r="S1929" s="4" t="s">
        <v>60</v>
      </c>
      <c r="T1929" s="4">
        <v>45814</v>
      </c>
      <c r="U1929" s="4">
        <v>45813.343645833331</v>
      </c>
      <c r="V1929" s="4"/>
      <c r="W1929" s="4">
        <v>45815</v>
      </c>
      <c r="X1929" s="4"/>
      <c r="Y1929" s="4" t="s">
        <v>60</v>
      </c>
      <c r="Z1929" s="4">
        <v>45817</v>
      </c>
      <c r="AA1929" s="4"/>
      <c r="AB1929" s="4" t="s">
        <v>60</v>
      </c>
      <c r="AC1929" s="4">
        <v>45818</v>
      </c>
      <c r="AD1929" s="4">
        <v>45819</v>
      </c>
      <c r="AE1929" s="4">
        <v>45820</v>
      </c>
      <c r="AF1929" s="4"/>
      <c r="AG1929" s="29" t="s">
        <v>269</v>
      </c>
      <c r="AH1929" s="29" t="s">
        <v>6821</v>
      </c>
      <c r="AI1929" s="29" t="s">
        <v>6822</v>
      </c>
      <c r="AJ1929" s="29" t="s">
        <v>60</v>
      </c>
      <c r="AK1929" s="29" t="s">
        <v>100</v>
      </c>
      <c r="AL1929" s="29" t="s">
        <v>1235</v>
      </c>
      <c r="AM1929" s="29" t="s">
        <v>1236</v>
      </c>
      <c r="AN1929" s="29">
        <v>11.633419999999999</v>
      </c>
      <c r="AO1929" s="29" t="s">
        <v>68</v>
      </c>
      <c r="AP1929" s="29"/>
      <c r="AQ1929" s="29"/>
      <c r="AR1929" s="29" t="s">
        <v>68</v>
      </c>
      <c r="AS1929" s="29"/>
      <c r="AT1929" s="29"/>
      <c r="AU1929" s="29" t="s">
        <v>860</v>
      </c>
      <c r="AV1929" s="29" t="s">
        <v>861</v>
      </c>
      <c r="AW1929" s="29">
        <v>50.882719999999999</v>
      </c>
      <c r="AX1929" s="29" t="s">
        <v>68</v>
      </c>
      <c r="AY1929" s="29" t="s">
        <v>68</v>
      </c>
      <c r="AZ1929" s="3" t="s">
        <v>68</v>
      </c>
      <c r="BA1929" s="29" t="s">
        <v>60</v>
      </c>
      <c r="BB1929" s="29">
        <v>591</v>
      </c>
      <c r="BC1929" s="29" t="s">
        <v>60</v>
      </c>
      <c r="BD1929" s="29" t="s">
        <v>60</v>
      </c>
      <c r="BE1929" s="29" t="s">
        <v>60</v>
      </c>
      <c r="BF1929" s="31" t="str">
        <f>IFERROR(VLOOKUP(Data_Power_app[[#This Row],[PRO ODER]],'Result'!H:J,3,0),"")</f>
        <v/>
      </c>
      <c r="BG1929" s="14" t="str">
        <f>IFERROR(VLOOKUP(Data_Power_app[[#This Row],[PRO ODER]]&amp;"LAM",'Real Time'!A:E,4,0),"")</f>
        <v>ML-02</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2145</v>
      </c>
      <c r="B1930" s="29" t="s">
        <v>8151</v>
      </c>
      <c r="C1930" s="29" t="s">
        <v>8152</v>
      </c>
      <c r="D1930" s="29" t="s">
        <v>303</v>
      </c>
      <c r="E1930" s="29" t="s">
        <v>6820</v>
      </c>
      <c r="F1930" s="29" t="s">
        <v>59</v>
      </c>
      <c r="G1930" s="29">
        <v>2710</v>
      </c>
      <c r="H1930" s="4">
        <v>45811</v>
      </c>
      <c r="I1930" s="29">
        <v>45808</v>
      </c>
      <c r="J1930" s="4" t="s">
        <v>68</v>
      </c>
      <c r="K1930" s="4">
        <v>45812</v>
      </c>
      <c r="L1930" s="4"/>
      <c r="M1930" s="4">
        <v>45812</v>
      </c>
      <c r="N1930" s="4"/>
      <c r="O1930" s="4" t="s">
        <v>60</v>
      </c>
      <c r="P1930" s="4" t="s">
        <v>60</v>
      </c>
      <c r="Q1930" s="4" t="s">
        <v>60</v>
      </c>
      <c r="R1930" s="4" t="s">
        <v>60</v>
      </c>
      <c r="S1930" s="4" t="s">
        <v>60</v>
      </c>
      <c r="T1930" s="4">
        <v>45814</v>
      </c>
      <c r="U1930" s="4"/>
      <c r="V1930" s="4"/>
      <c r="W1930" s="4">
        <v>45815</v>
      </c>
      <c r="X1930" s="4"/>
      <c r="Y1930" s="4" t="s">
        <v>60</v>
      </c>
      <c r="Z1930" s="4">
        <v>45817</v>
      </c>
      <c r="AA1930" s="4"/>
      <c r="AB1930" s="4" t="s">
        <v>60</v>
      </c>
      <c r="AC1930" s="4">
        <v>45818</v>
      </c>
      <c r="AD1930" s="4">
        <v>45819</v>
      </c>
      <c r="AE1930" s="4">
        <v>45820</v>
      </c>
      <c r="AF1930" s="4"/>
      <c r="AG1930" s="29" t="s">
        <v>126</v>
      </c>
      <c r="AH1930" s="29" t="s">
        <v>6821</v>
      </c>
      <c r="AI1930" s="29" t="s">
        <v>8153</v>
      </c>
      <c r="AJ1930" s="29" t="s">
        <v>60</v>
      </c>
      <c r="AK1930" s="29" t="s">
        <v>100</v>
      </c>
      <c r="AL1930" s="29" t="s">
        <v>1235</v>
      </c>
      <c r="AM1930" s="29" t="s">
        <v>1236</v>
      </c>
      <c r="AN1930" s="29">
        <v>53.28219</v>
      </c>
      <c r="AO1930" s="29" t="s">
        <v>68</v>
      </c>
      <c r="AP1930" s="29"/>
      <c r="AQ1930" s="29"/>
      <c r="AR1930" s="29" t="s">
        <v>68</v>
      </c>
      <c r="AS1930" s="29"/>
      <c r="AT1930" s="29"/>
      <c r="AU1930" s="29" t="s">
        <v>400</v>
      </c>
      <c r="AV1930" s="29" t="s">
        <v>401</v>
      </c>
      <c r="AW1930" s="29">
        <v>233.04746</v>
      </c>
      <c r="AX1930" s="29" t="s">
        <v>68</v>
      </c>
      <c r="AY1930" s="29" t="s">
        <v>68</v>
      </c>
      <c r="AZ1930" s="3" t="s">
        <v>68</v>
      </c>
      <c r="BA1930" s="29" t="s">
        <v>60</v>
      </c>
      <c r="BB1930" s="29">
        <v>2710</v>
      </c>
      <c r="BC1930" s="29" t="s">
        <v>60</v>
      </c>
      <c r="BD1930" s="29" t="s">
        <v>60</v>
      </c>
      <c r="BE1930" s="29" t="s">
        <v>60</v>
      </c>
      <c r="BF1930" s="31" t="str">
        <f>IFERROR(VLOOKUP(Data_Power_app[[#This Row],[PRO ODER]],'Result'!H:J,3,0),"")</f>
        <v>LAMINATION 5</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2146</v>
      </c>
      <c r="B1931" s="29" t="s">
        <v>9974</v>
      </c>
      <c r="C1931" s="29" t="s">
        <v>9975</v>
      </c>
      <c r="D1931" s="29" t="s">
        <v>86</v>
      </c>
      <c r="E1931" s="29" t="s">
        <v>360</v>
      </c>
      <c r="F1931" s="29" t="s">
        <v>72</v>
      </c>
      <c r="G1931" s="29">
        <v>855</v>
      </c>
      <c r="H1931" s="4">
        <v>45813</v>
      </c>
      <c r="I1931" s="29">
        <v>45812</v>
      </c>
      <c r="J1931" s="4">
        <v>45811</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746</v>
      </c>
      <c r="AI1931" s="29" t="s">
        <v>4929</v>
      </c>
      <c r="AJ1931" s="29" t="s">
        <v>74</v>
      </c>
      <c r="AK1931" s="29" t="s">
        <v>100</v>
      </c>
      <c r="AL1931" s="29" t="s">
        <v>356</v>
      </c>
      <c r="AM1931" s="29" t="s">
        <v>357</v>
      </c>
      <c r="AN1931" s="29">
        <v>20.06446</v>
      </c>
      <c r="AO1931" s="29" t="s">
        <v>68</v>
      </c>
      <c r="AP1931" s="29"/>
      <c r="AQ1931" s="29"/>
      <c r="AR1931" s="29" t="s">
        <v>68</v>
      </c>
      <c r="AS1931" s="29"/>
      <c r="AT1931" s="29"/>
      <c r="AU1931" s="29" t="s">
        <v>277</v>
      </c>
      <c r="AV1931" s="29" t="s">
        <v>278</v>
      </c>
      <c r="AW1931" s="29">
        <v>43.88082</v>
      </c>
      <c r="AX1931" s="29" t="s">
        <v>4930</v>
      </c>
      <c r="AY1931" s="29" t="s">
        <v>4931</v>
      </c>
      <c r="AZ1931" s="3">
        <v>855</v>
      </c>
      <c r="BA1931" s="29" t="s">
        <v>230</v>
      </c>
      <c r="BB1931" s="29">
        <v>855</v>
      </c>
      <c r="BC1931" s="29" t="s">
        <v>60</v>
      </c>
      <c r="BD1931" s="29" t="s">
        <v>60</v>
      </c>
      <c r="BE1931" s="29" t="s">
        <v>747</v>
      </c>
      <c r="BF1931" s="31" t="str">
        <f>IFERROR(VLOOKUP(Data_Power_app[[#This Row],[PRO ODER]],'Result'!H:J,3,0),"")</f>
        <v>LAMINATION 3</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2147</v>
      </c>
      <c r="B1932" s="29" t="s">
        <v>6390</v>
      </c>
      <c r="C1932" s="29" t="s">
        <v>5701</v>
      </c>
      <c r="D1932" s="29" t="s">
        <v>86</v>
      </c>
      <c r="E1932" s="29" t="s">
        <v>360</v>
      </c>
      <c r="F1932" s="29" t="s">
        <v>72</v>
      </c>
      <c r="G1932" s="29">
        <v>2854</v>
      </c>
      <c r="H1932" s="4">
        <v>45813</v>
      </c>
      <c r="I1932" s="29">
        <v>45806</v>
      </c>
      <c r="J1932" s="4">
        <v>45811</v>
      </c>
      <c r="K1932" s="4">
        <v>45814</v>
      </c>
      <c r="L1932" s="4">
        <v>45808.794293981482</v>
      </c>
      <c r="M1932" s="4" t="s">
        <v>60</v>
      </c>
      <c r="N1932" s="4"/>
      <c r="O1932" s="4" t="s">
        <v>60</v>
      </c>
      <c r="P1932" s="4" t="s">
        <v>60</v>
      </c>
      <c r="Q1932" s="4" t="s">
        <v>60</v>
      </c>
      <c r="R1932" s="4" t="s">
        <v>60</v>
      </c>
      <c r="S1932" s="4" t="s">
        <v>60</v>
      </c>
      <c r="T1932" s="4" t="s">
        <v>60</v>
      </c>
      <c r="U1932" s="4"/>
      <c r="V1932" s="4"/>
      <c r="W1932" s="4"/>
      <c r="X1932" s="4">
        <v>45812.228750000002</v>
      </c>
      <c r="Y1932" s="4" t="s">
        <v>73</v>
      </c>
      <c r="Z1932" s="4" t="s">
        <v>60</v>
      </c>
      <c r="AA1932" s="4"/>
      <c r="AB1932" s="4" t="s">
        <v>60</v>
      </c>
      <c r="AC1932" s="4" t="s">
        <v>60</v>
      </c>
      <c r="AD1932" s="4">
        <v>45819</v>
      </c>
      <c r="AE1932" s="4">
        <v>45820</v>
      </c>
      <c r="AF1932" s="4"/>
      <c r="AG1932" s="29" t="s">
        <v>294</v>
      </c>
      <c r="AH1932" s="29" t="s">
        <v>746</v>
      </c>
      <c r="AI1932" s="29" t="s">
        <v>4929</v>
      </c>
      <c r="AJ1932" s="29" t="s">
        <v>74</v>
      </c>
      <c r="AK1932" s="29" t="s">
        <v>100</v>
      </c>
      <c r="AL1932" s="29" t="s">
        <v>356</v>
      </c>
      <c r="AM1932" s="29" t="s">
        <v>357</v>
      </c>
      <c r="AN1932" s="29">
        <v>77.657489999999996</v>
      </c>
      <c r="AO1932" s="29" t="s">
        <v>68</v>
      </c>
      <c r="AP1932" s="29"/>
      <c r="AQ1932" s="29"/>
      <c r="AR1932" s="29" t="s">
        <v>68</v>
      </c>
      <c r="AS1932" s="29"/>
      <c r="AT1932" s="29"/>
      <c r="AU1932" s="29" t="s">
        <v>277</v>
      </c>
      <c r="AV1932" s="29" t="s">
        <v>278</v>
      </c>
      <c r="AW1932" s="29">
        <v>169.83426</v>
      </c>
      <c r="AX1932" s="29" t="s">
        <v>4930</v>
      </c>
      <c r="AY1932" s="29" t="s">
        <v>4931</v>
      </c>
      <c r="AZ1932" s="3">
        <v>2854</v>
      </c>
      <c r="BA1932" s="29" t="s">
        <v>230</v>
      </c>
      <c r="BB1932" s="29">
        <v>2854</v>
      </c>
      <c r="BC1932" s="29" t="s">
        <v>60</v>
      </c>
      <c r="BD1932" s="29" t="s">
        <v>60</v>
      </c>
      <c r="BE1932" s="29" t="s">
        <v>747</v>
      </c>
      <c r="BF1932" s="31" t="str">
        <f>IFERROR(VLOOKUP(Data_Power_app[[#This Row],[PRO ODER]],'Result'!H:J,3,0),"")</f>
        <v/>
      </c>
      <c r="BG1932" s="14" t="str">
        <f>IFERROR(VLOOKUP(Data_Power_app[[#This Row],[PRO ODER]]&amp;"LAM",'Real Time'!A:E,4,0),"")</f>
        <v>ML-01</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2148</v>
      </c>
      <c r="B1933" s="29" t="s">
        <v>6390</v>
      </c>
      <c r="C1933" s="29" t="s">
        <v>7188</v>
      </c>
      <c r="D1933" s="29" t="s">
        <v>86</v>
      </c>
      <c r="E1933" s="29" t="s">
        <v>360</v>
      </c>
      <c r="F1933" s="29" t="s">
        <v>72</v>
      </c>
      <c r="G1933" s="29">
        <v>118</v>
      </c>
      <c r="H1933" s="4">
        <v>45813</v>
      </c>
      <c r="I1933" s="29">
        <v>45807</v>
      </c>
      <c r="J1933" s="4">
        <v>45811</v>
      </c>
      <c r="K1933" s="4">
        <v>45814</v>
      </c>
      <c r="L1933" s="4">
        <v>45808.830914351849</v>
      </c>
      <c r="M1933" s="4" t="s">
        <v>60</v>
      </c>
      <c r="N1933" s="4"/>
      <c r="O1933" s="4" t="s">
        <v>60</v>
      </c>
      <c r="P1933" s="4" t="s">
        <v>60</v>
      </c>
      <c r="Q1933" s="4" t="s">
        <v>60</v>
      </c>
      <c r="R1933" s="4" t="s">
        <v>60</v>
      </c>
      <c r="S1933" s="4" t="s">
        <v>60</v>
      </c>
      <c r="T1933" s="4" t="s">
        <v>60</v>
      </c>
      <c r="U1933" s="4"/>
      <c r="V1933" s="4"/>
      <c r="W1933" s="4"/>
      <c r="X1933" s="4">
        <v>45813.44972222222</v>
      </c>
      <c r="Y1933" s="4" t="s">
        <v>73</v>
      </c>
      <c r="Z1933" s="4" t="s">
        <v>60</v>
      </c>
      <c r="AA1933" s="4"/>
      <c r="AB1933" s="4" t="s">
        <v>60</v>
      </c>
      <c r="AC1933" s="4" t="s">
        <v>60</v>
      </c>
      <c r="AD1933" s="4">
        <v>45819</v>
      </c>
      <c r="AE1933" s="4">
        <v>45820</v>
      </c>
      <c r="AF1933" s="4"/>
      <c r="AG1933" s="29" t="s">
        <v>294</v>
      </c>
      <c r="AH1933" s="29" t="s">
        <v>746</v>
      </c>
      <c r="AI1933" s="29" t="s">
        <v>4929</v>
      </c>
      <c r="AJ1933" s="29" t="s">
        <v>74</v>
      </c>
      <c r="AK1933" s="29" t="s">
        <v>100</v>
      </c>
      <c r="AL1933" s="29" t="s">
        <v>356</v>
      </c>
      <c r="AM1933" s="29" t="s">
        <v>357</v>
      </c>
      <c r="AN1933" s="29">
        <v>3.5895600000000001</v>
      </c>
      <c r="AO1933" s="29" t="s">
        <v>68</v>
      </c>
      <c r="AP1933" s="29"/>
      <c r="AQ1933" s="29"/>
      <c r="AR1933" s="29" t="s">
        <v>68</v>
      </c>
      <c r="AS1933" s="29"/>
      <c r="AT1933" s="29"/>
      <c r="AU1933" s="29" t="s">
        <v>277</v>
      </c>
      <c r="AV1933" s="29" t="s">
        <v>278</v>
      </c>
      <c r="AW1933" s="29">
        <v>7.84978</v>
      </c>
      <c r="AX1933" s="29" t="s">
        <v>4930</v>
      </c>
      <c r="AY1933" s="29" t="s">
        <v>4931</v>
      </c>
      <c r="AZ1933" s="3">
        <v>118</v>
      </c>
      <c r="BA1933" s="29" t="s">
        <v>230</v>
      </c>
      <c r="BB1933" s="29">
        <v>118</v>
      </c>
      <c r="BC1933" s="29" t="s">
        <v>60</v>
      </c>
      <c r="BD1933" s="29" t="s">
        <v>60</v>
      </c>
      <c r="BE1933" s="29" t="s">
        <v>747</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2149</v>
      </c>
      <c r="B1934" s="29" t="s">
        <v>5945</v>
      </c>
      <c r="C1934" s="29" t="s">
        <v>5657</v>
      </c>
      <c r="D1934" s="29" t="s">
        <v>86</v>
      </c>
      <c r="E1934" s="29" t="s">
        <v>176</v>
      </c>
      <c r="F1934" s="29" t="s">
        <v>59</v>
      </c>
      <c r="G1934" s="29">
        <v>4231</v>
      </c>
      <c r="H1934" s="4">
        <v>45808</v>
      </c>
      <c r="I1934" s="29">
        <v>45806</v>
      </c>
      <c r="J1934" s="4">
        <v>45806</v>
      </c>
      <c r="K1934" s="4">
        <v>45810</v>
      </c>
      <c r="L1934" s="4">
        <v>45807.196273148147</v>
      </c>
      <c r="M1934" s="4">
        <v>45811</v>
      </c>
      <c r="N1934" s="4">
        <v>45808.546030092592</v>
      </c>
      <c r="O1934" s="4" t="s">
        <v>60</v>
      </c>
      <c r="P1934" s="4" t="s">
        <v>60</v>
      </c>
      <c r="Q1934" s="4" t="s">
        <v>60</v>
      </c>
      <c r="R1934" s="4" t="s">
        <v>60</v>
      </c>
      <c r="S1934" s="4" t="s">
        <v>60</v>
      </c>
      <c r="T1934" s="4">
        <v>45813</v>
      </c>
      <c r="U1934" s="4">
        <v>45810.885787037034</v>
      </c>
      <c r="V1934" s="4"/>
      <c r="W1934" s="4">
        <v>45814</v>
      </c>
      <c r="X1934" s="4"/>
      <c r="Y1934" s="4" t="s">
        <v>60</v>
      </c>
      <c r="Z1934" s="4">
        <v>45815</v>
      </c>
      <c r="AA1934" s="4"/>
      <c r="AB1934" s="4" t="s">
        <v>60</v>
      </c>
      <c r="AC1934" s="4">
        <v>45815</v>
      </c>
      <c r="AD1934" s="4">
        <v>45817</v>
      </c>
      <c r="AE1934" s="4">
        <v>45821</v>
      </c>
      <c r="AF1934" s="4"/>
      <c r="AG1934" s="29" t="s">
        <v>269</v>
      </c>
      <c r="AH1934" s="29" t="s">
        <v>499</v>
      </c>
      <c r="AI1934" s="29" t="s">
        <v>706</v>
      </c>
      <c r="AJ1934" s="29" t="s">
        <v>186</v>
      </c>
      <c r="AK1934" s="29" t="s">
        <v>100</v>
      </c>
      <c r="AL1934" s="29" t="s">
        <v>501</v>
      </c>
      <c r="AM1934" s="29" t="s">
        <v>502</v>
      </c>
      <c r="AN1934" s="29">
        <v>146.62239</v>
      </c>
      <c r="AO1934" s="29" t="s">
        <v>68</v>
      </c>
      <c r="AP1934" s="29"/>
      <c r="AQ1934" s="29"/>
      <c r="AR1934" s="29" t="s">
        <v>68</v>
      </c>
      <c r="AS1934" s="29"/>
      <c r="AT1934" s="29"/>
      <c r="AU1934" s="29" t="s">
        <v>234</v>
      </c>
      <c r="AV1934" s="29" t="s">
        <v>235</v>
      </c>
      <c r="AW1934" s="29">
        <v>320.64672999999999</v>
      </c>
      <c r="AX1934" s="29" t="s">
        <v>707</v>
      </c>
      <c r="AY1934" s="29" t="s">
        <v>708</v>
      </c>
      <c r="AZ1934" s="3">
        <v>4231</v>
      </c>
      <c r="BA1934" s="29" t="s">
        <v>60</v>
      </c>
      <c r="BB1934" s="29">
        <v>4231</v>
      </c>
      <c r="BC1934" s="29" t="s">
        <v>60</v>
      </c>
      <c r="BD1934" s="29" t="s">
        <v>60</v>
      </c>
      <c r="BE1934" s="29" t="s">
        <v>60</v>
      </c>
      <c r="BF1934" s="31" t="str">
        <f>IFERROR(VLOOKUP(Data_Power_app[[#This Row],[PRO ODER]],'Result'!H:J,3,0),"")</f>
        <v/>
      </c>
      <c r="BG1934" s="14"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2150</v>
      </c>
      <c r="B1935" s="29" t="s">
        <v>6825</v>
      </c>
      <c r="C1935" s="29" t="s">
        <v>6826</v>
      </c>
      <c r="D1935" s="29" t="s">
        <v>86</v>
      </c>
      <c r="E1935" s="29" t="s">
        <v>176</v>
      </c>
      <c r="F1935" s="29" t="s">
        <v>59</v>
      </c>
      <c r="G1935" s="29">
        <v>2150</v>
      </c>
      <c r="H1935" s="4">
        <v>45811</v>
      </c>
      <c r="I1935" s="29">
        <v>45807</v>
      </c>
      <c r="J1935" s="4">
        <v>45807</v>
      </c>
      <c r="K1935" s="4">
        <v>45812</v>
      </c>
      <c r="L1935" s="4">
        <v>45811.331180555557</v>
      </c>
      <c r="M1935" s="4">
        <v>45812</v>
      </c>
      <c r="N1935" s="4">
        <v>45812.11278935185</v>
      </c>
      <c r="O1935" s="4" t="s">
        <v>60</v>
      </c>
      <c r="P1935" s="4" t="s">
        <v>60</v>
      </c>
      <c r="Q1935" s="4" t="s">
        <v>60</v>
      </c>
      <c r="R1935" s="4" t="s">
        <v>60</v>
      </c>
      <c r="S1935" s="4" t="s">
        <v>60</v>
      </c>
      <c r="T1935" s="4">
        <v>45814</v>
      </c>
      <c r="U1935" s="4"/>
      <c r="V1935" s="4"/>
      <c r="W1935" s="4">
        <v>45815</v>
      </c>
      <c r="X1935" s="4"/>
      <c r="Y1935" s="4" t="s">
        <v>60</v>
      </c>
      <c r="Z1935" s="4">
        <v>45817</v>
      </c>
      <c r="AA1935" s="4"/>
      <c r="AB1935" s="4" t="s">
        <v>60</v>
      </c>
      <c r="AC1935" s="4">
        <v>45818</v>
      </c>
      <c r="AD1935" s="4">
        <v>45819</v>
      </c>
      <c r="AE1935" s="4">
        <v>45821</v>
      </c>
      <c r="AF1935" s="4"/>
      <c r="AG1935" s="29" t="s">
        <v>269</v>
      </c>
      <c r="AH1935" s="29" t="s">
        <v>499</v>
      </c>
      <c r="AI1935" s="29" t="s">
        <v>6827</v>
      </c>
      <c r="AJ1935" s="29" t="s">
        <v>186</v>
      </c>
      <c r="AK1935" s="29" t="s">
        <v>65</v>
      </c>
      <c r="AL1935" s="29" t="s">
        <v>501</v>
      </c>
      <c r="AM1935" s="29" t="s">
        <v>502</v>
      </c>
      <c r="AN1935" s="29">
        <v>63.923180000000002</v>
      </c>
      <c r="AO1935" s="29" t="s">
        <v>68</v>
      </c>
      <c r="AP1935" s="29"/>
      <c r="AQ1935" s="29"/>
      <c r="AR1935" s="29" t="s">
        <v>68</v>
      </c>
      <c r="AS1935" s="29"/>
      <c r="AT1935" s="29"/>
      <c r="AU1935" s="29" t="s">
        <v>2662</v>
      </c>
      <c r="AV1935" s="29" t="s">
        <v>2663</v>
      </c>
      <c r="AW1935" s="29">
        <v>139.7989</v>
      </c>
      <c r="AX1935" s="29" t="s">
        <v>6828</v>
      </c>
      <c r="AY1935" s="29" t="s">
        <v>6829</v>
      </c>
      <c r="AZ1935" s="3">
        <v>2150</v>
      </c>
      <c r="BA1935" s="29" t="s">
        <v>60</v>
      </c>
      <c r="BB1935" s="29">
        <v>2150</v>
      </c>
      <c r="BC1935" s="29" t="s">
        <v>60</v>
      </c>
      <c r="BD1935" s="29" t="s">
        <v>60</v>
      </c>
      <c r="BE1935" s="29" t="s">
        <v>60</v>
      </c>
      <c r="BF1935" s="31" t="str">
        <f>IFERROR(VLOOKUP(Data_Power_app[[#This Row],[PRO ODER]],'Result'!H:J,3,0),"")</f>
        <v/>
      </c>
      <c r="BG1935" s="14" t="str">
        <f>IFERROR(VLOOKUP(Data_Power_app[[#This Row],[PRO ODER]]&amp;"LAM",'Real Time'!A:E,4,0),"")</f>
        <v>ML-05</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2151</v>
      </c>
      <c r="B1936" s="29" t="s">
        <v>6839</v>
      </c>
      <c r="C1936" s="29" t="s">
        <v>6840</v>
      </c>
      <c r="D1936" s="29" t="s">
        <v>86</v>
      </c>
      <c r="E1936" s="29" t="s">
        <v>176</v>
      </c>
      <c r="F1936" s="29" t="s">
        <v>59</v>
      </c>
      <c r="G1936" s="29">
        <v>2744</v>
      </c>
      <c r="H1936" s="4">
        <v>45811</v>
      </c>
      <c r="I1936" s="29">
        <v>45807</v>
      </c>
      <c r="J1936" s="4">
        <v>45807</v>
      </c>
      <c r="K1936" s="4">
        <v>45812</v>
      </c>
      <c r="L1936" s="4">
        <v>45811.329328703701</v>
      </c>
      <c r="M1936" s="4">
        <v>45812</v>
      </c>
      <c r="N1936" s="4">
        <v>45811.14266203704</v>
      </c>
      <c r="O1936" s="4" t="s">
        <v>60</v>
      </c>
      <c r="P1936" s="4" t="s">
        <v>60</v>
      </c>
      <c r="Q1936" s="4" t="s">
        <v>60</v>
      </c>
      <c r="R1936" s="4" t="s">
        <v>60</v>
      </c>
      <c r="S1936" s="4" t="s">
        <v>60</v>
      </c>
      <c r="T1936" s="4">
        <v>45814</v>
      </c>
      <c r="U1936" s="4">
        <v>45812.290949074071</v>
      </c>
      <c r="V1936" s="4"/>
      <c r="W1936" s="4">
        <v>45815</v>
      </c>
      <c r="X1936" s="4"/>
      <c r="Y1936" s="4" t="s">
        <v>60</v>
      </c>
      <c r="Z1936" s="4">
        <v>45817</v>
      </c>
      <c r="AA1936" s="4"/>
      <c r="AB1936" s="4" t="s">
        <v>60</v>
      </c>
      <c r="AC1936" s="4">
        <v>45818</v>
      </c>
      <c r="AD1936" s="4">
        <v>45819</v>
      </c>
      <c r="AE1936" s="4">
        <v>45821</v>
      </c>
      <c r="AF1936" s="4"/>
      <c r="AG1936" s="29" t="s">
        <v>269</v>
      </c>
      <c r="AH1936" s="29" t="s">
        <v>499</v>
      </c>
      <c r="AI1936" s="29" t="s">
        <v>1037</v>
      </c>
      <c r="AJ1936" s="29" t="s">
        <v>186</v>
      </c>
      <c r="AK1936" s="29" t="s">
        <v>65</v>
      </c>
      <c r="AL1936" s="29" t="s">
        <v>501</v>
      </c>
      <c r="AM1936" s="29" t="s">
        <v>502</v>
      </c>
      <c r="AN1936" s="29">
        <v>82.781559999999999</v>
      </c>
      <c r="AO1936" s="29" t="s">
        <v>68</v>
      </c>
      <c r="AP1936" s="29"/>
      <c r="AQ1936" s="29"/>
      <c r="AR1936" s="29" t="s">
        <v>68</v>
      </c>
      <c r="AS1936" s="29"/>
      <c r="AT1936" s="29"/>
      <c r="AU1936" s="29" t="s">
        <v>647</v>
      </c>
      <c r="AV1936" s="29" t="s">
        <v>648</v>
      </c>
      <c r="AW1936" s="29">
        <v>181.03989000000001</v>
      </c>
      <c r="AX1936" s="29" t="s">
        <v>1038</v>
      </c>
      <c r="AY1936" s="29" t="s">
        <v>1039</v>
      </c>
      <c r="AZ1936" s="3">
        <v>2744</v>
      </c>
      <c r="BA1936" s="29" t="s">
        <v>60</v>
      </c>
      <c r="BB1936" s="29">
        <v>2744</v>
      </c>
      <c r="BC1936" s="29" t="s">
        <v>60</v>
      </c>
      <c r="BD1936" s="29" t="s">
        <v>60</v>
      </c>
      <c r="BE1936" s="29" t="s">
        <v>60</v>
      </c>
      <c r="BF1936" s="31" t="str">
        <f>IFERROR(VLOOKUP(Data_Power_app[[#This Row],[PRO ODER]],'Result'!H:J,3,0),"")</f>
        <v/>
      </c>
      <c r="BG1936" s="14" t="str">
        <f>IFERROR(VLOOKUP(Data_Power_app[[#This Row],[PRO ODER]]&amp;"LAM",'Real Time'!A:E,4,0),"")</f>
        <v>ML-05</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2152</v>
      </c>
      <c r="B1937" s="29" t="s">
        <v>5946</v>
      </c>
      <c r="C1937" s="29" t="s">
        <v>5665</v>
      </c>
      <c r="D1937" s="29" t="s">
        <v>303</v>
      </c>
      <c r="E1937" s="29" t="s">
        <v>304</v>
      </c>
      <c r="F1937" s="29" t="s">
        <v>59</v>
      </c>
      <c r="G1937" s="29">
        <v>536</v>
      </c>
      <c r="H1937" s="4">
        <v>45810</v>
      </c>
      <c r="I1937" s="29">
        <v>45806</v>
      </c>
      <c r="J1937" s="4">
        <v>45806</v>
      </c>
      <c r="K1937" s="4">
        <v>45811</v>
      </c>
      <c r="L1937" s="4">
        <v>45810.09542824074</v>
      </c>
      <c r="M1937" s="4">
        <v>45812</v>
      </c>
      <c r="N1937" s="4">
        <v>45811.560648148145</v>
      </c>
      <c r="O1937" s="4" t="s">
        <v>60</v>
      </c>
      <c r="P1937" s="4" t="s">
        <v>60</v>
      </c>
      <c r="Q1937" s="4" t="s">
        <v>60</v>
      </c>
      <c r="R1937" s="4" t="s">
        <v>60</v>
      </c>
      <c r="S1937" s="4" t="s">
        <v>60</v>
      </c>
      <c r="T1937" s="4">
        <v>45813</v>
      </c>
      <c r="U1937" s="4"/>
      <c r="V1937" s="4"/>
      <c r="W1937" s="4">
        <v>45815</v>
      </c>
      <c r="X1937" s="4"/>
      <c r="Y1937" s="4" t="s">
        <v>60</v>
      </c>
      <c r="Z1937" s="4">
        <v>45817</v>
      </c>
      <c r="AA1937" s="4"/>
      <c r="AB1937" s="4" t="s">
        <v>60</v>
      </c>
      <c r="AC1937" s="4">
        <v>45818</v>
      </c>
      <c r="AD1937" s="4">
        <v>45819</v>
      </c>
      <c r="AE1937" s="4">
        <v>45821</v>
      </c>
      <c r="AF1937" s="4"/>
      <c r="AG1937" s="29" t="s">
        <v>269</v>
      </c>
      <c r="AH1937" s="29" t="s">
        <v>305</v>
      </c>
      <c r="AI1937" s="29" t="s">
        <v>883</v>
      </c>
      <c r="AJ1937" s="29" t="s">
        <v>306</v>
      </c>
      <c r="AK1937" s="29" t="s">
        <v>65</v>
      </c>
      <c r="AL1937" s="29" t="s">
        <v>398</v>
      </c>
      <c r="AM1937" s="29" t="s">
        <v>399</v>
      </c>
      <c r="AN1937" s="29">
        <v>8.4793400000000005</v>
      </c>
      <c r="AO1937" s="29" t="s">
        <v>68</v>
      </c>
      <c r="AP1937" s="29"/>
      <c r="AQ1937" s="29"/>
      <c r="AR1937" s="29" t="s">
        <v>68</v>
      </c>
      <c r="AS1937" s="29"/>
      <c r="AT1937" s="29"/>
      <c r="AU1937" s="29" t="s">
        <v>400</v>
      </c>
      <c r="AV1937" s="29" t="s">
        <v>401</v>
      </c>
      <c r="AW1937" s="29">
        <v>37.081209999999999</v>
      </c>
      <c r="AX1937" s="29" t="s">
        <v>402</v>
      </c>
      <c r="AY1937" s="29" t="s">
        <v>403</v>
      </c>
      <c r="AZ1937" s="3">
        <v>536</v>
      </c>
      <c r="BA1937" s="29" t="s">
        <v>60</v>
      </c>
      <c r="BB1937" s="29">
        <v>536</v>
      </c>
      <c r="BC1937" s="29" t="s">
        <v>60</v>
      </c>
      <c r="BD1937" s="29" t="s">
        <v>60</v>
      </c>
      <c r="BE1937" s="29" t="s">
        <v>60</v>
      </c>
      <c r="BF1937" s="31" t="str">
        <f>IFERROR(VLOOKUP(Data_Power_app[[#This Row],[PRO ODER]],'Result'!H:J,3,0),"")</f>
        <v/>
      </c>
      <c r="BG1937" s="14" t="str">
        <f>IFERROR(VLOOKUP(Data_Power_app[[#This Row],[PRO ODER]]&amp;"LAM",'Real Time'!A:E,4,0),"")</f>
        <v>ML-05</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2153</v>
      </c>
      <c r="B1938" s="29" t="s">
        <v>3977</v>
      </c>
      <c r="C1938" s="29" t="s">
        <v>3978</v>
      </c>
      <c r="D1938" s="29" t="s">
        <v>303</v>
      </c>
      <c r="E1938" s="29" t="s">
        <v>304</v>
      </c>
      <c r="F1938" s="29" t="s">
        <v>59</v>
      </c>
      <c r="G1938" s="29">
        <v>584</v>
      </c>
      <c r="H1938" s="4">
        <v>45811</v>
      </c>
      <c r="I1938" s="29">
        <v>45804</v>
      </c>
      <c r="J1938" s="4">
        <v>45804</v>
      </c>
      <c r="K1938" s="4">
        <v>45812</v>
      </c>
      <c r="L1938" s="4">
        <v>45811.212905092594</v>
      </c>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45821</v>
      </c>
      <c r="AF1938" s="4"/>
      <c r="AG1938" s="29" t="s">
        <v>88</v>
      </c>
      <c r="AH1938" s="29" t="s">
        <v>305</v>
      </c>
      <c r="AI1938" s="29" t="s">
        <v>1266</v>
      </c>
      <c r="AJ1938" s="29" t="s">
        <v>306</v>
      </c>
      <c r="AK1938" s="29" t="s">
        <v>100</v>
      </c>
      <c r="AL1938" s="29" t="s">
        <v>398</v>
      </c>
      <c r="AM1938" s="29" t="s">
        <v>399</v>
      </c>
      <c r="AN1938" s="29">
        <v>12.02317</v>
      </c>
      <c r="AO1938" s="29" t="s">
        <v>68</v>
      </c>
      <c r="AP1938" s="29"/>
      <c r="AQ1938" s="29"/>
      <c r="AR1938" s="29" t="s">
        <v>68</v>
      </c>
      <c r="AS1938" s="29"/>
      <c r="AT1938" s="29"/>
      <c r="AU1938" s="29" t="s">
        <v>400</v>
      </c>
      <c r="AV1938" s="29" t="s">
        <v>401</v>
      </c>
      <c r="AW1938" s="29">
        <v>52.587940000000003</v>
      </c>
      <c r="AX1938" s="29" t="s">
        <v>902</v>
      </c>
      <c r="AY1938" s="29" t="s">
        <v>823</v>
      </c>
      <c r="AZ1938" s="3">
        <v>584</v>
      </c>
      <c r="BA1938" s="29" t="s">
        <v>60</v>
      </c>
      <c r="BB1938" s="29">
        <v>584</v>
      </c>
      <c r="BC1938" s="29" t="s">
        <v>60</v>
      </c>
      <c r="BD1938" s="29" t="s">
        <v>60</v>
      </c>
      <c r="BE1938" s="29" t="s">
        <v>60</v>
      </c>
      <c r="BF1938" s="31" t="str">
        <f>IFERROR(VLOOKUP(Data_Power_app[[#This Row],[PRO ODER]],'Result'!H:J,3,0),"")</f>
        <v>LAMINATION 5</v>
      </c>
      <c r="BG1938" s="14" t="str">
        <f>IFERROR(VLOOKUP(Data_Power_app[[#This Row],[PRO ODER]]&amp;"LAM",'Real Time'!A:E,4,0),"")</f>
        <v>ML-01</v>
      </c>
      <c r="BH1938" s="32" t="b">
        <f>IF(Data_Power_app[[#This Row],[LAMINATION MACHINE (PLAN)]]="","",IF(Data_Power_app[[#This Row],[LAMINATION MACHINE (REALTIME)]]="","",RIGHT(Data_Power_app[[#This Row],[LAMINATION MACHINE (REALTIME)]],1)=RIGHT(Data_Power_app[[#This Row],[LAMINATION MACHINE (PLAN)]],1)))</f>
        <v>0</v>
      </c>
    </row>
    <row r="1939" spans="1:60" x14ac:dyDescent="0.25">
      <c r="A1939" s="27">
        <v>2154</v>
      </c>
      <c r="B1939" s="29" t="s">
        <v>3979</v>
      </c>
      <c r="C1939" s="29" t="s">
        <v>3980</v>
      </c>
      <c r="D1939" s="29" t="s">
        <v>303</v>
      </c>
      <c r="E1939" s="29" t="s">
        <v>304</v>
      </c>
      <c r="F1939" s="29" t="s">
        <v>59</v>
      </c>
      <c r="G1939" s="29">
        <v>208</v>
      </c>
      <c r="H1939" s="4">
        <v>45811</v>
      </c>
      <c r="I1939" s="29">
        <v>45804</v>
      </c>
      <c r="J1939" s="4">
        <v>45804</v>
      </c>
      <c r="K1939" s="4">
        <v>45812</v>
      </c>
      <c r="L1939" s="4">
        <v>45811.212858796294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4.3426499999999999</v>
      </c>
      <c r="AO1939" s="29" t="s">
        <v>68</v>
      </c>
      <c r="AP1939" s="29"/>
      <c r="AQ1939" s="29"/>
      <c r="AR1939" s="29" t="s">
        <v>68</v>
      </c>
      <c r="AS1939" s="29"/>
      <c r="AT1939" s="29"/>
      <c r="AU1939" s="29" t="s">
        <v>400</v>
      </c>
      <c r="AV1939" s="29" t="s">
        <v>401</v>
      </c>
      <c r="AW1939" s="29">
        <v>18.994450000000001</v>
      </c>
      <c r="AX1939" s="29" t="s">
        <v>902</v>
      </c>
      <c r="AY1939" s="29" t="s">
        <v>823</v>
      </c>
      <c r="AZ1939" s="3">
        <v>208</v>
      </c>
      <c r="BA1939" s="29" t="s">
        <v>60</v>
      </c>
      <c r="BB1939" s="29">
        <v>208</v>
      </c>
      <c r="BC1939" s="29" t="s">
        <v>60</v>
      </c>
      <c r="BD1939" s="29" t="s">
        <v>60</v>
      </c>
      <c r="BE1939" s="29" t="s">
        <v>60</v>
      </c>
      <c r="BF1939" s="31" t="str">
        <f>IFERROR(VLOOKUP(Data_Power_app[[#This Row],[PRO ODER]],'Result'!H:J,3,0),"")</f>
        <v>LAMINATION 5</v>
      </c>
      <c r="BG1939" s="14" t="str">
        <f>IFERROR(VLOOKUP(Data_Power_app[[#This Row],[PRO ODER]]&amp;"LAM",'Real Time'!A:E,4,0),"")</f>
        <v>ML-01</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2155</v>
      </c>
      <c r="B1940" s="29" t="s">
        <v>4039</v>
      </c>
      <c r="C1940" s="29" t="s">
        <v>4040</v>
      </c>
      <c r="D1940" s="29" t="s">
        <v>95</v>
      </c>
      <c r="E1940" s="29" t="s">
        <v>332</v>
      </c>
      <c r="F1940" s="29" t="s">
        <v>59</v>
      </c>
      <c r="G1940" s="29">
        <v>3678</v>
      </c>
      <c r="H1940" s="4">
        <v>45807</v>
      </c>
      <c r="I1940" s="29">
        <v>45804</v>
      </c>
      <c r="J1940" s="4">
        <v>45804</v>
      </c>
      <c r="K1940" s="4">
        <v>45808</v>
      </c>
      <c r="L1940" s="4">
        <v>45805.152812499997</v>
      </c>
      <c r="M1940" s="4">
        <v>45808</v>
      </c>
      <c r="N1940" s="4">
        <v>45806.543634259258</v>
      </c>
      <c r="O1940" s="4">
        <v>45808</v>
      </c>
      <c r="P1940" s="4" t="s">
        <v>60</v>
      </c>
      <c r="Q1940" s="4" t="s">
        <v>60</v>
      </c>
      <c r="R1940" s="4" t="s">
        <v>60</v>
      </c>
      <c r="S1940" s="4" t="s">
        <v>60</v>
      </c>
      <c r="T1940" s="4">
        <v>45811</v>
      </c>
      <c r="U1940" s="4">
        <v>45806.621388888889</v>
      </c>
      <c r="V1940" s="4">
        <v>45808.034699074073</v>
      </c>
      <c r="W1940" s="4">
        <v>45815</v>
      </c>
      <c r="X1940" s="4"/>
      <c r="Y1940" s="4" t="s">
        <v>60</v>
      </c>
      <c r="Z1940" s="4">
        <v>45817</v>
      </c>
      <c r="AA1940" s="4"/>
      <c r="AB1940" s="4" t="s">
        <v>60</v>
      </c>
      <c r="AC1940" s="4">
        <v>45818</v>
      </c>
      <c r="AD1940" s="4">
        <v>45819</v>
      </c>
      <c r="AE1940" s="4">
        <v>45821</v>
      </c>
      <c r="AF1940" s="4"/>
      <c r="AG1940" s="29" t="s">
        <v>346</v>
      </c>
      <c r="AH1940" s="29" t="s">
        <v>98</v>
      </c>
      <c r="AI1940" s="29" t="s">
        <v>4041</v>
      </c>
      <c r="AJ1940" s="29" t="s">
        <v>99</v>
      </c>
      <c r="AK1940" s="29" t="s">
        <v>100</v>
      </c>
      <c r="AL1940" s="29" t="s">
        <v>528</v>
      </c>
      <c r="AM1940" s="29" t="s">
        <v>529</v>
      </c>
      <c r="AN1940" s="29">
        <v>67.597610000000003</v>
      </c>
      <c r="AO1940" s="29" t="s">
        <v>68</v>
      </c>
      <c r="AP1940" s="29"/>
      <c r="AQ1940" s="29"/>
      <c r="AR1940" s="29" t="s">
        <v>68</v>
      </c>
      <c r="AS1940" s="29"/>
      <c r="AT1940" s="29"/>
      <c r="AU1940" s="29" t="s">
        <v>530</v>
      </c>
      <c r="AV1940" s="29" t="s">
        <v>531</v>
      </c>
      <c r="AW1940" s="29">
        <v>295.65530000000001</v>
      </c>
      <c r="AX1940" s="29" t="s">
        <v>4042</v>
      </c>
      <c r="AY1940" s="29" t="s">
        <v>4043</v>
      </c>
      <c r="AZ1940" s="3">
        <v>3678</v>
      </c>
      <c r="BA1940" s="29" t="s">
        <v>60</v>
      </c>
      <c r="BB1940" s="29">
        <v>3678</v>
      </c>
      <c r="BC1940" s="29" t="s">
        <v>60</v>
      </c>
      <c r="BD1940" s="29" t="s">
        <v>60</v>
      </c>
      <c r="BE1940" s="29" t="s">
        <v>60</v>
      </c>
      <c r="BF1940" s="31" t="str">
        <f>IFERROR(VLOOKUP(Data_Power_app[[#This Row],[PRO ODER]],'Result'!H:J,3,0),"")</f>
        <v/>
      </c>
      <c r="BG1940" s="14" t="str">
        <f>IFERROR(VLOOKUP(Data_Power_app[[#This Row],[PRO ODER]]&amp;"LAM",'Real Time'!A:E,4,0),"")</f>
        <v>ML-07</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2156</v>
      </c>
      <c r="B1941" s="29" t="s">
        <v>2995</v>
      </c>
      <c r="C1941" s="29" t="s">
        <v>2996</v>
      </c>
      <c r="D1941" s="29" t="s">
        <v>95</v>
      </c>
      <c r="E1941" s="29" t="s">
        <v>332</v>
      </c>
      <c r="F1941" s="29" t="s">
        <v>59</v>
      </c>
      <c r="G1941" s="29">
        <v>3996</v>
      </c>
      <c r="H1941" s="4">
        <v>45805</v>
      </c>
      <c r="I1941" s="29">
        <v>45801</v>
      </c>
      <c r="J1941" s="4">
        <v>45801</v>
      </c>
      <c r="K1941" s="4">
        <v>45806</v>
      </c>
      <c r="L1941" s="4">
        <v>45803.791412037041</v>
      </c>
      <c r="M1941" s="4">
        <v>45806</v>
      </c>
      <c r="N1941" s="4">
        <v>45804.343391203707</v>
      </c>
      <c r="O1941" s="4">
        <v>45808</v>
      </c>
      <c r="P1941" s="4" t="s">
        <v>60</v>
      </c>
      <c r="Q1941" s="4" t="s">
        <v>60</v>
      </c>
      <c r="R1941" s="4" t="s">
        <v>60</v>
      </c>
      <c r="S1941" s="4" t="s">
        <v>60</v>
      </c>
      <c r="T1941" s="4">
        <v>45810</v>
      </c>
      <c r="U1941" s="4">
        <v>45805.309178240743</v>
      </c>
      <c r="V1941" s="4">
        <v>45807.511041666665</v>
      </c>
      <c r="W1941" s="4">
        <v>45815</v>
      </c>
      <c r="X1941" s="4"/>
      <c r="Y1941" s="4" t="s">
        <v>60</v>
      </c>
      <c r="Z1941" s="4">
        <v>45817</v>
      </c>
      <c r="AA1941" s="4"/>
      <c r="AB1941" s="4" t="s">
        <v>60</v>
      </c>
      <c r="AC1941" s="4">
        <v>45818</v>
      </c>
      <c r="AD1941" s="4">
        <v>45819</v>
      </c>
      <c r="AE1941" s="4">
        <v>45821</v>
      </c>
      <c r="AF1941" s="4"/>
      <c r="AG1941" s="29" t="s">
        <v>346</v>
      </c>
      <c r="AH1941" s="29" t="s">
        <v>98</v>
      </c>
      <c r="AI1941" s="29" t="s">
        <v>1057</v>
      </c>
      <c r="AJ1941" s="29" t="s">
        <v>99</v>
      </c>
      <c r="AK1941" s="29" t="s">
        <v>65</v>
      </c>
      <c r="AL1941" s="29" t="s">
        <v>528</v>
      </c>
      <c r="AM1941" s="29" t="s">
        <v>529</v>
      </c>
      <c r="AN1941" s="29">
        <v>63.230499999999999</v>
      </c>
      <c r="AO1941" s="29" t="s">
        <v>68</v>
      </c>
      <c r="AP1941" s="29"/>
      <c r="AQ1941" s="29"/>
      <c r="AR1941" s="29" t="s">
        <v>68</v>
      </c>
      <c r="AS1941" s="29"/>
      <c r="AT1941" s="29"/>
      <c r="AU1941" s="29" t="s">
        <v>1058</v>
      </c>
      <c r="AV1941" s="29" t="s">
        <v>1059</v>
      </c>
      <c r="AW1941" s="29">
        <v>276.54530999999997</v>
      </c>
      <c r="AX1941" s="29" t="s">
        <v>1060</v>
      </c>
      <c r="AY1941" s="29" t="s">
        <v>1061</v>
      </c>
      <c r="AZ1941" s="3">
        <v>3996</v>
      </c>
      <c r="BA1941" s="29" t="s">
        <v>60</v>
      </c>
      <c r="BB1941" s="29">
        <v>3996</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2157</v>
      </c>
      <c r="B1942" s="29" t="s">
        <v>15364</v>
      </c>
      <c r="C1942" s="29" t="s">
        <v>15365</v>
      </c>
      <c r="D1942" s="29" t="s">
        <v>86</v>
      </c>
      <c r="E1942" s="29" t="s">
        <v>176</v>
      </c>
      <c r="F1942" s="29" t="s">
        <v>72</v>
      </c>
      <c r="G1942" s="29">
        <v>2450</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45821</v>
      </c>
      <c r="AF1942" s="4"/>
      <c r="AG1942" s="29" t="s">
        <v>126</v>
      </c>
      <c r="AH1942" s="29" t="s">
        <v>610</v>
      </c>
      <c r="AI1942" s="29" t="s">
        <v>15366</v>
      </c>
      <c r="AJ1942" s="29" t="s">
        <v>74</v>
      </c>
      <c r="AK1942" s="29" t="s">
        <v>100</v>
      </c>
      <c r="AL1942" s="29" t="s">
        <v>174</v>
      </c>
      <c r="AM1942" s="29" t="s">
        <v>175</v>
      </c>
      <c r="AN1942" s="29">
        <v>67.475260000000006</v>
      </c>
      <c r="AO1942" s="29" t="s">
        <v>68</v>
      </c>
      <c r="AP1942" s="29"/>
      <c r="AQ1942" s="29"/>
      <c r="AR1942" s="29" t="s">
        <v>68</v>
      </c>
      <c r="AS1942" s="29"/>
      <c r="AT1942" s="29"/>
      <c r="AU1942" s="29" t="s">
        <v>15367</v>
      </c>
      <c r="AV1942" s="29" t="s">
        <v>15368</v>
      </c>
      <c r="AW1942" s="29">
        <v>147.56312</v>
      </c>
      <c r="AX1942" s="29" t="s">
        <v>15369</v>
      </c>
      <c r="AY1942" s="29" t="s">
        <v>15370</v>
      </c>
      <c r="AZ1942" s="3">
        <v>2449</v>
      </c>
      <c r="BA1942" s="29" t="s">
        <v>230</v>
      </c>
      <c r="BB1942" s="29">
        <v>2450</v>
      </c>
      <c r="BC1942" s="29" t="s">
        <v>60</v>
      </c>
      <c r="BD1942" s="29" t="s">
        <v>60</v>
      </c>
      <c r="BE1942" s="29" t="s">
        <v>611</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2158</v>
      </c>
      <c r="B1943" s="29" t="s">
        <v>1398</v>
      </c>
      <c r="C1943" s="29" t="s">
        <v>1399</v>
      </c>
      <c r="D1943" s="29" t="s">
        <v>86</v>
      </c>
      <c r="E1943" s="29" t="s">
        <v>176</v>
      </c>
      <c r="F1943" s="29" t="s">
        <v>59</v>
      </c>
      <c r="G1943" s="29">
        <v>697</v>
      </c>
      <c r="H1943" s="4">
        <v>45808</v>
      </c>
      <c r="I1943" s="29">
        <v>45780</v>
      </c>
      <c r="J1943" s="4">
        <v>45791</v>
      </c>
      <c r="K1943" s="4">
        <v>45810</v>
      </c>
      <c r="L1943" s="4">
        <v>45781.98741898148</v>
      </c>
      <c r="M1943" s="4">
        <v>45811</v>
      </c>
      <c r="N1943" s="4">
        <v>45782.96974537037</v>
      </c>
      <c r="O1943" s="4" t="s">
        <v>60</v>
      </c>
      <c r="P1943" s="4" t="s">
        <v>60</v>
      </c>
      <c r="Q1943" s="4" t="s">
        <v>60</v>
      </c>
      <c r="R1943" s="4" t="s">
        <v>60</v>
      </c>
      <c r="S1943" s="4" t="s">
        <v>60</v>
      </c>
      <c r="T1943" s="4">
        <v>45812</v>
      </c>
      <c r="U1943" s="4">
        <v>45782.093344907407</v>
      </c>
      <c r="V1943" s="4">
        <v>45785.351319444446</v>
      </c>
      <c r="W1943" s="4">
        <v>45815</v>
      </c>
      <c r="X1943" s="4">
        <v>45792.439525462964</v>
      </c>
      <c r="Y1943" s="4" t="s">
        <v>77</v>
      </c>
      <c r="Z1943" s="4">
        <v>45817</v>
      </c>
      <c r="AA1943" s="4">
        <v>45793.685949074075</v>
      </c>
      <c r="AB1943" s="4">
        <v>45813</v>
      </c>
      <c r="AC1943" s="4">
        <v>45818</v>
      </c>
      <c r="AD1943" s="4">
        <v>45819</v>
      </c>
      <c r="AE1943" s="4">
        <v>45821</v>
      </c>
      <c r="AF1943" s="4"/>
      <c r="AG1943" s="29" t="s">
        <v>1725</v>
      </c>
      <c r="AH1943" s="29" t="s">
        <v>299</v>
      </c>
      <c r="AI1943" s="29" t="s">
        <v>442</v>
      </c>
      <c r="AJ1943" s="29" t="s">
        <v>211</v>
      </c>
      <c r="AK1943" s="29" t="s">
        <v>100</v>
      </c>
      <c r="AL1943" s="29" t="s">
        <v>300</v>
      </c>
      <c r="AM1943" s="29" t="s">
        <v>301</v>
      </c>
      <c r="AN1943" s="29">
        <v>25.7653</v>
      </c>
      <c r="AO1943" s="29" t="s">
        <v>68</v>
      </c>
      <c r="AP1943" s="29"/>
      <c r="AQ1943" s="29"/>
      <c r="AR1943" s="29" t="s">
        <v>68</v>
      </c>
      <c r="AS1943" s="29"/>
      <c r="AT1943" s="29"/>
      <c r="AU1943" s="29" t="s">
        <v>277</v>
      </c>
      <c r="AV1943" s="29" t="s">
        <v>278</v>
      </c>
      <c r="AW1943" s="29">
        <v>56.347799999999999</v>
      </c>
      <c r="AX1943" s="29" t="s">
        <v>844</v>
      </c>
      <c r="AY1943" s="29" t="s">
        <v>444</v>
      </c>
      <c r="AZ1943" s="3">
        <v>697</v>
      </c>
      <c r="BA1943" s="29" t="s">
        <v>60</v>
      </c>
      <c r="BB1943" s="29">
        <v>697</v>
      </c>
      <c r="BC1943" s="29" t="s">
        <v>60</v>
      </c>
      <c r="BD1943" s="29" t="s">
        <v>60</v>
      </c>
      <c r="BE1943" s="29" t="s">
        <v>60</v>
      </c>
      <c r="BF1943" s="31" t="str">
        <f>IFERROR(VLOOKUP(Data_Power_app[[#This Row],[PRO ODER]],'Result'!H:J,3,0),"")</f>
        <v/>
      </c>
      <c r="BG1943" s="14" t="str">
        <f>IFERROR(VLOOKUP(Data_Power_app[[#This Row],[PRO ODER]]&amp;"LAM",'Real Time'!A:E,4,0),"")</f>
        <v>ML-04</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2159</v>
      </c>
      <c r="B1944" s="29" t="s">
        <v>6841</v>
      </c>
      <c r="C1944" s="29" t="s">
        <v>6842</v>
      </c>
      <c r="D1944" s="29" t="s">
        <v>86</v>
      </c>
      <c r="E1944" s="29" t="s">
        <v>184</v>
      </c>
      <c r="F1944" s="29" t="s">
        <v>59</v>
      </c>
      <c r="G1944" s="29">
        <v>40</v>
      </c>
      <c r="H1944" s="4">
        <v>45811</v>
      </c>
      <c r="I1944" s="29">
        <v>45807</v>
      </c>
      <c r="J1944" s="4">
        <v>45807</v>
      </c>
      <c r="K1944" s="4">
        <v>45812</v>
      </c>
      <c r="L1944" s="4">
        <v>45810.554861111108</v>
      </c>
      <c r="M1944" s="4">
        <v>45812</v>
      </c>
      <c r="N1944" s="4">
        <v>45810.615300925929</v>
      </c>
      <c r="O1944" s="4" t="s">
        <v>60</v>
      </c>
      <c r="P1944" s="4" t="s">
        <v>60</v>
      </c>
      <c r="Q1944" s="4" t="s">
        <v>60</v>
      </c>
      <c r="R1944" s="4" t="s">
        <v>60</v>
      </c>
      <c r="S1944" s="4" t="s">
        <v>60</v>
      </c>
      <c r="T1944" s="4">
        <v>45814</v>
      </c>
      <c r="U1944" s="4"/>
      <c r="V1944" s="4"/>
      <c r="W1944" s="4">
        <v>45815</v>
      </c>
      <c r="X1944" s="4"/>
      <c r="Y1944" s="4" t="s">
        <v>60</v>
      </c>
      <c r="Z1944" s="4">
        <v>45817</v>
      </c>
      <c r="AA1944" s="4"/>
      <c r="AB1944" s="4" t="s">
        <v>60</v>
      </c>
      <c r="AC1944" s="4">
        <v>45818</v>
      </c>
      <c r="AD1944" s="4">
        <v>45819</v>
      </c>
      <c r="AE1944" s="4">
        <v>45821</v>
      </c>
      <c r="AF1944" s="4"/>
      <c r="AG1944" s="29" t="s">
        <v>269</v>
      </c>
      <c r="AH1944" s="29" t="s">
        <v>232</v>
      </c>
      <c r="AI1944" s="29" t="s">
        <v>6843</v>
      </c>
      <c r="AJ1944" s="29" t="s">
        <v>186</v>
      </c>
      <c r="AK1944" s="29" t="s">
        <v>100</v>
      </c>
      <c r="AL1944" s="29" t="s">
        <v>187</v>
      </c>
      <c r="AM1944" s="29" t="s">
        <v>188</v>
      </c>
      <c r="AN1944" s="29">
        <v>1.3796900000000001</v>
      </c>
      <c r="AO1944" s="29" t="s">
        <v>68</v>
      </c>
      <c r="AP1944" s="29"/>
      <c r="AQ1944" s="29"/>
      <c r="AR1944" s="29" t="s">
        <v>68</v>
      </c>
      <c r="AS1944" s="29"/>
      <c r="AT1944" s="29"/>
      <c r="AU1944" s="29" t="s">
        <v>277</v>
      </c>
      <c r="AV1944" s="29" t="s">
        <v>278</v>
      </c>
      <c r="AW1944" s="29">
        <v>3.0171999999999999</v>
      </c>
      <c r="AX1944" s="29" t="s">
        <v>6844</v>
      </c>
      <c r="AY1944" s="29" t="s">
        <v>6845</v>
      </c>
      <c r="AZ1944" s="3">
        <v>24</v>
      </c>
      <c r="BA1944" s="29" t="s">
        <v>60</v>
      </c>
      <c r="BB1944" s="29">
        <v>40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2160</v>
      </c>
      <c r="B1945" s="29" t="s">
        <v>15371</v>
      </c>
      <c r="C1945" s="29" t="s">
        <v>15372</v>
      </c>
      <c r="D1945" s="29" t="s">
        <v>86</v>
      </c>
      <c r="E1945" s="29" t="s">
        <v>360</v>
      </c>
      <c r="F1945" s="29" t="s">
        <v>72</v>
      </c>
      <c r="G1945" s="29">
        <v>2777</v>
      </c>
      <c r="H1945" s="4">
        <v>45813</v>
      </c>
      <c r="I1945" s="29">
        <v>45813</v>
      </c>
      <c r="J1945" s="4" t="s">
        <v>60</v>
      </c>
      <c r="K1945" s="4">
        <v>45814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45819</v>
      </c>
      <c r="AE1945" s="4">
        <v>45821</v>
      </c>
      <c r="AF1945" s="4"/>
      <c r="AG1945" s="29" t="s">
        <v>126</v>
      </c>
      <c r="AH1945" s="29" t="s">
        <v>698</v>
      </c>
      <c r="AI1945" s="29" t="s">
        <v>15373</v>
      </c>
      <c r="AJ1945" s="29" t="s">
        <v>74</v>
      </c>
      <c r="AK1945" s="29" t="s">
        <v>100</v>
      </c>
      <c r="AL1945" s="29" t="s">
        <v>275</v>
      </c>
      <c r="AM1945" s="29" t="s">
        <v>276</v>
      </c>
      <c r="AN1945" s="29">
        <v>53.450029999999998</v>
      </c>
      <c r="AO1945" s="29" t="s">
        <v>68</v>
      </c>
      <c r="AP1945" s="29"/>
      <c r="AQ1945" s="29"/>
      <c r="AR1945" s="29" t="s">
        <v>68</v>
      </c>
      <c r="AS1945" s="29"/>
      <c r="AT1945" s="29"/>
      <c r="AU1945" s="29" t="s">
        <v>15374</v>
      </c>
      <c r="AV1945" s="29" t="s">
        <v>15375</v>
      </c>
      <c r="AW1945" s="29">
        <v>116.8706</v>
      </c>
      <c r="AX1945" s="29" t="s">
        <v>748</v>
      </c>
      <c r="AY1945" s="29" t="s">
        <v>749</v>
      </c>
      <c r="AZ1945" s="3">
        <v>2777</v>
      </c>
      <c r="BA1945" s="29" t="s">
        <v>60</v>
      </c>
      <c r="BB1945" s="29">
        <v>2777</v>
      </c>
      <c r="BC1945" s="29" t="s">
        <v>60</v>
      </c>
      <c r="BD1945" s="29" t="s">
        <v>60</v>
      </c>
      <c r="BE1945" s="29" t="s">
        <v>60</v>
      </c>
      <c r="BF1945" s="31" t="str">
        <f>IFERROR(VLOOKUP(Data_Power_app[[#This Row],[PRO ODER]],'Result'!H:J,3,0),"")</f>
        <v/>
      </c>
      <c r="BG1945" s="14"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2162</v>
      </c>
      <c r="B1946" s="29" t="s">
        <v>12175</v>
      </c>
      <c r="C1946" s="29" t="s">
        <v>12176</v>
      </c>
      <c r="D1946" s="29" t="s">
        <v>86</v>
      </c>
      <c r="E1946" s="29" t="s">
        <v>184</v>
      </c>
      <c r="F1946" s="29" t="s">
        <v>59</v>
      </c>
      <c r="G1946" s="29">
        <v>5832</v>
      </c>
      <c r="H1946" s="4">
        <v>45811</v>
      </c>
      <c r="I1946" s="29">
        <v>45811</v>
      </c>
      <c r="J1946" s="4">
        <v>45812</v>
      </c>
      <c r="K1946" s="4">
        <v>45812</v>
      </c>
      <c r="L1946" s="4">
        <v>45812.102303240739</v>
      </c>
      <c r="M1946" s="4">
        <v>45813</v>
      </c>
      <c r="N1946" s="4">
        <v>45813.349374999998</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29" t="s">
        <v>269</v>
      </c>
      <c r="AH1946" s="29" t="s">
        <v>232</v>
      </c>
      <c r="AI1946" s="29" t="s">
        <v>481</v>
      </c>
      <c r="AJ1946" s="29" t="s">
        <v>186</v>
      </c>
      <c r="AK1946" s="29" t="s">
        <v>100</v>
      </c>
      <c r="AL1946" s="29" t="s">
        <v>187</v>
      </c>
      <c r="AM1946" s="29" t="s">
        <v>188</v>
      </c>
      <c r="AN1946" s="29">
        <v>202.77643</v>
      </c>
      <c r="AO1946" s="29" t="s">
        <v>68</v>
      </c>
      <c r="AP1946" s="29"/>
      <c r="AQ1946" s="29"/>
      <c r="AR1946" s="29" t="s">
        <v>68</v>
      </c>
      <c r="AS1946" s="29"/>
      <c r="AT1946" s="29"/>
      <c r="AU1946" s="29" t="s">
        <v>482</v>
      </c>
      <c r="AV1946" s="29" t="s">
        <v>483</v>
      </c>
      <c r="AW1946" s="29">
        <v>443.45103999999998</v>
      </c>
      <c r="AX1946" s="29" t="s">
        <v>236</v>
      </c>
      <c r="AY1946" s="29" t="s">
        <v>237</v>
      </c>
      <c r="AZ1946" s="3">
        <v>3770</v>
      </c>
      <c r="BA1946" s="29" t="s">
        <v>60</v>
      </c>
      <c r="BB1946" s="29">
        <v>5832</v>
      </c>
      <c r="BC1946" s="29" t="s">
        <v>60</v>
      </c>
      <c r="BD1946" s="29" t="s">
        <v>60</v>
      </c>
      <c r="BE1946" s="29" t="s">
        <v>60</v>
      </c>
      <c r="BF1946" s="31" t="str">
        <f>IFERROR(VLOOKUP(Data_Power_app[[#This Row],[PRO ODER]],'Result'!H:J,3,0),"")</f>
        <v>LAMINATION 5</v>
      </c>
      <c r="BG1946" s="14" t="str">
        <f>IFERROR(VLOOKUP(Data_Power_app[[#This Row],[PRO ODER]]&amp;"LAM",'Real Time'!A:E,4,0),"")</f>
        <v>ML-03</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2163</v>
      </c>
      <c r="B1947" s="29" t="s">
        <v>1400</v>
      </c>
      <c r="C1947" s="29" t="s">
        <v>1401</v>
      </c>
      <c r="D1947" s="29" t="s">
        <v>86</v>
      </c>
      <c r="E1947" s="29" t="s">
        <v>176</v>
      </c>
      <c r="F1947" s="29" t="s">
        <v>59</v>
      </c>
      <c r="G1947" s="29">
        <v>32</v>
      </c>
      <c r="H1947" s="4">
        <v>45808</v>
      </c>
      <c r="I1947" s="29">
        <v>45782</v>
      </c>
      <c r="J1947" s="4">
        <v>45791</v>
      </c>
      <c r="K1947" s="4">
        <v>45810</v>
      </c>
      <c r="L1947" s="4">
        <v>45783.49423611111</v>
      </c>
      <c r="M1947" s="4">
        <v>45811</v>
      </c>
      <c r="N1947" s="4">
        <v>45785.979409722226</v>
      </c>
      <c r="O1947" s="4" t="s">
        <v>60</v>
      </c>
      <c r="P1947" s="4" t="s">
        <v>60</v>
      </c>
      <c r="Q1947" s="4" t="s">
        <v>60</v>
      </c>
      <c r="R1947" s="4" t="s">
        <v>60</v>
      </c>
      <c r="S1947" s="4" t="s">
        <v>60</v>
      </c>
      <c r="T1947" s="4">
        <v>45812</v>
      </c>
      <c r="U1947" s="4">
        <v>45798.656689814816</v>
      </c>
      <c r="V1947" s="4">
        <v>45799.81454861111</v>
      </c>
      <c r="W1947" s="4">
        <v>45815</v>
      </c>
      <c r="X1947" s="4">
        <v>45799.876226851855</v>
      </c>
      <c r="Y1947" s="4" t="s">
        <v>77</v>
      </c>
      <c r="Z1947" s="4">
        <v>45817</v>
      </c>
      <c r="AA1947" s="4">
        <v>45800.548263888886</v>
      </c>
      <c r="AB1947" s="4">
        <v>45813</v>
      </c>
      <c r="AC1947" s="4">
        <v>45818</v>
      </c>
      <c r="AD1947" s="4">
        <v>45819</v>
      </c>
      <c r="AE1947" s="4">
        <v>45821</v>
      </c>
      <c r="AF1947" s="4"/>
      <c r="AG1947" s="29" t="s">
        <v>1725</v>
      </c>
      <c r="AH1947" s="29" t="s">
        <v>299</v>
      </c>
      <c r="AI1947" s="29" t="s">
        <v>882</v>
      </c>
      <c r="AJ1947" s="29" t="s">
        <v>211</v>
      </c>
      <c r="AK1947" s="29" t="s">
        <v>100</v>
      </c>
      <c r="AL1947" s="29" t="s">
        <v>300</v>
      </c>
      <c r="AM1947" s="29" t="s">
        <v>301</v>
      </c>
      <c r="AN1947" s="29">
        <v>1.1720200000000001</v>
      </c>
      <c r="AO1947" s="29" t="s">
        <v>68</v>
      </c>
      <c r="AP1947" s="29"/>
      <c r="AQ1947" s="29"/>
      <c r="AR1947" s="29" t="s">
        <v>68</v>
      </c>
      <c r="AS1947" s="29"/>
      <c r="AT1947" s="29"/>
      <c r="AU1947" s="29" t="s">
        <v>277</v>
      </c>
      <c r="AV1947" s="29" t="s">
        <v>278</v>
      </c>
      <c r="AW1947" s="29">
        <v>2.5631499999999998</v>
      </c>
      <c r="AX1947" s="29" t="s">
        <v>844</v>
      </c>
      <c r="AY1947" s="29" t="s">
        <v>444</v>
      </c>
      <c r="AZ1947" s="3">
        <v>32</v>
      </c>
      <c r="BA1947" s="29" t="s">
        <v>60</v>
      </c>
      <c r="BB1947" s="29">
        <v>32</v>
      </c>
      <c r="BC1947" s="29" t="s">
        <v>60</v>
      </c>
      <c r="BD1947" s="29" t="s">
        <v>60</v>
      </c>
      <c r="BE1947" s="29" t="s">
        <v>60</v>
      </c>
      <c r="BF1947" s="31" t="str">
        <f>IFERROR(VLOOKUP(Data_Power_app[[#This Row],[PRO ODER]],'Result'!H:J,3,0),"")</f>
        <v/>
      </c>
      <c r="BG1947" s="14"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2164</v>
      </c>
      <c r="B1948" s="29" t="s">
        <v>5809</v>
      </c>
      <c r="C1948" s="29" t="s">
        <v>5539</v>
      </c>
      <c r="D1948" s="29" t="s">
        <v>86</v>
      </c>
      <c r="E1948" s="29" t="s">
        <v>176</v>
      </c>
      <c r="F1948" s="29" t="s">
        <v>59</v>
      </c>
      <c r="G1948" s="29">
        <v>8390</v>
      </c>
      <c r="H1948" s="4">
        <v>45811</v>
      </c>
      <c r="I1948" s="29">
        <v>45806</v>
      </c>
      <c r="J1948" s="4">
        <v>45806</v>
      </c>
      <c r="K1948" s="4">
        <v>45812</v>
      </c>
      <c r="L1948" s="4">
        <v>45807.055462962962</v>
      </c>
      <c r="M1948" s="4">
        <v>45813</v>
      </c>
      <c r="N1948" s="4">
        <v>45808.35359953704</v>
      </c>
      <c r="O1948" s="4" t="s">
        <v>60</v>
      </c>
      <c r="P1948" s="4" t="s">
        <v>60</v>
      </c>
      <c r="Q1948" s="4" t="s">
        <v>60</v>
      </c>
      <c r="R1948" s="4" t="s">
        <v>60</v>
      </c>
      <c r="S1948" s="4" t="s">
        <v>60</v>
      </c>
      <c r="T1948" s="4">
        <v>45814</v>
      </c>
      <c r="U1948" s="4">
        <v>45810.635578703703</v>
      </c>
      <c r="V1948" s="4">
        <v>45812.40587962963</v>
      </c>
      <c r="W1948" s="4">
        <v>45815</v>
      </c>
      <c r="X1948" s="4"/>
      <c r="Y1948" s="4" t="s">
        <v>60</v>
      </c>
      <c r="Z1948" s="4">
        <v>45817</v>
      </c>
      <c r="AA1948" s="4"/>
      <c r="AB1948" s="4" t="s">
        <v>60</v>
      </c>
      <c r="AC1948" s="4">
        <v>45818</v>
      </c>
      <c r="AD1948" s="4">
        <v>45819</v>
      </c>
      <c r="AE1948" s="4">
        <v>45821</v>
      </c>
      <c r="AF1948" s="4"/>
      <c r="AG1948" s="29" t="s">
        <v>346</v>
      </c>
      <c r="AH1948" s="29" t="s">
        <v>200</v>
      </c>
      <c r="AI1948" s="29" t="s">
        <v>809</v>
      </c>
      <c r="AJ1948" s="29" t="s">
        <v>201</v>
      </c>
      <c r="AK1948" s="29" t="s">
        <v>100</v>
      </c>
      <c r="AL1948" s="29" t="s">
        <v>180</v>
      </c>
      <c r="AM1948" s="29" t="s">
        <v>181</v>
      </c>
      <c r="AN1948" s="29">
        <v>322.14386000000002</v>
      </c>
      <c r="AO1948" s="29" t="s">
        <v>68</v>
      </c>
      <c r="AP1948" s="29"/>
      <c r="AQ1948" s="29"/>
      <c r="AR1948" s="29" t="s">
        <v>68</v>
      </c>
      <c r="AS1948" s="29"/>
      <c r="AT1948" s="29"/>
      <c r="AU1948" s="29" t="s">
        <v>810</v>
      </c>
      <c r="AV1948" s="29" t="s">
        <v>811</v>
      </c>
      <c r="AW1948" s="29">
        <v>704.56017999999995</v>
      </c>
      <c r="AX1948" s="29" t="s">
        <v>4733</v>
      </c>
      <c r="AY1948" s="29" t="s">
        <v>4734</v>
      </c>
      <c r="AZ1948" s="3">
        <v>7658</v>
      </c>
      <c r="BA1948" s="29" t="s">
        <v>60</v>
      </c>
      <c r="BB1948" s="29">
        <v>8390</v>
      </c>
      <c r="BC1948" s="29" t="s">
        <v>60</v>
      </c>
      <c r="BD1948" s="29" t="s">
        <v>60</v>
      </c>
      <c r="BE1948" s="29" t="s">
        <v>60</v>
      </c>
      <c r="BF1948" s="31" t="str">
        <f>IFERROR(VLOOKUP(Data_Power_app[[#This Row],[PRO ODER]],'Result'!H:J,3,0),"")</f>
        <v/>
      </c>
      <c r="BG1948" s="14" t="str">
        <f>IFERROR(VLOOKUP(Data_Power_app[[#This Row],[PRO ODER]]&amp;"LAM",'Real Time'!A:E,4,0),"")</f>
        <v>ML-07</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2165</v>
      </c>
      <c r="B1949" s="29" t="s">
        <v>4731</v>
      </c>
      <c r="C1949" s="29" t="s">
        <v>4732</v>
      </c>
      <c r="D1949" s="29" t="s">
        <v>86</v>
      </c>
      <c r="E1949" s="29" t="s">
        <v>176</v>
      </c>
      <c r="F1949" s="29" t="s">
        <v>59</v>
      </c>
      <c r="G1949" s="29">
        <v>5</v>
      </c>
      <c r="H1949" s="4">
        <v>45811</v>
      </c>
      <c r="I1949" s="29">
        <v>45805</v>
      </c>
      <c r="J1949" s="4">
        <v>45805</v>
      </c>
      <c r="K1949" s="4">
        <v>45812</v>
      </c>
      <c r="L1949" s="4">
        <v>45807.081967592596</v>
      </c>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45821</v>
      </c>
      <c r="AF1949" s="4"/>
      <c r="AG1949" s="29" t="s">
        <v>88</v>
      </c>
      <c r="AH1949" s="29" t="s">
        <v>200</v>
      </c>
      <c r="AI1949" s="29" t="s">
        <v>809</v>
      </c>
      <c r="AJ1949" s="29" t="s">
        <v>201</v>
      </c>
      <c r="AK1949" s="29" t="s">
        <v>100</v>
      </c>
      <c r="AL1949" s="29" t="s">
        <v>180</v>
      </c>
      <c r="AM1949" s="29" t="s">
        <v>181</v>
      </c>
      <c r="AN1949" s="29">
        <v>0.17874000000000001</v>
      </c>
      <c r="AO1949" s="29" t="s">
        <v>68</v>
      </c>
      <c r="AP1949" s="29"/>
      <c r="AQ1949" s="29"/>
      <c r="AR1949" s="29" t="s">
        <v>68</v>
      </c>
      <c r="AS1949" s="29"/>
      <c r="AT1949" s="29"/>
      <c r="AU1949" s="29" t="s">
        <v>810</v>
      </c>
      <c r="AV1949" s="29" t="s">
        <v>811</v>
      </c>
      <c r="AW1949" s="29">
        <v>0.39091999999999999</v>
      </c>
      <c r="AX1949" s="29" t="s">
        <v>4733</v>
      </c>
      <c r="AY1949" s="29" t="s">
        <v>4734</v>
      </c>
      <c r="AZ1949" s="3">
        <v>4</v>
      </c>
      <c r="BA1949" s="29" t="s">
        <v>60</v>
      </c>
      <c r="BB1949" s="29">
        <v>5</v>
      </c>
      <c r="BC1949" s="29" t="s">
        <v>60</v>
      </c>
      <c r="BD1949" s="29" t="s">
        <v>60</v>
      </c>
      <c r="BE1949" s="29" t="s">
        <v>60</v>
      </c>
      <c r="BF1949" s="31" t="str">
        <f>IFERROR(VLOOKUP(Data_Power_app[[#This Row],[PRO ODER]],'Result'!H:J,3,0),"")</f>
        <v/>
      </c>
      <c r="BG1949" s="14" t="str">
        <f>IFERROR(VLOOKUP(Data_Power_app[[#This Row],[PRO ODER]]&amp;"LAM",'Real Time'!A:E,4,0),"")</f>
        <v>ML-07</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2166</v>
      </c>
      <c r="B1950" s="29" t="s">
        <v>5952</v>
      </c>
      <c r="C1950" s="29" t="s">
        <v>5659</v>
      </c>
      <c r="D1950" s="29" t="s">
        <v>86</v>
      </c>
      <c r="E1950" s="29" t="s">
        <v>176</v>
      </c>
      <c r="F1950" s="29" t="s">
        <v>59</v>
      </c>
      <c r="G1950" s="29">
        <v>50</v>
      </c>
      <c r="H1950" s="4">
        <v>45808</v>
      </c>
      <c r="I1950" s="29">
        <v>45806</v>
      </c>
      <c r="J1950" s="4">
        <v>45806</v>
      </c>
      <c r="K1950" s="4">
        <v>45810</v>
      </c>
      <c r="L1950" s="4">
        <v>45806.205671296295</v>
      </c>
      <c r="M1950" s="4">
        <v>45811</v>
      </c>
      <c r="N1950" s="4">
        <v>45807.537210648145</v>
      </c>
      <c r="O1950" s="4" t="s">
        <v>60</v>
      </c>
      <c r="P1950" s="4" t="s">
        <v>60</v>
      </c>
      <c r="Q1950" s="4" t="s">
        <v>60</v>
      </c>
      <c r="R1950" s="4" t="s">
        <v>60</v>
      </c>
      <c r="S1950" s="4" t="s">
        <v>60</v>
      </c>
      <c r="T1950" s="4">
        <v>45812</v>
      </c>
      <c r="U1950" s="4">
        <v>45807.964328703703</v>
      </c>
      <c r="V1950" s="4">
        <v>45808.081226851849</v>
      </c>
      <c r="W1950" s="4">
        <v>45815</v>
      </c>
      <c r="X1950" s="4">
        <v>45810.557442129626</v>
      </c>
      <c r="Y1950" s="4" t="s">
        <v>77</v>
      </c>
      <c r="Z1950" s="4">
        <v>45817</v>
      </c>
      <c r="AA1950" s="4">
        <v>45810.201782407406</v>
      </c>
      <c r="AB1950" s="4">
        <v>45813</v>
      </c>
      <c r="AC1950" s="4">
        <v>45818</v>
      </c>
      <c r="AD1950" s="4">
        <v>45819</v>
      </c>
      <c r="AE1950" s="4">
        <v>45821</v>
      </c>
      <c r="AF1950" s="4"/>
      <c r="AG1950" s="29" t="s">
        <v>1725</v>
      </c>
      <c r="AH1950" s="29" t="s">
        <v>299</v>
      </c>
      <c r="AI1950" s="29" t="s">
        <v>945</v>
      </c>
      <c r="AJ1950" s="29" t="s">
        <v>211</v>
      </c>
      <c r="AK1950" s="29" t="s">
        <v>65</v>
      </c>
      <c r="AL1950" s="29" t="s">
        <v>300</v>
      </c>
      <c r="AM1950" s="29" t="s">
        <v>301</v>
      </c>
      <c r="AN1950" s="29">
        <v>1.60181</v>
      </c>
      <c r="AO1950" s="29" t="s">
        <v>68</v>
      </c>
      <c r="AP1950" s="29"/>
      <c r="AQ1950" s="29"/>
      <c r="AR1950" s="29" t="s">
        <v>68</v>
      </c>
      <c r="AS1950" s="29"/>
      <c r="AT1950" s="29"/>
      <c r="AU1950" s="29" t="s">
        <v>277</v>
      </c>
      <c r="AV1950" s="29" t="s">
        <v>278</v>
      </c>
      <c r="AW1950" s="29">
        <v>3.5032999999999999</v>
      </c>
      <c r="AX1950" s="29" t="s">
        <v>844</v>
      </c>
      <c r="AY1950" s="29" t="s">
        <v>444</v>
      </c>
      <c r="AZ1950" s="3">
        <v>50</v>
      </c>
      <c r="BA1950" s="29" t="s">
        <v>60</v>
      </c>
      <c r="BB1950" s="29">
        <v>50</v>
      </c>
      <c r="BC1950" s="29" t="s">
        <v>60</v>
      </c>
      <c r="BD1950" s="29" t="s">
        <v>60</v>
      </c>
      <c r="BE1950" s="29" t="s">
        <v>60</v>
      </c>
      <c r="BF1950" s="31" t="str">
        <f>IFERROR(VLOOKUP(Data_Power_app[[#This Row],[PRO ODER]],'Result'!H:J,3,0),"")</f>
        <v/>
      </c>
      <c r="BG1950" s="14" t="str">
        <f>IFERROR(VLOOKUP(Data_Power_app[[#This Row],[PRO ODER]]&amp;"LAM",'Real Time'!A:E,4,0),"")</f>
        <v>ML-02</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2167</v>
      </c>
      <c r="B1951" s="29" t="s">
        <v>5953</v>
      </c>
      <c r="C1951" s="29" t="s">
        <v>5660</v>
      </c>
      <c r="D1951" s="29" t="s">
        <v>86</v>
      </c>
      <c r="E1951" s="29" t="s">
        <v>176</v>
      </c>
      <c r="F1951" s="29" t="s">
        <v>59</v>
      </c>
      <c r="G1951" s="29">
        <v>11</v>
      </c>
      <c r="H1951" s="4">
        <v>45808</v>
      </c>
      <c r="I1951" s="29">
        <v>45806</v>
      </c>
      <c r="J1951" s="4">
        <v>45806</v>
      </c>
      <c r="K1951" s="4">
        <v>45810</v>
      </c>
      <c r="L1951" s="4">
        <v>45806.205763888887</v>
      </c>
      <c r="M1951" s="4">
        <v>45811</v>
      </c>
      <c r="N1951" s="4">
        <v>45807.537187499998</v>
      </c>
      <c r="O1951" s="4" t="s">
        <v>60</v>
      </c>
      <c r="P1951" s="4" t="s">
        <v>60</v>
      </c>
      <c r="Q1951" s="4" t="s">
        <v>60</v>
      </c>
      <c r="R1951" s="4" t="s">
        <v>60</v>
      </c>
      <c r="S1951" s="4" t="s">
        <v>60</v>
      </c>
      <c r="T1951" s="4">
        <v>45812</v>
      </c>
      <c r="U1951" s="4">
        <v>45807.964270833334</v>
      </c>
      <c r="V1951" s="4">
        <v>45808.081122685187</v>
      </c>
      <c r="W1951" s="4">
        <v>45815</v>
      </c>
      <c r="X1951" s="4">
        <v>45810.557615740741</v>
      </c>
      <c r="Y1951" s="4" t="s">
        <v>77</v>
      </c>
      <c r="Z1951" s="4">
        <v>45817</v>
      </c>
      <c r="AA1951" s="4">
        <v>45810.966377314813</v>
      </c>
      <c r="AB1951" s="4" t="s">
        <v>60</v>
      </c>
      <c r="AC1951" s="4">
        <v>45818</v>
      </c>
      <c r="AD1951" s="4">
        <v>45819</v>
      </c>
      <c r="AE1951" s="4">
        <v>45821</v>
      </c>
      <c r="AF1951" s="4">
        <v>45811</v>
      </c>
      <c r="AG1951" s="29" t="s">
        <v>1724</v>
      </c>
      <c r="AH1951" s="29" t="s">
        <v>299</v>
      </c>
      <c r="AI1951" s="29" t="s">
        <v>945</v>
      </c>
      <c r="AJ1951" s="29" t="s">
        <v>211</v>
      </c>
      <c r="AK1951" s="29" t="s">
        <v>65</v>
      </c>
      <c r="AL1951" s="29" t="s">
        <v>300</v>
      </c>
      <c r="AM1951" s="29" t="s">
        <v>301</v>
      </c>
      <c r="AN1951" s="29">
        <v>0.37218000000000001</v>
      </c>
      <c r="AO1951" s="29" t="s">
        <v>68</v>
      </c>
      <c r="AP1951" s="29"/>
      <c r="AQ1951" s="29"/>
      <c r="AR1951" s="29" t="s">
        <v>68</v>
      </c>
      <c r="AS1951" s="29"/>
      <c r="AT1951" s="29"/>
      <c r="AU1951" s="29" t="s">
        <v>277</v>
      </c>
      <c r="AV1951" s="29" t="s">
        <v>278</v>
      </c>
      <c r="AW1951" s="29">
        <v>0.81396999999999997</v>
      </c>
      <c r="AX1951" s="29" t="s">
        <v>844</v>
      </c>
      <c r="AY1951" s="29" t="s">
        <v>444</v>
      </c>
      <c r="AZ1951" s="3">
        <v>11</v>
      </c>
      <c r="BA1951" s="29" t="s">
        <v>60</v>
      </c>
      <c r="BB1951" s="29">
        <v>0</v>
      </c>
      <c r="BC1951" s="29" t="s">
        <v>60</v>
      </c>
      <c r="BD1951" s="29" t="s">
        <v>60</v>
      </c>
      <c r="BE1951" s="29" t="s">
        <v>60</v>
      </c>
      <c r="BF1951" s="31" t="str">
        <f>IFERROR(VLOOKUP(Data_Power_app[[#This Row],[PRO ODER]],'Result'!H:J,3,0),"")</f>
        <v/>
      </c>
      <c r="BG1951" s="14" t="str">
        <f>IFERROR(VLOOKUP(Data_Power_app[[#This Row],[PRO ODER]]&amp;"LAM",'Real Time'!A:E,4,0),"")</f>
        <v>ML-02</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2168</v>
      </c>
      <c r="B1952" s="29" t="s">
        <v>5954</v>
      </c>
      <c r="C1952" s="29" t="s">
        <v>5661</v>
      </c>
      <c r="D1952" s="29" t="s">
        <v>86</v>
      </c>
      <c r="E1952" s="29" t="s">
        <v>176</v>
      </c>
      <c r="F1952" s="29" t="s">
        <v>59</v>
      </c>
      <c r="G1952" s="29">
        <v>3</v>
      </c>
      <c r="H1952" s="4">
        <v>45808</v>
      </c>
      <c r="I1952" s="29">
        <v>45806</v>
      </c>
      <c r="J1952" s="4">
        <v>45806</v>
      </c>
      <c r="K1952" s="4">
        <v>45810</v>
      </c>
      <c r="L1952" s="4">
        <v>45806.205833333333</v>
      </c>
      <c r="M1952" s="4">
        <v>45811</v>
      </c>
      <c r="N1952" s="4">
        <v>45807.537314814814</v>
      </c>
      <c r="O1952" s="4" t="s">
        <v>60</v>
      </c>
      <c r="P1952" s="4" t="s">
        <v>60</v>
      </c>
      <c r="Q1952" s="4" t="s">
        <v>60</v>
      </c>
      <c r="R1952" s="4" t="s">
        <v>60</v>
      </c>
      <c r="S1952" s="4" t="s">
        <v>60</v>
      </c>
      <c r="T1952" s="4">
        <v>45812</v>
      </c>
      <c r="U1952" s="4">
        <v>45807.964375000003</v>
      </c>
      <c r="V1952" s="4">
        <v>45808.803460648145</v>
      </c>
      <c r="W1952" s="4">
        <v>45815</v>
      </c>
      <c r="X1952" s="4"/>
      <c r="Y1952" s="4" t="s">
        <v>60</v>
      </c>
      <c r="Z1952" s="4">
        <v>45817</v>
      </c>
      <c r="AA1952" s="4"/>
      <c r="AB1952" s="4" t="s">
        <v>60</v>
      </c>
      <c r="AC1952" s="4">
        <v>45818</v>
      </c>
      <c r="AD1952" s="4">
        <v>45819</v>
      </c>
      <c r="AE1952" s="4">
        <v>45821</v>
      </c>
      <c r="AF1952" s="4"/>
      <c r="AG1952" s="29" t="s">
        <v>346</v>
      </c>
      <c r="AH1952" s="29" t="s">
        <v>299</v>
      </c>
      <c r="AI1952" s="29" t="s">
        <v>945</v>
      </c>
      <c r="AJ1952" s="29" t="s">
        <v>211</v>
      </c>
      <c r="AK1952" s="29" t="s">
        <v>65</v>
      </c>
      <c r="AL1952" s="29" t="s">
        <v>300</v>
      </c>
      <c r="AM1952" s="29" t="s">
        <v>301</v>
      </c>
      <c r="AN1952" s="29">
        <v>0.11334</v>
      </c>
      <c r="AO1952" s="29" t="s">
        <v>68</v>
      </c>
      <c r="AP1952" s="29"/>
      <c r="AQ1952" s="29"/>
      <c r="AR1952" s="29" t="s">
        <v>68</v>
      </c>
      <c r="AS1952" s="29"/>
      <c r="AT1952" s="29"/>
      <c r="AU1952" s="29" t="s">
        <v>277</v>
      </c>
      <c r="AV1952" s="29" t="s">
        <v>278</v>
      </c>
      <c r="AW1952" s="29">
        <v>0.24786</v>
      </c>
      <c r="AX1952" s="29" t="s">
        <v>844</v>
      </c>
      <c r="AY1952" s="29" t="s">
        <v>444</v>
      </c>
      <c r="AZ1952" s="3">
        <v>3</v>
      </c>
      <c r="BA1952" s="29" t="s">
        <v>60</v>
      </c>
      <c r="BB1952" s="29">
        <v>3</v>
      </c>
      <c r="BC1952" s="29" t="s">
        <v>60</v>
      </c>
      <c r="BD1952" s="29" t="s">
        <v>60</v>
      </c>
      <c r="BE1952" s="29" t="s">
        <v>60</v>
      </c>
      <c r="BF1952" s="31" t="str">
        <f>IFERROR(VLOOKUP(Data_Power_app[[#This Row],[PRO ODER]],'Result'!H:J,3,0),"")</f>
        <v/>
      </c>
      <c r="BG1952" s="14" t="str">
        <f>IFERROR(VLOOKUP(Data_Power_app[[#This Row],[PRO ODER]]&amp;"LAM",'Real Time'!A:E,4,0),"")</f>
        <v>ML-02</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2169</v>
      </c>
      <c r="B1953" s="29" t="s">
        <v>5955</v>
      </c>
      <c r="C1953" s="29" t="s">
        <v>5662</v>
      </c>
      <c r="D1953" s="29" t="s">
        <v>86</v>
      </c>
      <c r="E1953" s="29" t="s">
        <v>176</v>
      </c>
      <c r="F1953" s="29" t="s">
        <v>59</v>
      </c>
      <c r="G1953" s="29">
        <v>64</v>
      </c>
      <c r="H1953" s="4">
        <v>45808</v>
      </c>
      <c r="I1953" s="29">
        <v>45806</v>
      </c>
      <c r="J1953" s="4">
        <v>45806</v>
      </c>
      <c r="K1953" s="4">
        <v>45810</v>
      </c>
      <c r="L1953" s="4">
        <v>45806.205914351849</v>
      </c>
      <c r="M1953" s="4">
        <v>45811</v>
      </c>
      <c r="N1953" s="4">
        <v>45807.537499999999</v>
      </c>
      <c r="O1953" s="4" t="s">
        <v>60</v>
      </c>
      <c r="P1953" s="4" t="s">
        <v>60</v>
      </c>
      <c r="Q1953" s="4" t="s">
        <v>60</v>
      </c>
      <c r="R1953" s="4" t="s">
        <v>60</v>
      </c>
      <c r="S1953" s="4" t="s">
        <v>60</v>
      </c>
      <c r="T1953" s="4">
        <v>45812</v>
      </c>
      <c r="U1953" s="4">
        <v>45807.964224537034</v>
      </c>
      <c r="V1953" s="4">
        <v>45810.301296296297</v>
      </c>
      <c r="W1953" s="4">
        <v>45815</v>
      </c>
      <c r="X1953" s="4">
        <v>45810.55777777778</v>
      </c>
      <c r="Y1953" s="4" t="s">
        <v>77</v>
      </c>
      <c r="Z1953" s="4">
        <v>45817</v>
      </c>
      <c r="AA1953" s="4">
        <v>45810.178194444445</v>
      </c>
      <c r="AB1953" s="4">
        <v>45813</v>
      </c>
      <c r="AC1953" s="4">
        <v>45818</v>
      </c>
      <c r="AD1953" s="4">
        <v>45819</v>
      </c>
      <c r="AE1953" s="4">
        <v>45821</v>
      </c>
      <c r="AF1953" s="4"/>
      <c r="AG1953" s="29" t="s">
        <v>1725</v>
      </c>
      <c r="AH1953" s="29" t="s">
        <v>299</v>
      </c>
      <c r="AI1953" s="29" t="s">
        <v>945</v>
      </c>
      <c r="AJ1953" s="29" t="s">
        <v>211</v>
      </c>
      <c r="AK1953" s="29" t="s">
        <v>65</v>
      </c>
      <c r="AL1953" s="29" t="s">
        <v>300</v>
      </c>
      <c r="AM1953" s="29" t="s">
        <v>301</v>
      </c>
      <c r="AN1953" s="29">
        <v>2.1316299999999999</v>
      </c>
      <c r="AO1953" s="29" t="s">
        <v>68</v>
      </c>
      <c r="AP1953" s="29"/>
      <c r="AQ1953" s="29"/>
      <c r="AR1953" s="29" t="s">
        <v>68</v>
      </c>
      <c r="AS1953" s="29"/>
      <c r="AT1953" s="29"/>
      <c r="AU1953" s="29" t="s">
        <v>277</v>
      </c>
      <c r="AV1953" s="29" t="s">
        <v>278</v>
      </c>
      <c r="AW1953" s="29">
        <v>4.6619700000000002</v>
      </c>
      <c r="AX1953" s="29" t="s">
        <v>844</v>
      </c>
      <c r="AY1953" s="29" t="s">
        <v>444</v>
      </c>
      <c r="AZ1953" s="3">
        <v>64</v>
      </c>
      <c r="BA1953" s="29" t="s">
        <v>60</v>
      </c>
      <c r="BB1953" s="29">
        <v>64</v>
      </c>
      <c r="BC1953" s="29" t="s">
        <v>60</v>
      </c>
      <c r="BD1953" s="29" t="s">
        <v>60</v>
      </c>
      <c r="BE1953" s="29" t="s">
        <v>60</v>
      </c>
      <c r="BF1953" s="31" t="str">
        <f>IFERROR(VLOOKUP(Data_Power_app[[#This Row],[PRO ODER]],'Result'!H:J,3,0),"")</f>
        <v/>
      </c>
      <c r="BG1953" s="14" t="str">
        <f>IFERROR(VLOOKUP(Data_Power_app[[#This Row],[PRO ODER]]&amp;"LAM",'Real Time'!A:E,4,0),"")</f>
        <v>ML-02</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2170</v>
      </c>
      <c r="B1954" s="29" t="s">
        <v>5956</v>
      </c>
      <c r="C1954" s="29" t="s">
        <v>5663</v>
      </c>
      <c r="D1954" s="29" t="s">
        <v>86</v>
      </c>
      <c r="E1954" s="29" t="s">
        <v>176</v>
      </c>
      <c r="F1954" s="29" t="s">
        <v>59</v>
      </c>
      <c r="G1954" s="29">
        <v>19</v>
      </c>
      <c r="H1954" s="4">
        <v>45808</v>
      </c>
      <c r="I1954" s="29">
        <v>45806</v>
      </c>
      <c r="J1954" s="4">
        <v>45806</v>
      </c>
      <c r="K1954" s="4">
        <v>45810</v>
      </c>
      <c r="L1954" s="4">
        <v>45806.205937500003</v>
      </c>
      <c r="M1954" s="4">
        <v>45811</v>
      </c>
      <c r="N1954" s="4">
        <v>45807.537256944444</v>
      </c>
      <c r="O1954" s="4" t="s">
        <v>60</v>
      </c>
      <c r="P1954" s="4" t="s">
        <v>60</v>
      </c>
      <c r="Q1954" s="4" t="s">
        <v>60</v>
      </c>
      <c r="R1954" s="4" t="s">
        <v>60</v>
      </c>
      <c r="S1954" s="4" t="s">
        <v>60</v>
      </c>
      <c r="T1954" s="4">
        <v>45812</v>
      </c>
      <c r="U1954" s="4">
        <v>45807.964131944442</v>
      </c>
      <c r="V1954" s="4">
        <v>45810.301238425927</v>
      </c>
      <c r="W1954" s="4">
        <v>45815</v>
      </c>
      <c r="X1954" s="4">
        <v>45810.557685185187</v>
      </c>
      <c r="Y1954" s="4" t="s">
        <v>77</v>
      </c>
      <c r="Z1954" s="4">
        <v>45817</v>
      </c>
      <c r="AA1954" s="4">
        <v>45810.178749999999</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0.61521000000000003</v>
      </c>
      <c r="AO1954" s="29" t="s">
        <v>68</v>
      </c>
      <c r="AP1954" s="29"/>
      <c r="AQ1954" s="29"/>
      <c r="AR1954" s="29" t="s">
        <v>68</v>
      </c>
      <c r="AS1954" s="29"/>
      <c r="AT1954" s="29"/>
      <c r="AU1954" s="29" t="s">
        <v>277</v>
      </c>
      <c r="AV1954" s="29" t="s">
        <v>278</v>
      </c>
      <c r="AW1954" s="29">
        <v>1.34552</v>
      </c>
      <c r="AX1954" s="29" t="s">
        <v>844</v>
      </c>
      <c r="AY1954" s="29" t="s">
        <v>444</v>
      </c>
      <c r="AZ1954" s="3">
        <v>19</v>
      </c>
      <c r="BA1954" s="29" t="s">
        <v>60</v>
      </c>
      <c r="BB1954" s="29">
        <v>19</v>
      </c>
      <c r="BC1954" s="29" t="s">
        <v>60</v>
      </c>
      <c r="BD1954" s="29" t="s">
        <v>60</v>
      </c>
      <c r="BE1954" s="29" t="s">
        <v>60</v>
      </c>
      <c r="BF1954" s="31" t="str">
        <f>IFERROR(VLOOKUP(Data_Power_app[[#This Row],[PRO ODER]],'Result'!H:J,3,0),"")</f>
        <v/>
      </c>
      <c r="BG1954" s="14" t="str">
        <f>IFERROR(VLOOKUP(Data_Power_app[[#This Row],[PRO ODER]]&amp;"LAM",'Real Time'!A:E,4,0),"")</f>
        <v>ML-02</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2171</v>
      </c>
      <c r="B1955" s="29" t="s">
        <v>1402</v>
      </c>
      <c r="C1955" s="29" t="s">
        <v>1403</v>
      </c>
      <c r="D1955" s="29" t="s">
        <v>86</v>
      </c>
      <c r="E1955" s="29" t="s">
        <v>176</v>
      </c>
      <c r="F1955" s="29" t="s">
        <v>59</v>
      </c>
      <c r="G1955" s="29">
        <v>35</v>
      </c>
      <c r="H1955" s="4">
        <v>45808</v>
      </c>
      <c r="I1955" s="29">
        <v>45785</v>
      </c>
      <c r="J1955" s="4">
        <v>45791</v>
      </c>
      <c r="K1955" s="4">
        <v>45810</v>
      </c>
      <c r="L1955" s="4">
        <v>45786.324444444443</v>
      </c>
      <c r="M1955" s="4">
        <v>45811</v>
      </c>
      <c r="N1955" s="4">
        <v>45786.958564814813</v>
      </c>
      <c r="O1955" s="4" t="s">
        <v>60</v>
      </c>
      <c r="P1955" s="4" t="s">
        <v>60</v>
      </c>
      <c r="Q1955" s="4" t="s">
        <v>60</v>
      </c>
      <c r="R1955" s="4" t="s">
        <v>60</v>
      </c>
      <c r="S1955" s="4" t="s">
        <v>60</v>
      </c>
      <c r="T1955" s="4">
        <v>45812</v>
      </c>
      <c r="U1955" s="4">
        <v>45798.655972222223</v>
      </c>
      <c r="V1955" s="4">
        <v>45799.815115740741</v>
      </c>
      <c r="W1955" s="4">
        <v>45815</v>
      </c>
      <c r="X1955" s="4">
        <v>45799.876423611109</v>
      </c>
      <c r="Y1955" s="4" t="s">
        <v>77</v>
      </c>
      <c r="Z1955" s="4">
        <v>45817</v>
      </c>
      <c r="AA1955" s="4">
        <v>45800.556956018518</v>
      </c>
      <c r="AB1955" s="4">
        <v>45813</v>
      </c>
      <c r="AC1955" s="4">
        <v>45818</v>
      </c>
      <c r="AD1955" s="4">
        <v>45819</v>
      </c>
      <c r="AE1955" s="4">
        <v>45821</v>
      </c>
      <c r="AF1955" s="4"/>
      <c r="AG1955" s="29" t="s">
        <v>1725</v>
      </c>
      <c r="AH1955" s="29" t="s">
        <v>299</v>
      </c>
      <c r="AI1955" s="29" t="s">
        <v>882</v>
      </c>
      <c r="AJ1955" s="29" t="s">
        <v>211</v>
      </c>
      <c r="AK1955" s="29" t="s">
        <v>100</v>
      </c>
      <c r="AL1955" s="29" t="s">
        <v>300</v>
      </c>
      <c r="AM1955" s="29" t="s">
        <v>301</v>
      </c>
      <c r="AN1955" s="29">
        <v>1.25397</v>
      </c>
      <c r="AO1955" s="29" t="s">
        <v>68</v>
      </c>
      <c r="AP1955" s="29"/>
      <c r="AQ1955" s="29"/>
      <c r="AR1955" s="29" t="s">
        <v>68</v>
      </c>
      <c r="AS1955" s="29"/>
      <c r="AT1955" s="29"/>
      <c r="AU1955" s="29" t="s">
        <v>277</v>
      </c>
      <c r="AV1955" s="29" t="s">
        <v>278</v>
      </c>
      <c r="AW1955" s="29">
        <v>2.7423999999999999</v>
      </c>
      <c r="AX1955" s="29" t="s">
        <v>844</v>
      </c>
      <c r="AY1955" s="29" t="s">
        <v>444</v>
      </c>
      <c r="AZ1955" s="3">
        <v>35</v>
      </c>
      <c r="BA1955" s="29" t="s">
        <v>60</v>
      </c>
      <c r="BB1955" s="29">
        <v>35</v>
      </c>
      <c r="BC1955" s="29" t="s">
        <v>60</v>
      </c>
      <c r="BD1955" s="29" t="s">
        <v>60</v>
      </c>
      <c r="BE1955" s="29" t="s">
        <v>60</v>
      </c>
      <c r="BF1955" s="31" t="str">
        <f>IFERROR(VLOOKUP(Data_Power_app[[#This Row],[PRO ODER]],'Result'!H:J,3,0),"")</f>
        <v/>
      </c>
      <c r="BG1955" s="14" t="str">
        <f>IFERROR(VLOOKUP(Data_Power_app[[#This Row],[PRO ODER]]&amp;"LAM",'Real Time'!A:E,4,0),"")</f>
        <v>ML-06</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2172</v>
      </c>
      <c r="B1956" s="29" t="s">
        <v>3998</v>
      </c>
      <c r="C1956" s="29" t="s">
        <v>3999</v>
      </c>
      <c r="D1956" s="29" t="s">
        <v>303</v>
      </c>
      <c r="E1956" s="29" t="s">
        <v>304</v>
      </c>
      <c r="F1956" s="29" t="s">
        <v>59</v>
      </c>
      <c r="G1956" s="29">
        <v>172</v>
      </c>
      <c r="H1956" s="4">
        <v>45811</v>
      </c>
      <c r="I1956" s="29">
        <v>45804</v>
      </c>
      <c r="J1956" s="4">
        <v>45804</v>
      </c>
      <c r="K1956" s="4">
        <v>45812</v>
      </c>
      <c r="L1956" s="4">
        <v>45810.879224537035</v>
      </c>
      <c r="M1956" s="4">
        <v>45812</v>
      </c>
      <c r="N1956" s="4">
        <v>45811.702094907407</v>
      </c>
      <c r="O1956" s="4" t="s">
        <v>60</v>
      </c>
      <c r="P1956" s="4" t="s">
        <v>60</v>
      </c>
      <c r="Q1956" s="4" t="s">
        <v>60</v>
      </c>
      <c r="R1956" s="4" t="s">
        <v>60</v>
      </c>
      <c r="S1956" s="4" t="s">
        <v>60</v>
      </c>
      <c r="T1956" s="4">
        <v>45814</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624</v>
      </c>
      <c r="AJ1956" s="29" t="s">
        <v>306</v>
      </c>
      <c r="AK1956" s="29" t="s">
        <v>100</v>
      </c>
      <c r="AL1956" s="29" t="s">
        <v>307</v>
      </c>
      <c r="AM1956" s="29" t="s">
        <v>308</v>
      </c>
      <c r="AN1956" s="29">
        <v>3.8982800000000002</v>
      </c>
      <c r="AO1956" s="29" t="s">
        <v>68</v>
      </c>
      <c r="AP1956" s="29"/>
      <c r="AQ1956" s="29"/>
      <c r="AR1956" s="29" t="s">
        <v>68</v>
      </c>
      <c r="AS1956" s="29"/>
      <c r="AT1956" s="29"/>
      <c r="AU1956" s="29" t="s">
        <v>394</v>
      </c>
      <c r="AV1956" s="29" t="s">
        <v>395</v>
      </c>
      <c r="AW1956" s="29">
        <v>14.49485</v>
      </c>
      <c r="AX1956" s="29" t="s">
        <v>625</v>
      </c>
      <c r="AY1956" s="29" t="s">
        <v>626</v>
      </c>
      <c r="AZ1956" s="3">
        <v>172</v>
      </c>
      <c r="BA1956" s="29" t="s">
        <v>60</v>
      </c>
      <c r="BB1956" s="29">
        <v>172</v>
      </c>
      <c r="BC1956" s="29" t="s">
        <v>60</v>
      </c>
      <c r="BD1956" s="29" t="s">
        <v>60</v>
      </c>
      <c r="BE1956" s="29" t="s">
        <v>60</v>
      </c>
      <c r="BF1956" s="31" t="str">
        <f>IFERROR(VLOOKUP(Data_Power_app[[#This Row],[PRO ODER]],'Result'!H:J,3,0),"")</f>
        <v/>
      </c>
      <c r="BG1956" s="14"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2173</v>
      </c>
      <c r="B1957" s="29" t="s">
        <v>4004</v>
      </c>
      <c r="C1957" s="29" t="s">
        <v>4005</v>
      </c>
      <c r="D1957" s="29" t="s">
        <v>303</v>
      </c>
      <c r="E1957" s="29" t="s">
        <v>304</v>
      </c>
      <c r="F1957" s="29" t="s">
        <v>59</v>
      </c>
      <c r="G1957" s="29">
        <v>860</v>
      </c>
      <c r="H1957" s="4">
        <v>45811</v>
      </c>
      <c r="I1957" s="29">
        <v>45804</v>
      </c>
      <c r="J1957" s="4">
        <v>45804</v>
      </c>
      <c r="K1957" s="4">
        <v>45812</v>
      </c>
      <c r="L1957" s="4">
        <v>45810.879201388889</v>
      </c>
      <c r="M1957" s="4">
        <v>45812</v>
      </c>
      <c r="N1957" s="4">
        <v>45811.702060185184</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20.082529999999998</v>
      </c>
      <c r="AO1957" s="29" t="s">
        <v>68</v>
      </c>
      <c r="AP1957" s="29"/>
      <c r="AQ1957" s="29"/>
      <c r="AR1957" s="29" t="s">
        <v>68</v>
      </c>
      <c r="AS1957" s="29"/>
      <c r="AT1957" s="29"/>
      <c r="AU1957" s="29" t="s">
        <v>394</v>
      </c>
      <c r="AV1957" s="29" t="s">
        <v>395</v>
      </c>
      <c r="AW1957" s="29">
        <v>74.671090000000007</v>
      </c>
      <c r="AX1957" s="29" t="s">
        <v>625</v>
      </c>
      <c r="AY1957" s="29" t="s">
        <v>626</v>
      </c>
      <c r="AZ1957" s="3">
        <v>860</v>
      </c>
      <c r="BA1957" s="29" t="s">
        <v>60</v>
      </c>
      <c r="BB1957" s="29">
        <v>860</v>
      </c>
      <c r="BC1957" s="29" t="s">
        <v>60</v>
      </c>
      <c r="BD1957" s="29" t="s">
        <v>60</v>
      </c>
      <c r="BE1957" s="29" t="s">
        <v>60</v>
      </c>
      <c r="BF1957" s="31" t="str">
        <f>IFERROR(VLOOKUP(Data_Power_app[[#This Row],[PRO ODER]],'Result'!H:J,3,0),"")</f>
        <v/>
      </c>
      <c r="BG1957" s="14"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2174</v>
      </c>
      <c r="B1958" s="29" t="s">
        <v>15376</v>
      </c>
      <c r="C1958" s="29" t="s">
        <v>15377</v>
      </c>
      <c r="D1958" s="29" t="s">
        <v>86</v>
      </c>
      <c r="E1958" s="29" t="s">
        <v>184</v>
      </c>
      <c r="F1958" s="29" t="s">
        <v>72</v>
      </c>
      <c r="G1958" s="29">
        <v>3599</v>
      </c>
      <c r="H1958" s="4">
        <v>45813</v>
      </c>
      <c r="I1958" s="29">
        <v>45813</v>
      </c>
      <c r="J1958" s="4" t="s">
        <v>60</v>
      </c>
      <c r="K1958" s="4">
        <v>45814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45819</v>
      </c>
      <c r="AE1958" s="4">
        <v>45821</v>
      </c>
      <c r="AF1958" s="4"/>
      <c r="AG1958" s="29" t="s">
        <v>126</v>
      </c>
      <c r="AH1958" s="29" t="s">
        <v>351</v>
      </c>
      <c r="AI1958" s="29" t="s">
        <v>639</v>
      </c>
      <c r="AJ1958" s="29" t="s">
        <v>74</v>
      </c>
      <c r="AK1958" s="29" t="s">
        <v>100</v>
      </c>
      <c r="AL1958" s="29" t="s">
        <v>352</v>
      </c>
      <c r="AM1958" s="29" t="s">
        <v>353</v>
      </c>
      <c r="AN1958" s="29">
        <v>82.453310000000002</v>
      </c>
      <c r="AO1958" s="29" t="s">
        <v>68</v>
      </c>
      <c r="AP1958" s="29"/>
      <c r="AQ1958" s="29"/>
      <c r="AR1958" s="29" t="s">
        <v>68</v>
      </c>
      <c r="AS1958" s="29"/>
      <c r="AT1958" s="29"/>
      <c r="AU1958" s="29" t="s">
        <v>277</v>
      </c>
      <c r="AV1958" s="29" t="s">
        <v>278</v>
      </c>
      <c r="AW1958" s="29">
        <v>180.32640000000001</v>
      </c>
      <c r="AX1958" s="29" t="s">
        <v>640</v>
      </c>
      <c r="AY1958" s="29" t="s">
        <v>641</v>
      </c>
      <c r="AZ1958" s="3">
        <v>3599</v>
      </c>
      <c r="BA1958" s="29" t="s">
        <v>230</v>
      </c>
      <c r="BB1958" s="29">
        <v>3599</v>
      </c>
      <c r="BC1958" s="29" t="s">
        <v>60</v>
      </c>
      <c r="BD1958" s="29" t="s">
        <v>60</v>
      </c>
      <c r="BE1958" s="29" t="s">
        <v>354</v>
      </c>
      <c r="BF1958" s="31" t="str">
        <f>IFERROR(VLOOKUP(Data_Power_app[[#This Row],[PRO ODER]],'Result'!H:J,3,0),"")</f>
        <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2175</v>
      </c>
      <c r="B1959" s="29" t="s">
        <v>15378</v>
      </c>
      <c r="C1959" s="29" t="s">
        <v>15379</v>
      </c>
      <c r="D1959" s="29" t="s">
        <v>86</v>
      </c>
      <c r="E1959" s="29" t="s">
        <v>184</v>
      </c>
      <c r="F1959" s="29" t="s">
        <v>72</v>
      </c>
      <c r="G1959" s="29">
        <v>4375</v>
      </c>
      <c r="H1959" s="4">
        <v>45813</v>
      </c>
      <c r="I1959" s="29">
        <v>45813</v>
      </c>
      <c r="J1959" s="4" t="s">
        <v>68</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204</v>
      </c>
      <c r="AI1959" s="29" t="s">
        <v>1030</v>
      </c>
      <c r="AJ1959" s="29" t="s">
        <v>74</v>
      </c>
      <c r="AK1959" s="29" t="s">
        <v>100</v>
      </c>
      <c r="AL1959" s="29" t="s">
        <v>205</v>
      </c>
      <c r="AM1959" s="29" t="s">
        <v>206</v>
      </c>
      <c r="AN1959" s="29">
        <v>144.0558</v>
      </c>
      <c r="AO1959" s="29" t="s">
        <v>93</v>
      </c>
      <c r="AP1959" s="29" t="s">
        <v>94</v>
      </c>
      <c r="AQ1959" s="29">
        <v>144.0558</v>
      </c>
      <c r="AR1959" s="29" t="s">
        <v>68</v>
      </c>
      <c r="AS1959" s="29"/>
      <c r="AT1959" s="29"/>
      <c r="AU1959" s="29" t="s">
        <v>1031</v>
      </c>
      <c r="AV1959" s="29" t="s">
        <v>1032</v>
      </c>
      <c r="AW1959" s="29">
        <v>267.78559000000001</v>
      </c>
      <c r="AX1959" s="29" t="s">
        <v>68</v>
      </c>
      <c r="AY1959" s="29" t="s">
        <v>68</v>
      </c>
      <c r="AZ1959" s="3" t="s">
        <v>68</v>
      </c>
      <c r="BA1959" s="29" t="s">
        <v>60</v>
      </c>
      <c r="BB1959" s="29">
        <v>4375</v>
      </c>
      <c r="BC1959" s="29" t="s">
        <v>60</v>
      </c>
      <c r="BD1959" s="29" t="s">
        <v>60</v>
      </c>
      <c r="BE1959" s="29" t="s">
        <v>60</v>
      </c>
      <c r="BF1959" s="31" t="str">
        <f>IFERROR(VLOOKUP(Data_Power_app[[#This Row],[PRO ODER]],'Result'!H:J,3,0),"")</f>
        <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2176</v>
      </c>
      <c r="B1960" s="29" t="s">
        <v>15380</v>
      </c>
      <c r="C1960" s="29" t="s">
        <v>15381</v>
      </c>
      <c r="D1960" s="29" t="s">
        <v>86</v>
      </c>
      <c r="E1960" s="29" t="s">
        <v>184</v>
      </c>
      <c r="F1960" s="29" t="s">
        <v>72</v>
      </c>
      <c r="G1960" s="29">
        <v>4327</v>
      </c>
      <c r="H1960" s="4">
        <v>45813</v>
      </c>
      <c r="I1960" s="29">
        <v>45813</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884</v>
      </c>
      <c r="AI1960" s="29" t="s">
        <v>885</v>
      </c>
      <c r="AJ1960" s="29" t="s">
        <v>74</v>
      </c>
      <c r="AK1960" s="29" t="s">
        <v>100</v>
      </c>
      <c r="AL1960" s="29" t="s">
        <v>205</v>
      </c>
      <c r="AM1960" s="29" t="s">
        <v>206</v>
      </c>
      <c r="AN1960" s="29">
        <v>143.81996000000001</v>
      </c>
      <c r="AO1960" s="29" t="s">
        <v>93</v>
      </c>
      <c r="AP1960" s="29" t="s">
        <v>94</v>
      </c>
      <c r="AQ1960" s="29">
        <v>143.81996000000001</v>
      </c>
      <c r="AR1960" s="29" t="s">
        <v>68</v>
      </c>
      <c r="AS1960" s="29"/>
      <c r="AT1960" s="29"/>
      <c r="AU1960" s="29" t="s">
        <v>686</v>
      </c>
      <c r="AV1960" s="29" t="s">
        <v>687</v>
      </c>
      <c r="AW1960" s="29">
        <v>267.34867000000003</v>
      </c>
      <c r="AX1960" s="29" t="s">
        <v>68</v>
      </c>
      <c r="AY1960" s="29" t="s">
        <v>68</v>
      </c>
      <c r="AZ1960" s="3" t="s">
        <v>68</v>
      </c>
      <c r="BA1960" s="29" t="s">
        <v>60</v>
      </c>
      <c r="BB1960" s="29">
        <v>4327</v>
      </c>
      <c r="BC1960" s="29" t="s">
        <v>60</v>
      </c>
      <c r="BD1960" s="29" t="s">
        <v>60</v>
      </c>
      <c r="BE1960" s="29" t="s">
        <v>60</v>
      </c>
      <c r="BF1960" s="31" t="str">
        <f>IFERROR(VLOOKUP(Data_Power_app[[#This Row],[PRO ODER]],'Result'!H:J,3,0),"")</f>
        <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2177</v>
      </c>
      <c r="B1961" s="29" t="s">
        <v>15382</v>
      </c>
      <c r="C1961" s="29" t="s">
        <v>15383</v>
      </c>
      <c r="D1961" s="29" t="s">
        <v>246</v>
      </c>
      <c r="E1961" s="29" t="s">
        <v>311</v>
      </c>
      <c r="F1961" s="29" t="s">
        <v>72</v>
      </c>
      <c r="G1961" s="29">
        <v>4805</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312</v>
      </c>
      <c r="AI1961" s="29" t="s">
        <v>1025</v>
      </c>
      <c r="AJ1961" s="29" t="s">
        <v>74</v>
      </c>
      <c r="AK1961" s="29" t="s">
        <v>100</v>
      </c>
      <c r="AL1961" s="29" t="s">
        <v>313</v>
      </c>
      <c r="AM1961" s="29" t="s">
        <v>314</v>
      </c>
      <c r="AN1961" s="29">
        <v>116.94316999999999</v>
      </c>
      <c r="AO1961" s="29" t="s">
        <v>68</v>
      </c>
      <c r="AP1961" s="29"/>
      <c r="AQ1961" s="29"/>
      <c r="AR1961" s="29" t="s">
        <v>68</v>
      </c>
      <c r="AS1961" s="29"/>
      <c r="AT1961" s="29"/>
      <c r="AU1961" s="29" t="s">
        <v>1026</v>
      </c>
      <c r="AV1961" s="29" t="s">
        <v>1027</v>
      </c>
      <c r="AW1961" s="29">
        <v>255.73084</v>
      </c>
      <c r="AX1961" s="29" t="s">
        <v>950</v>
      </c>
      <c r="AY1961" s="29" t="s">
        <v>951</v>
      </c>
      <c r="AZ1961" s="3">
        <v>4805</v>
      </c>
      <c r="BA1961" s="29" t="s">
        <v>230</v>
      </c>
      <c r="BB1961" s="29">
        <v>4805</v>
      </c>
      <c r="BC1961" s="29" t="s">
        <v>60</v>
      </c>
      <c r="BD1961" s="29" t="s">
        <v>60</v>
      </c>
      <c r="BE1961" s="29" t="s">
        <v>317</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2178</v>
      </c>
      <c r="B1962" s="29" t="s">
        <v>15384</v>
      </c>
      <c r="C1962" s="29" t="s">
        <v>15385</v>
      </c>
      <c r="D1962" s="29" t="s">
        <v>246</v>
      </c>
      <c r="E1962" s="29" t="s">
        <v>311</v>
      </c>
      <c r="F1962" s="29" t="s">
        <v>72</v>
      </c>
      <c r="G1962" s="29">
        <v>809</v>
      </c>
      <c r="H1962" s="4">
        <v>45813</v>
      </c>
      <c r="I1962" s="29">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20.32704</v>
      </c>
      <c r="AO1962" s="29" t="s">
        <v>68</v>
      </c>
      <c r="AP1962" s="29"/>
      <c r="AQ1962" s="29"/>
      <c r="AR1962" s="29" t="s">
        <v>68</v>
      </c>
      <c r="AS1962" s="29"/>
      <c r="AT1962" s="29"/>
      <c r="AU1962" s="29" t="s">
        <v>1026</v>
      </c>
      <c r="AV1962" s="29" t="s">
        <v>1027</v>
      </c>
      <c r="AW1962" s="29">
        <v>44.451700000000002</v>
      </c>
      <c r="AX1962" s="29" t="s">
        <v>950</v>
      </c>
      <c r="AY1962" s="29" t="s">
        <v>951</v>
      </c>
      <c r="AZ1962" s="3">
        <v>809</v>
      </c>
      <c r="BA1962" s="29" t="s">
        <v>230</v>
      </c>
      <c r="BB1962" s="29">
        <v>809</v>
      </c>
      <c r="BC1962" s="29" t="s">
        <v>60</v>
      </c>
      <c r="BD1962" s="29" t="s">
        <v>60</v>
      </c>
      <c r="BE1962" s="29" t="s">
        <v>317</v>
      </c>
      <c r="BF1962" s="31" t="str">
        <f>IFERROR(VLOOKUP(Data_Power_app[[#This Row],[PRO ODER]],'Result'!H:J,3,0),"")</f>
        <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2179</v>
      </c>
      <c r="B1963" s="29" t="s">
        <v>3369</v>
      </c>
      <c r="C1963" s="29" t="s">
        <v>3370</v>
      </c>
      <c r="D1963" s="29" t="s">
        <v>95</v>
      </c>
      <c r="E1963" s="29" t="s">
        <v>332</v>
      </c>
      <c r="F1963" s="29" t="s">
        <v>59</v>
      </c>
      <c r="G1963" s="29">
        <v>360</v>
      </c>
      <c r="H1963" s="4">
        <v>45806</v>
      </c>
      <c r="I1963" s="29">
        <v>45803</v>
      </c>
      <c r="J1963" s="4">
        <v>45803</v>
      </c>
      <c r="K1963" s="4">
        <v>45807</v>
      </c>
      <c r="L1963" s="4">
        <v>45804.136840277781</v>
      </c>
      <c r="M1963" s="4">
        <v>45807</v>
      </c>
      <c r="N1963" s="4">
        <v>45805.366087962961</v>
      </c>
      <c r="O1963" s="4">
        <v>45810</v>
      </c>
      <c r="P1963" s="4" t="s">
        <v>60</v>
      </c>
      <c r="Q1963" s="4" t="s">
        <v>60</v>
      </c>
      <c r="R1963" s="4" t="s">
        <v>60</v>
      </c>
      <c r="S1963" s="4" t="s">
        <v>60</v>
      </c>
      <c r="T1963" s="4">
        <v>45811</v>
      </c>
      <c r="U1963" s="4">
        <v>45805.440138888887</v>
      </c>
      <c r="V1963" s="4">
        <v>45808.353125000001</v>
      </c>
      <c r="W1963" s="4">
        <v>45815</v>
      </c>
      <c r="X1963" s="4">
        <v>45808.650995370372</v>
      </c>
      <c r="Y1963" s="4" t="s">
        <v>77</v>
      </c>
      <c r="Z1963" s="4">
        <v>45817</v>
      </c>
      <c r="AA1963" s="4">
        <v>45811.550509259258</v>
      </c>
      <c r="AB1963" s="4">
        <v>45813</v>
      </c>
      <c r="AC1963" s="4">
        <v>45818</v>
      </c>
      <c r="AD1963" s="4">
        <v>45819</v>
      </c>
      <c r="AE1963" s="4">
        <v>45821</v>
      </c>
      <c r="AF1963" s="4"/>
      <c r="AG1963" s="29" t="s">
        <v>1725</v>
      </c>
      <c r="AH1963" s="29" t="s">
        <v>525</v>
      </c>
      <c r="AI1963" s="29" t="s">
        <v>534</v>
      </c>
      <c r="AJ1963" s="29" t="s">
        <v>527</v>
      </c>
      <c r="AK1963" s="29" t="s">
        <v>65</v>
      </c>
      <c r="AL1963" s="29" t="s">
        <v>528</v>
      </c>
      <c r="AM1963" s="29" t="s">
        <v>529</v>
      </c>
      <c r="AN1963" s="29">
        <v>6.5678599999999996</v>
      </c>
      <c r="AO1963" s="29" t="s">
        <v>68</v>
      </c>
      <c r="AP1963" s="29"/>
      <c r="AQ1963" s="29"/>
      <c r="AR1963" s="29" t="s">
        <v>68</v>
      </c>
      <c r="AS1963" s="29"/>
      <c r="AT1963" s="29"/>
      <c r="AU1963" s="29" t="s">
        <v>530</v>
      </c>
      <c r="AV1963" s="29" t="s">
        <v>531</v>
      </c>
      <c r="AW1963" s="29">
        <v>28.726669999999999</v>
      </c>
      <c r="AX1963" s="29" t="s">
        <v>532</v>
      </c>
      <c r="AY1963" s="29" t="s">
        <v>533</v>
      </c>
      <c r="AZ1963" s="3">
        <v>360</v>
      </c>
      <c r="BA1963" s="29" t="s">
        <v>60</v>
      </c>
      <c r="BB1963" s="29">
        <v>360</v>
      </c>
      <c r="BC1963" s="29" t="s">
        <v>60</v>
      </c>
      <c r="BD1963" s="29" t="s">
        <v>60</v>
      </c>
      <c r="BE1963" s="29" t="s">
        <v>60</v>
      </c>
      <c r="BF1963" s="31" t="str">
        <f>IFERROR(VLOOKUP(Data_Power_app[[#This Row],[PRO ODER]],'Result'!H:J,3,0),"")</f>
        <v/>
      </c>
      <c r="BG1963" s="14" t="str">
        <f>IFERROR(VLOOKUP(Data_Power_app[[#This Row],[PRO ODER]]&amp;"LAM",'Real Time'!A:E,4,0),"")</f>
        <v>ML-07</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2180</v>
      </c>
      <c r="B1964" s="29" t="s">
        <v>3371</v>
      </c>
      <c r="C1964" s="29" t="s">
        <v>3372</v>
      </c>
      <c r="D1964" s="29" t="s">
        <v>95</v>
      </c>
      <c r="E1964" s="29" t="s">
        <v>332</v>
      </c>
      <c r="F1964" s="29" t="s">
        <v>59</v>
      </c>
      <c r="G1964" s="29">
        <v>1488</v>
      </c>
      <c r="H1964" s="4">
        <v>45806</v>
      </c>
      <c r="I1964" s="29">
        <v>45803</v>
      </c>
      <c r="J1964" s="4">
        <v>45803</v>
      </c>
      <c r="K1964" s="4">
        <v>45807</v>
      </c>
      <c r="L1964" s="4">
        <v>45804.136886574073</v>
      </c>
      <c r="M1964" s="4">
        <v>45807</v>
      </c>
      <c r="N1964" s="4">
        <v>45805.36613425926</v>
      </c>
      <c r="O1964" s="4">
        <v>45810</v>
      </c>
      <c r="P1964" s="4" t="s">
        <v>60</v>
      </c>
      <c r="Q1964" s="4" t="s">
        <v>60</v>
      </c>
      <c r="R1964" s="4" t="s">
        <v>60</v>
      </c>
      <c r="S1964" s="4" t="s">
        <v>60</v>
      </c>
      <c r="T1964" s="4">
        <v>45811</v>
      </c>
      <c r="U1964" s="4">
        <v>45805.440081018518</v>
      </c>
      <c r="V1964" s="4">
        <v>45808.353310185186</v>
      </c>
      <c r="W1964" s="4">
        <v>45815</v>
      </c>
      <c r="X1964" s="4">
        <v>45808.650960648149</v>
      </c>
      <c r="Y1964" s="4" t="s">
        <v>77</v>
      </c>
      <c r="Z1964" s="4">
        <v>45817</v>
      </c>
      <c r="AA1964" s="4">
        <v>45808.215057870373</v>
      </c>
      <c r="AB1964" s="4">
        <v>45813</v>
      </c>
      <c r="AC1964" s="4">
        <v>45818</v>
      </c>
      <c r="AD1964" s="4">
        <v>45819</v>
      </c>
      <c r="AE1964" s="4">
        <v>45821</v>
      </c>
      <c r="AF1964" s="4"/>
      <c r="AG1964" s="29" t="s">
        <v>1725</v>
      </c>
      <c r="AH1964" s="29" t="s">
        <v>525</v>
      </c>
      <c r="AI1964" s="29" t="s">
        <v>526</v>
      </c>
      <c r="AJ1964" s="29" t="s">
        <v>527</v>
      </c>
      <c r="AK1964" s="29" t="s">
        <v>100</v>
      </c>
      <c r="AL1964" s="29" t="s">
        <v>528</v>
      </c>
      <c r="AM1964" s="29" t="s">
        <v>529</v>
      </c>
      <c r="AN1964" s="29">
        <v>31.784099999999999</v>
      </c>
      <c r="AO1964" s="29" t="s">
        <v>68</v>
      </c>
      <c r="AP1964" s="29"/>
      <c r="AQ1964" s="29"/>
      <c r="AR1964" s="29" t="s">
        <v>68</v>
      </c>
      <c r="AS1964" s="29"/>
      <c r="AT1964" s="29"/>
      <c r="AU1964" s="29" t="s">
        <v>530</v>
      </c>
      <c r="AV1964" s="29" t="s">
        <v>531</v>
      </c>
      <c r="AW1964" s="29">
        <v>139.03110000000001</v>
      </c>
      <c r="AX1964" s="29" t="s">
        <v>532</v>
      </c>
      <c r="AY1964" s="29" t="s">
        <v>533</v>
      </c>
      <c r="AZ1964" s="3">
        <v>1488</v>
      </c>
      <c r="BA1964" s="29" t="s">
        <v>60</v>
      </c>
      <c r="BB1964" s="29">
        <v>1488</v>
      </c>
      <c r="BC1964" s="29" t="s">
        <v>60</v>
      </c>
      <c r="BD1964" s="29" t="s">
        <v>60</v>
      </c>
      <c r="BE1964" s="29" t="s">
        <v>60</v>
      </c>
      <c r="BF1964" s="31" t="str">
        <f>IFERROR(VLOOKUP(Data_Power_app[[#This Row],[PRO ODER]],'Result'!H:J,3,0),"")</f>
        <v/>
      </c>
      <c r="BG1964" s="14" t="str">
        <f>IFERROR(VLOOKUP(Data_Power_app[[#This Row],[PRO ODER]]&amp;"LAM",'Real Time'!A:E,4,0),"")</f>
        <v>ML-07</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2181</v>
      </c>
      <c r="B1965" s="29" t="s">
        <v>5970</v>
      </c>
      <c r="C1965" s="29" t="s">
        <v>5658</v>
      </c>
      <c r="D1965" s="29" t="s">
        <v>95</v>
      </c>
      <c r="E1965" s="29" t="s">
        <v>332</v>
      </c>
      <c r="F1965" s="29" t="s">
        <v>59</v>
      </c>
      <c r="G1965" s="29">
        <v>2112</v>
      </c>
      <c r="H1965" s="4">
        <v>45808</v>
      </c>
      <c r="I1965" s="29">
        <v>45806</v>
      </c>
      <c r="J1965" s="4">
        <v>45806</v>
      </c>
      <c r="K1965" s="4">
        <v>45810</v>
      </c>
      <c r="L1965" s="4">
        <v>45806.127696759257</v>
      </c>
      <c r="M1965" s="4">
        <v>45811</v>
      </c>
      <c r="N1965" s="4">
        <v>45807.526689814818</v>
      </c>
      <c r="O1965" s="4">
        <v>45812</v>
      </c>
      <c r="P1965" s="4" t="s">
        <v>60</v>
      </c>
      <c r="Q1965" s="4" t="s">
        <v>60</v>
      </c>
      <c r="R1965" s="4" t="s">
        <v>60</v>
      </c>
      <c r="S1965" s="4" t="s">
        <v>60</v>
      </c>
      <c r="T1965" s="4">
        <v>45813</v>
      </c>
      <c r="U1965" s="4">
        <v>45807.795046296298</v>
      </c>
      <c r="V1965" s="4">
        <v>45811.954756944448</v>
      </c>
      <c r="W1965" s="4">
        <v>45815</v>
      </c>
      <c r="X1965" s="4"/>
      <c r="Y1965" s="4" t="s">
        <v>60</v>
      </c>
      <c r="Z1965" s="4">
        <v>45817</v>
      </c>
      <c r="AA1965" s="4"/>
      <c r="AB1965" s="4" t="s">
        <v>60</v>
      </c>
      <c r="AC1965" s="4">
        <v>45818</v>
      </c>
      <c r="AD1965" s="4">
        <v>45819</v>
      </c>
      <c r="AE1965" s="4">
        <v>45821</v>
      </c>
      <c r="AF1965" s="4"/>
      <c r="AG1965" s="29" t="s">
        <v>346</v>
      </c>
      <c r="AH1965" s="29" t="s">
        <v>525</v>
      </c>
      <c r="AI1965" s="29" t="s">
        <v>526</v>
      </c>
      <c r="AJ1965" s="29" t="s">
        <v>527</v>
      </c>
      <c r="AK1965" s="29" t="s">
        <v>100</v>
      </c>
      <c r="AL1965" s="29" t="s">
        <v>528</v>
      </c>
      <c r="AM1965" s="29" t="s">
        <v>529</v>
      </c>
      <c r="AN1965" s="29">
        <v>45.138910000000003</v>
      </c>
      <c r="AO1965" s="29" t="s">
        <v>68</v>
      </c>
      <c r="AP1965" s="29"/>
      <c r="AQ1965" s="29"/>
      <c r="AR1965" s="29" t="s">
        <v>68</v>
      </c>
      <c r="AS1965" s="29"/>
      <c r="AT1965" s="29"/>
      <c r="AU1965" s="29" t="s">
        <v>530</v>
      </c>
      <c r="AV1965" s="29" t="s">
        <v>531</v>
      </c>
      <c r="AW1965" s="29">
        <v>197.45140000000001</v>
      </c>
      <c r="AX1965" s="29" t="s">
        <v>532</v>
      </c>
      <c r="AY1965" s="29" t="s">
        <v>533</v>
      </c>
      <c r="AZ1965" s="3">
        <v>2112</v>
      </c>
      <c r="BA1965" s="29" t="s">
        <v>60</v>
      </c>
      <c r="BB1965" s="29">
        <v>2112</v>
      </c>
      <c r="BC1965" s="29" t="s">
        <v>60</v>
      </c>
      <c r="BD1965" s="29" t="s">
        <v>60</v>
      </c>
      <c r="BE1965" s="29" t="s">
        <v>60</v>
      </c>
      <c r="BF1965" s="31" t="str">
        <f>IFERROR(VLOOKUP(Data_Power_app[[#This Row],[PRO ODER]],'Result'!H:J,3,0),"")</f>
        <v/>
      </c>
      <c r="BG1965" s="14" t="str">
        <f>IFERROR(VLOOKUP(Data_Power_app[[#This Row],[PRO ODER]]&amp;"LAM",'Real Time'!A:E,4,0),"")</f>
        <v>ML-05</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2182</v>
      </c>
      <c r="B1966" s="29" t="s">
        <v>5971</v>
      </c>
      <c r="C1966" s="29" t="s">
        <v>5684</v>
      </c>
      <c r="D1966" s="29" t="s">
        <v>95</v>
      </c>
      <c r="E1966" s="29" t="s">
        <v>332</v>
      </c>
      <c r="F1966" s="29" t="s">
        <v>59</v>
      </c>
      <c r="G1966" s="29">
        <v>396</v>
      </c>
      <c r="H1966" s="4">
        <v>45810</v>
      </c>
      <c r="I1966" s="29">
        <v>45806</v>
      </c>
      <c r="J1966" s="4">
        <v>45806</v>
      </c>
      <c r="K1966" s="4">
        <v>45811</v>
      </c>
      <c r="L1966" s="4">
        <v>45806.12773148148</v>
      </c>
      <c r="M1966" s="4">
        <v>45812</v>
      </c>
      <c r="N1966" s="4">
        <v>45807.526643518519</v>
      </c>
      <c r="O1966" s="4">
        <v>45813</v>
      </c>
      <c r="P1966" s="4" t="s">
        <v>60</v>
      </c>
      <c r="Q1966" s="4" t="s">
        <v>60</v>
      </c>
      <c r="R1966" s="4" t="s">
        <v>60</v>
      </c>
      <c r="S1966" s="4" t="s">
        <v>60</v>
      </c>
      <c r="T1966" s="4">
        <v>45814</v>
      </c>
      <c r="U1966" s="4">
        <v>45807.792256944442</v>
      </c>
      <c r="V1966" s="4">
        <v>45808.353055555555</v>
      </c>
      <c r="W1966" s="4">
        <v>45815</v>
      </c>
      <c r="X1966" s="4">
        <v>45808.651041666664</v>
      </c>
      <c r="Y1966" s="4" t="s">
        <v>77</v>
      </c>
      <c r="Z1966" s="4">
        <v>45817</v>
      </c>
      <c r="AA1966" s="4">
        <v>45810.361493055556</v>
      </c>
      <c r="AB1966" s="4">
        <v>45813</v>
      </c>
      <c r="AC1966" s="4">
        <v>45818</v>
      </c>
      <c r="AD1966" s="4">
        <v>45819</v>
      </c>
      <c r="AE1966" s="4">
        <v>45821</v>
      </c>
      <c r="AF1966" s="4"/>
      <c r="AG1966" s="29" t="s">
        <v>1725</v>
      </c>
      <c r="AH1966" s="29" t="s">
        <v>525</v>
      </c>
      <c r="AI1966" s="29" t="s">
        <v>534</v>
      </c>
      <c r="AJ1966" s="29" t="s">
        <v>527</v>
      </c>
      <c r="AK1966" s="29" t="s">
        <v>65</v>
      </c>
      <c r="AL1966" s="29" t="s">
        <v>528</v>
      </c>
      <c r="AM1966" s="29" t="s">
        <v>529</v>
      </c>
      <c r="AN1966" s="29">
        <v>7.2104600000000003</v>
      </c>
      <c r="AO1966" s="29" t="s">
        <v>68</v>
      </c>
      <c r="AP1966" s="29"/>
      <c r="AQ1966" s="29"/>
      <c r="AR1966" s="29" t="s">
        <v>68</v>
      </c>
      <c r="AS1966" s="29"/>
      <c r="AT1966" s="29"/>
      <c r="AU1966" s="29" t="s">
        <v>530</v>
      </c>
      <c r="AV1966" s="29" t="s">
        <v>531</v>
      </c>
      <c r="AW1966" s="29">
        <v>31.538679999999999</v>
      </c>
      <c r="AX1966" s="29" t="s">
        <v>532</v>
      </c>
      <c r="AY1966" s="29" t="s">
        <v>533</v>
      </c>
      <c r="AZ1966" s="3">
        <v>396</v>
      </c>
      <c r="BA1966" s="29" t="s">
        <v>60</v>
      </c>
      <c r="BB1966" s="29">
        <v>396</v>
      </c>
      <c r="BC1966" s="29" t="s">
        <v>60</v>
      </c>
      <c r="BD1966" s="29" t="s">
        <v>60</v>
      </c>
      <c r="BE1966" s="29" t="s">
        <v>60</v>
      </c>
      <c r="BF1966" s="31" t="str">
        <f>IFERROR(VLOOKUP(Data_Power_app[[#This Row],[PRO ODER]],'Result'!H:J,3,0),"")</f>
        <v/>
      </c>
      <c r="BG1966" s="14" t="str">
        <f>IFERROR(VLOOKUP(Data_Power_app[[#This Row],[PRO ODER]]&amp;"LAM",'Real Time'!A:E,4,0),"")</f>
        <v>ML-05</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2183</v>
      </c>
      <c r="B1967" s="29" t="s">
        <v>12177</v>
      </c>
      <c r="C1967" s="29" t="s">
        <v>12178</v>
      </c>
      <c r="D1967" s="29" t="s">
        <v>95</v>
      </c>
      <c r="E1967" s="29" t="s">
        <v>332</v>
      </c>
      <c r="F1967" s="29" t="s">
        <v>59</v>
      </c>
      <c r="G1967" s="29">
        <v>420</v>
      </c>
      <c r="H1967" s="4">
        <v>45813</v>
      </c>
      <c r="I1967" s="29">
        <v>45811</v>
      </c>
      <c r="J1967" s="4">
        <v>45812</v>
      </c>
      <c r="K1967" s="4">
        <v>45814</v>
      </c>
      <c r="L1967" s="4">
        <v>45812.786180555559</v>
      </c>
      <c r="M1967" s="4">
        <v>45815</v>
      </c>
      <c r="N1967" s="4"/>
      <c r="O1967" s="4" t="s">
        <v>60</v>
      </c>
      <c r="P1967" s="4" t="s">
        <v>60</v>
      </c>
      <c r="Q1967" s="4" t="s">
        <v>60</v>
      </c>
      <c r="R1967" s="4" t="s">
        <v>60</v>
      </c>
      <c r="S1967" s="4" t="s">
        <v>60</v>
      </c>
      <c r="T1967" s="4">
        <v>45815</v>
      </c>
      <c r="U1967" s="4"/>
      <c r="V1967" s="4"/>
      <c r="W1967" s="4">
        <v>45818</v>
      </c>
      <c r="X1967" s="4"/>
      <c r="Y1967" s="4" t="s">
        <v>60</v>
      </c>
      <c r="Z1967" s="4">
        <v>45818</v>
      </c>
      <c r="AA1967" s="4"/>
      <c r="AB1967" s="4" t="s">
        <v>60</v>
      </c>
      <c r="AC1967" s="4">
        <v>45819</v>
      </c>
      <c r="AD1967" s="4">
        <v>45819</v>
      </c>
      <c r="AE1967" s="4">
        <v>45821</v>
      </c>
      <c r="AF1967" s="4"/>
      <c r="AG1967" s="29" t="s">
        <v>88</v>
      </c>
      <c r="AH1967" s="29" t="s">
        <v>98</v>
      </c>
      <c r="AI1967" s="29" t="s">
        <v>12179</v>
      </c>
      <c r="AJ1967" s="29" t="s">
        <v>99</v>
      </c>
      <c r="AK1967" s="29" t="s">
        <v>100</v>
      </c>
      <c r="AL1967" s="29" t="s">
        <v>333</v>
      </c>
      <c r="AM1967" s="29" t="s">
        <v>334</v>
      </c>
      <c r="AN1967" s="29">
        <v>9.3653200000000005</v>
      </c>
      <c r="AO1967" s="29" t="s">
        <v>68</v>
      </c>
      <c r="AP1967" s="29"/>
      <c r="AQ1967" s="29"/>
      <c r="AR1967" s="29" t="s">
        <v>68</v>
      </c>
      <c r="AS1967" s="29"/>
      <c r="AT1967" s="29"/>
      <c r="AU1967" s="29" t="s">
        <v>530</v>
      </c>
      <c r="AV1967" s="29" t="s">
        <v>531</v>
      </c>
      <c r="AW1967" s="29">
        <v>34.819319999999998</v>
      </c>
      <c r="AX1967" s="29" t="s">
        <v>9968</v>
      </c>
      <c r="AY1967" s="29" t="s">
        <v>9969</v>
      </c>
      <c r="AZ1967" s="3">
        <v>420</v>
      </c>
      <c r="BA1967" s="29" t="s">
        <v>60</v>
      </c>
      <c r="BB1967" s="29">
        <v>420</v>
      </c>
      <c r="BC1967" s="29" t="s">
        <v>60</v>
      </c>
      <c r="BD1967" s="29" t="s">
        <v>60</v>
      </c>
      <c r="BE1967" s="29" t="s">
        <v>60</v>
      </c>
      <c r="BF1967" s="31" t="str">
        <f>IFERROR(VLOOKUP(Data_Power_app[[#This Row],[PRO ODER]],'Result'!H:J,3,0),"")</f>
        <v>LAMINATION 5</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1</v>
      </c>
    </row>
    <row r="1968" spans="1:60" x14ac:dyDescent="0.25">
      <c r="A1968" s="27">
        <v>2184</v>
      </c>
      <c r="B1968" s="29" t="s">
        <v>13872</v>
      </c>
      <c r="C1968" s="29" t="s">
        <v>13873</v>
      </c>
      <c r="D1968" s="29" t="s">
        <v>95</v>
      </c>
      <c r="E1968" s="29" t="s">
        <v>332</v>
      </c>
      <c r="F1968" s="29" t="s">
        <v>59</v>
      </c>
      <c r="G1968" s="29">
        <v>426</v>
      </c>
      <c r="H1968" s="4">
        <v>45813</v>
      </c>
      <c r="I1968" s="29">
        <v>45812</v>
      </c>
      <c r="J1968" s="4">
        <v>45812</v>
      </c>
      <c r="K1968" s="4">
        <v>45814</v>
      </c>
      <c r="L1968" s="4"/>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126</v>
      </c>
      <c r="AH1968" s="29" t="s">
        <v>98</v>
      </c>
      <c r="AI1968" s="29" t="s">
        <v>798</v>
      </c>
      <c r="AJ1968" s="29" t="s">
        <v>99</v>
      </c>
      <c r="AK1968" s="29" t="s">
        <v>100</v>
      </c>
      <c r="AL1968" s="29" t="s">
        <v>333</v>
      </c>
      <c r="AM1968" s="29" t="s">
        <v>334</v>
      </c>
      <c r="AN1968" s="29">
        <v>9.0803700000000003</v>
      </c>
      <c r="AO1968" s="29" t="s">
        <v>68</v>
      </c>
      <c r="AP1968" s="29"/>
      <c r="AQ1968" s="29"/>
      <c r="AR1968" s="29" t="s">
        <v>68</v>
      </c>
      <c r="AS1968" s="29"/>
      <c r="AT1968" s="29"/>
      <c r="AU1968" s="29" t="s">
        <v>530</v>
      </c>
      <c r="AV1968" s="29" t="s">
        <v>531</v>
      </c>
      <c r="AW1968" s="29">
        <v>33.761429999999997</v>
      </c>
      <c r="AX1968" s="29" t="s">
        <v>532</v>
      </c>
      <c r="AY1968" s="29" t="s">
        <v>533</v>
      </c>
      <c r="AZ1968" s="3">
        <v>426</v>
      </c>
      <c r="BA1968" s="29" t="s">
        <v>60</v>
      </c>
      <c r="BB1968" s="29">
        <v>426</v>
      </c>
      <c r="BC1968" s="29" t="s">
        <v>60</v>
      </c>
      <c r="BD1968" s="29" t="s">
        <v>60</v>
      </c>
      <c r="BE1968" s="29" t="s">
        <v>60</v>
      </c>
      <c r="BF1968" s="31" t="str">
        <f>IFERROR(VLOOKUP(Data_Power_app[[#This Row],[PRO ODER]],'Result'!H:J,3,0),"")</f>
        <v>LAMINATION 1</v>
      </c>
      <c r="BG1968" s="14"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2185</v>
      </c>
      <c r="B1969" s="29" t="s">
        <v>13874</v>
      </c>
      <c r="C1969" s="29" t="s">
        <v>13875</v>
      </c>
      <c r="D1969" s="29" t="s">
        <v>95</v>
      </c>
      <c r="E1969" s="29" t="s">
        <v>332</v>
      </c>
      <c r="F1969" s="29" t="s">
        <v>59</v>
      </c>
      <c r="G1969" s="29">
        <v>318</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1150</v>
      </c>
      <c r="AJ1969" s="29" t="s">
        <v>99</v>
      </c>
      <c r="AK1969" s="29" t="s">
        <v>100</v>
      </c>
      <c r="AL1969" s="29" t="s">
        <v>333</v>
      </c>
      <c r="AM1969" s="29" t="s">
        <v>334</v>
      </c>
      <c r="AN1969" s="29">
        <v>7.0878300000000003</v>
      </c>
      <c r="AO1969" s="29" t="s">
        <v>68</v>
      </c>
      <c r="AP1969" s="29"/>
      <c r="AQ1969" s="29"/>
      <c r="AR1969" s="29" t="s">
        <v>68</v>
      </c>
      <c r="AS1969" s="29"/>
      <c r="AT1969" s="29"/>
      <c r="AU1969" s="29" t="s">
        <v>530</v>
      </c>
      <c r="AV1969" s="29" t="s">
        <v>531</v>
      </c>
      <c r="AW1969" s="29">
        <v>26.352</v>
      </c>
      <c r="AX1969" s="29" t="s">
        <v>978</v>
      </c>
      <c r="AY1969" s="29" t="s">
        <v>979</v>
      </c>
      <c r="AZ1969" s="3">
        <v>318</v>
      </c>
      <c r="BA1969" s="29" t="s">
        <v>60</v>
      </c>
      <c r="BB1969" s="29">
        <v>318</v>
      </c>
      <c r="BC1969" s="29" t="s">
        <v>60</v>
      </c>
      <c r="BD1969" s="29" t="s">
        <v>60</v>
      </c>
      <c r="BE1969" s="29" t="s">
        <v>60</v>
      </c>
      <c r="BF1969" s="31" t="str">
        <f>IFERROR(VLOOKUP(Data_Power_app[[#This Row],[PRO ODER]],'Result'!H:J,3,0),"")</f>
        <v>LAMINATION 1</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2186</v>
      </c>
      <c r="B1970" s="29" t="s">
        <v>13876</v>
      </c>
      <c r="C1970" s="29" t="s">
        <v>13877</v>
      </c>
      <c r="D1970" s="29" t="s">
        <v>95</v>
      </c>
      <c r="E1970" s="29" t="s">
        <v>332</v>
      </c>
      <c r="F1970" s="29" t="s">
        <v>59</v>
      </c>
      <c r="G1970" s="29">
        <v>576</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12.769</v>
      </c>
      <c r="AO1970" s="29" t="s">
        <v>68</v>
      </c>
      <c r="AP1970" s="29"/>
      <c r="AQ1970" s="29"/>
      <c r="AR1970" s="29" t="s">
        <v>68</v>
      </c>
      <c r="AS1970" s="29"/>
      <c r="AT1970" s="29"/>
      <c r="AU1970" s="29" t="s">
        <v>530</v>
      </c>
      <c r="AV1970" s="29" t="s">
        <v>531</v>
      </c>
      <c r="AW1970" s="29">
        <v>47.474179999999997</v>
      </c>
      <c r="AX1970" s="29" t="s">
        <v>978</v>
      </c>
      <c r="AY1970" s="29" t="s">
        <v>979</v>
      </c>
      <c r="AZ1970" s="3">
        <v>576</v>
      </c>
      <c r="BA1970" s="29" t="s">
        <v>60</v>
      </c>
      <c r="BB1970" s="29">
        <v>576</v>
      </c>
      <c r="BC1970" s="29" t="s">
        <v>60</v>
      </c>
      <c r="BD1970" s="29" t="s">
        <v>60</v>
      </c>
      <c r="BE1970" s="29" t="s">
        <v>60</v>
      </c>
      <c r="BF1970" s="31" t="str">
        <f>IFERROR(VLOOKUP(Data_Power_app[[#This Row],[PRO ODER]],'Result'!H:J,3,0),"")</f>
        <v>LAMINATION 1</v>
      </c>
      <c r="BG1970" s="14"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2187</v>
      </c>
      <c r="B1971" s="29" t="s">
        <v>13878</v>
      </c>
      <c r="C1971" s="29" t="s">
        <v>13879</v>
      </c>
      <c r="D1971" s="29" t="s">
        <v>95</v>
      </c>
      <c r="E1971" s="29" t="s">
        <v>332</v>
      </c>
      <c r="F1971" s="29" t="s">
        <v>59</v>
      </c>
      <c r="G1971" s="29">
        <v>636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14.023260000000001</v>
      </c>
      <c r="AO1971" s="29" t="s">
        <v>68</v>
      </c>
      <c r="AP1971" s="29"/>
      <c r="AQ1971" s="29"/>
      <c r="AR1971" s="29" t="s">
        <v>68</v>
      </c>
      <c r="AS1971" s="29"/>
      <c r="AT1971" s="29"/>
      <c r="AU1971" s="29" t="s">
        <v>530</v>
      </c>
      <c r="AV1971" s="29" t="s">
        <v>531</v>
      </c>
      <c r="AW1971" s="29">
        <v>52.138829999999999</v>
      </c>
      <c r="AX1971" s="29" t="s">
        <v>978</v>
      </c>
      <c r="AY1971" s="29" t="s">
        <v>979</v>
      </c>
      <c r="AZ1971" s="3">
        <v>636</v>
      </c>
      <c r="BA1971" s="29" t="s">
        <v>60</v>
      </c>
      <c r="BB1971" s="29">
        <v>636</v>
      </c>
      <c r="BC1971" s="29" t="s">
        <v>60</v>
      </c>
      <c r="BD1971" s="29" t="s">
        <v>60</v>
      </c>
      <c r="BE1971" s="29" t="s">
        <v>60</v>
      </c>
      <c r="BF1971" s="31" t="str">
        <f>IFERROR(VLOOKUP(Data_Power_app[[#This Row],[PRO ODER]],'Result'!H:J,3,0),"")</f>
        <v>LAMINATION 1</v>
      </c>
      <c r="BG1971" s="14"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2188</v>
      </c>
      <c r="B1972" s="29" t="s">
        <v>15386</v>
      </c>
      <c r="C1972" s="29" t="s">
        <v>15387</v>
      </c>
      <c r="D1972" s="29" t="s">
        <v>246</v>
      </c>
      <c r="E1972" s="29" t="s">
        <v>4625</v>
      </c>
      <c r="F1972" s="29" t="s">
        <v>72</v>
      </c>
      <c r="G1972" s="29">
        <v>203</v>
      </c>
      <c r="H1972" s="4">
        <v>45813</v>
      </c>
      <c r="I1972" s="29">
        <v>45813</v>
      </c>
      <c r="J1972" s="4" t="s">
        <v>60</v>
      </c>
      <c r="K1972" s="4">
        <v>45814</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45819</v>
      </c>
      <c r="AE1972" s="4">
        <v>45821</v>
      </c>
      <c r="AF1972" s="4"/>
      <c r="AG1972" s="29" t="s">
        <v>126</v>
      </c>
      <c r="AH1972" s="29" t="s">
        <v>312</v>
      </c>
      <c r="AI1972" s="29" t="s">
        <v>13702</v>
      </c>
      <c r="AJ1972" s="29" t="s">
        <v>74</v>
      </c>
      <c r="AK1972" s="29" t="s">
        <v>100</v>
      </c>
      <c r="AL1972" s="29" t="s">
        <v>313</v>
      </c>
      <c r="AM1972" s="29" t="s">
        <v>314</v>
      </c>
      <c r="AN1972" s="29">
        <v>5.6782500000000002</v>
      </c>
      <c r="AO1972" s="29" t="s">
        <v>68</v>
      </c>
      <c r="AP1972" s="29"/>
      <c r="AQ1972" s="29"/>
      <c r="AR1972" s="29" t="s">
        <v>68</v>
      </c>
      <c r="AS1972" s="29"/>
      <c r="AT1972" s="29"/>
      <c r="AU1972" s="29" t="s">
        <v>13703</v>
      </c>
      <c r="AV1972" s="29" t="s">
        <v>13704</v>
      </c>
      <c r="AW1972" s="29">
        <v>12.41718</v>
      </c>
      <c r="AX1972" s="29" t="s">
        <v>13705</v>
      </c>
      <c r="AY1972" s="29" t="s">
        <v>13706</v>
      </c>
      <c r="AZ1972" s="3">
        <v>203</v>
      </c>
      <c r="BA1972" s="29" t="s">
        <v>230</v>
      </c>
      <c r="BB1972" s="29">
        <v>203</v>
      </c>
      <c r="BC1972" s="29" t="s">
        <v>60</v>
      </c>
      <c r="BD1972" s="29" t="s">
        <v>60</v>
      </c>
      <c r="BE1972" s="29" t="s">
        <v>317</v>
      </c>
      <c r="BF1972" s="31" t="str">
        <f>IFERROR(VLOOKUP(Data_Power_app[[#This Row],[PRO ODER]],'Result'!H:J,3,0),"")</f>
        <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2189</v>
      </c>
      <c r="B1973" s="29" t="s">
        <v>15388</v>
      </c>
      <c r="C1973" s="29" t="s">
        <v>15389</v>
      </c>
      <c r="D1973" s="29" t="s">
        <v>246</v>
      </c>
      <c r="E1973" s="29" t="s">
        <v>4625</v>
      </c>
      <c r="F1973" s="29" t="s">
        <v>72</v>
      </c>
      <c r="G1973" s="29">
        <v>858</v>
      </c>
      <c r="H1973" s="4">
        <v>45813</v>
      </c>
      <c r="I1973" s="29">
        <v>45813</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13702</v>
      </c>
      <c r="AJ1973" s="29" t="s">
        <v>74</v>
      </c>
      <c r="AK1973" s="29" t="s">
        <v>100</v>
      </c>
      <c r="AL1973" s="29" t="s">
        <v>313</v>
      </c>
      <c r="AM1973" s="29" t="s">
        <v>314</v>
      </c>
      <c r="AN1973" s="29">
        <v>20.253900000000002</v>
      </c>
      <c r="AO1973" s="29" t="s">
        <v>68</v>
      </c>
      <c r="AP1973" s="29"/>
      <c r="AQ1973" s="29"/>
      <c r="AR1973" s="29" t="s">
        <v>68</v>
      </c>
      <c r="AS1973" s="29"/>
      <c r="AT1973" s="29"/>
      <c r="AU1973" s="29" t="s">
        <v>13703</v>
      </c>
      <c r="AV1973" s="29" t="s">
        <v>13704</v>
      </c>
      <c r="AW1973" s="29">
        <v>44.291730000000001</v>
      </c>
      <c r="AX1973" s="29" t="s">
        <v>13705</v>
      </c>
      <c r="AY1973" s="29" t="s">
        <v>13706</v>
      </c>
      <c r="AZ1973" s="3">
        <v>858</v>
      </c>
      <c r="BA1973" s="29" t="s">
        <v>230</v>
      </c>
      <c r="BB1973" s="29">
        <v>858</v>
      </c>
      <c r="BC1973" s="29" t="s">
        <v>60</v>
      </c>
      <c r="BD1973" s="29" t="s">
        <v>60</v>
      </c>
      <c r="BE1973" s="29" t="s">
        <v>317</v>
      </c>
      <c r="BF1973" s="31" t="str">
        <f>IFERROR(VLOOKUP(Data_Power_app[[#This Row],[PRO ODER]],'Result'!H:J,3,0),"")</f>
        <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2190</v>
      </c>
      <c r="B1974" s="29" t="s">
        <v>15390</v>
      </c>
      <c r="C1974" s="29" t="s">
        <v>15391</v>
      </c>
      <c r="D1974" s="29" t="s">
        <v>246</v>
      </c>
      <c r="E1974" s="29" t="s">
        <v>4625</v>
      </c>
      <c r="F1974" s="29" t="s">
        <v>72</v>
      </c>
      <c r="G1974" s="29">
        <v>1290</v>
      </c>
      <c r="H1974" s="4">
        <v>45813</v>
      </c>
      <c r="I1974" s="29">
        <v>45813</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13702</v>
      </c>
      <c r="AJ1974" s="29" t="s">
        <v>74</v>
      </c>
      <c r="AK1974" s="29" t="s">
        <v>100</v>
      </c>
      <c r="AL1974" s="29" t="s">
        <v>313</v>
      </c>
      <c r="AM1974" s="29" t="s">
        <v>314</v>
      </c>
      <c r="AN1974" s="29">
        <v>30.703309999999998</v>
      </c>
      <c r="AO1974" s="29" t="s">
        <v>68</v>
      </c>
      <c r="AP1974" s="29"/>
      <c r="AQ1974" s="29"/>
      <c r="AR1974" s="29" t="s">
        <v>68</v>
      </c>
      <c r="AS1974" s="29"/>
      <c r="AT1974" s="29"/>
      <c r="AU1974" s="29" t="s">
        <v>13703</v>
      </c>
      <c r="AV1974" s="29" t="s">
        <v>13704</v>
      </c>
      <c r="AW1974" s="29">
        <v>67.14255</v>
      </c>
      <c r="AX1974" s="29" t="s">
        <v>13705</v>
      </c>
      <c r="AY1974" s="29" t="s">
        <v>13706</v>
      </c>
      <c r="AZ1974" s="3">
        <v>1290</v>
      </c>
      <c r="BA1974" s="29" t="s">
        <v>230</v>
      </c>
      <c r="BB1974" s="29">
        <v>1290</v>
      </c>
      <c r="BC1974" s="29" t="s">
        <v>60</v>
      </c>
      <c r="BD1974" s="29" t="s">
        <v>60</v>
      </c>
      <c r="BE1974" s="29" t="s">
        <v>317</v>
      </c>
      <c r="BF1974" s="31" t="str">
        <f>IFERROR(VLOOKUP(Data_Power_app[[#This Row],[PRO ODER]],'Result'!H:J,3,0),"")</f>
        <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2191</v>
      </c>
      <c r="B1975" s="29" t="s">
        <v>15392</v>
      </c>
      <c r="C1975" s="29" t="s">
        <v>15393</v>
      </c>
      <c r="D1975" s="29" t="s">
        <v>246</v>
      </c>
      <c r="E1975" s="29" t="s">
        <v>4625</v>
      </c>
      <c r="F1975" s="29" t="s">
        <v>72</v>
      </c>
      <c r="G1975" s="29">
        <v>509</v>
      </c>
      <c r="H1975" s="4">
        <v>45813</v>
      </c>
      <c r="I1975" s="29">
        <v>45813</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13702</v>
      </c>
      <c r="AJ1975" s="29" t="s">
        <v>74</v>
      </c>
      <c r="AK1975" s="29" t="s">
        <v>100</v>
      </c>
      <c r="AL1975" s="29" t="s">
        <v>313</v>
      </c>
      <c r="AM1975" s="29" t="s">
        <v>314</v>
      </c>
      <c r="AN1975" s="29">
        <v>11.662649999999999</v>
      </c>
      <c r="AO1975" s="29" t="s">
        <v>68</v>
      </c>
      <c r="AP1975" s="29"/>
      <c r="AQ1975" s="29"/>
      <c r="AR1975" s="29" t="s">
        <v>68</v>
      </c>
      <c r="AS1975" s="29"/>
      <c r="AT1975" s="29"/>
      <c r="AU1975" s="29" t="s">
        <v>13703</v>
      </c>
      <c r="AV1975" s="29" t="s">
        <v>13704</v>
      </c>
      <c r="AW1975" s="29">
        <v>25.503689999999999</v>
      </c>
      <c r="AX1975" s="29" t="s">
        <v>13705</v>
      </c>
      <c r="AY1975" s="29" t="s">
        <v>13706</v>
      </c>
      <c r="AZ1975" s="3">
        <v>509</v>
      </c>
      <c r="BA1975" s="29" t="s">
        <v>230</v>
      </c>
      <c r="BB1975" s="29">
        <v>509</v>
      </c>
      <c r="BC1975" s="29" t="s">
        <v>60</v>
      </c>
      <c r="BD1975" s="29" t="s">
        <v>60</v>
      </c>
      <c r="BE1975" s="29" t="s">
        <v>317</v>
      </c>
      <c r="BF1975" s="31" t="str">
        <f>IFERROR(VLOOKUP(Data_Power_app[[#This Row],[PRO ODER]],'Result'!H:J,3,0),"")</f>
        <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2192</v>
      </c>
      <c r="B1976" s="29" t="s">
        <v>15394</v>
      </c>
      <c r="C1976" s="29" t="s">
        <v>15395</v>
      </c>
      <c r="D1976" s="29" t="s">
        <v>246</v>
      </c>
      <c r="E1976" s="29" t="s">
        <v>4625</v>
      </c>
      <c r="F1976" s="29" t="s">
        <v>72</v>
      </c>
      <c r="G1976" s="29">
        <v>9342</v>
      </c>
      <c r="H1976" s="4">
        <v>45813</v>
      </c>
      <c r="I1976" s="29">
        <v>45813</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15396</v>
      </c>
      <c r="AJ1976" s="29" t="s">
        <v>74</v>
      </c>
      <c r="AK1976" s="29" t="s">
        <v>100</v>
      </c>
      <c r="AL1976" s="29" t="s">
        <v>313</v>
      </c>
      <c r="AM1976" s="29" t="s">
        <v>314</v>
      </c>
      <c r="AN1976" s="29">
        <v>212.66754</v>
      </c>
      <c r="AO1976" s="29" t="s">
        <v>68</v>
      </c>
      <c r="AP1976" s="29"/>
      <c r="AQ1976" s="29"/>
      <c r="AR1976" s="29" t="s">
        <v>68</v>
      </c>
      <c r="AS1976" s="29"/>
      <c r="AT1976" s="29"/>
      <c r="AU1976" s="29" t="s">
        <v>14282</v>
      </c>
      <c r="AV1976" s="29" t="s">
        <v>14283</v>
      </c>
      <c r="AW1976" s="29">
        <v>465.06088999999997</v>
      </c>
      <c r="AX1976" s="29" t="s">
        <v>15397</v>
      </c>
      <c r="AY1976" s="29" t="s">
        <v>15398</v>
      </c>
      <c r="AZ1976" s="3">
        <v>9342</v>
      </c>
      <c r="BA1976" s="29" t="s">
        <v>230</v>
      </c>
      <c r="BB1976" s="29">
        <v>9342</v>
      </c>
      <c r="BC1976" s="29" t="s">
        <v>60</v>
      </c>
      <c r="BD1976" s="29" t="s">
        <v>60</v>
      </c>
      <c r="BE1976" s="29" t="s">
        <v>317</v>
      </c>
      <c r="BF1976" s="31" t="str">
        <f>IFERROR(VLOOKUP(Data_Power_app[[#This Row],[PRO ODER]],'Result'!H:J,3,0),"")</f>
        <v/>
      </c>
      <c r="BG1976" s="14"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2193</v>
      </c>
      <c r="B1977" s="29" t="s">
        <v>15399</v>
      </c>
      <c r="C1977" s="29" t="s">
        <v>15400</v>
      </c>
      <c r="D1977" s="29" t="s">
        <v>246</v>
      </c>
      <c r="E1977" s="29" t="s">
        <v>4625</v>
      </c>
      <c r="F1977" s="29" t="s">
        <v>72</v>
      </c>
      <c r="G1977" s="29">
        <v>431</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13702</v>
      </c>
      <c r="AJ1977" s="29" t="s">
        <v>74</v>
      </c>
      <c r="AK1977" s="29" t="s">
        <v>100</v>
      </c>
      <c r="AL1977" s="29" t="s">
        <v>313</v>
      </c>
      <c r="AM1977" s="29" t="s">
        <v>314</v>
      </c>
      <c r="AN1977" s="29">
        <v>9.7476099999999999</v>
      </c>
      <c r="AO1977" s="29" t="s">
        <v>68</v>
      </c>
      <c r="AP1977" s="29"/>
      <c r="AQ1977" s="29"/>
      <c r="AR1977" s="29" t="s">
        <v>68</v>
      </c>
      <c r="AS1977" s="29"/>
      <c r="AT1977" s="29"/>
      <c r="AU1977" s="29" t="s">
        <v>13703</v>
      </c>
      <c r="AV1977" s="29" t="s">
        <v>13704</v>
      </c>
      <c r="AW1977" s="29">
        <v>21.315829999999998</v>
      </c>
      <c r="AX1977" s="29" t="s">
        <v>13705</v>
      </c>
      <c r="AY1977" s="29" t="s">
        <v>13706</v>
      </c>
      <c r="AZ1977" s="3">
        <v>431</v>
      </c>
      <c r="BA1977" s="29" t="s">
        <v>230</v>
      </c>
      <c r="BB1977" s="29">
        <v>431</v>
      </c>
      <c r="BC1977" s="29" t="s">
        <v>60</v>
      </c>
      <c r="BD1977" s="29" t="s">
        <v>60</v>
      </c>
      <c r="BE1977" s="29" t="s">
        <v>317</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2194</v>
      </c>
      <c r="B1978" s="29" t="s">
        <v>15401</v>
      </c>
      <c r="C1978" s="29" t="s">
        <v>15402</v>
      </c>
      <c r="D1978" s="29" t="s">
        <v>246</v>
      </c>
      <c r="E1978" s="29" t="s">
        <v>4625</v>
      </c>
      <c r="F1978" s="29" t="s">
        <v>72</v>
      </c>
      <c r="G1978" s="29">
        <v>624</v>
      </c>
      <c r="H1978" s="4">
        <v>45813</v>
      </c>
      <c r="I1978" s="29">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13702</v>
      </c>
      <c r="AJ1978" s="29" t="s">
        <v>74</v>
      </c>
      <c r="AK1978" s="29" t="s">
        <v>100</v>
      </c>
      <c r="AL1978" s="29" t="s">
        <v>313</v>
      </c>
      <c r="AM1978" s="29" t="s">
        <v>314</v>
      </c>
      <c r="AN1978" s="29">
        <v>14.124560000000001</v>
      </c>
      <c r="AO1978" s="29" t="s">
        <v>68</v>
      </c>
      <c r="AP1978" s="29"/>
      <c r="AQ1978" s="29"/>
      <c r="AR1978" s="29" t="s">
        <v>68</v>
      </c>
      <c r="AS1978" s="29"/>
      <c r="AT1978" s="29"/>
      <c r="AU1978" s="29" t="s">
        <v>13703</v>
      </c>
      <c r="AV1978" s="29" t="s">
        <v>13704</v>
      </c>
      <c r="AW1978" s="29">
        <v>30.887149999999998</v>
      </c>
      <c r="AX1978" s="29" t="s">
        <v>13705</v>
      </c>
      <c r="AY1978" s="29" t="s">
        <v>13706</v>
      </c>
      <c r="AZ1978" s="3">
        <v>624</v>
      </c>
      <c r="BA1978" s="29" t="s">
        <v>230</v>
      </c>
      <c r="BB1978" s="29">
        <v>624</v>
      </c>
      <c r="BC1978" s="29" t="s">
        <v>60</v>
      </c>
      <c r="BD1978" s="29" t="s">
        <v>60</v>
      </c>
      <c r="BE1978" s="29" t="s">
        <v>317</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2195</v>
      </c>
      <c r="B1979" s="29" t="s">
        <v>15403</v>
      </c>
      <c r="C1979" s="29" t="s">
        <v>15404</v>
      </c>
      <c r="D1979" s="29" t="s">
        <v>246</v>
      </c>
      <c r="E1979" s="29" t="s">
        <v>4625</v>
      </c>
      <c r="F1979" s="29" t="s">
        <v>72</v>
      </c>
      <c r="G1979" s="29">
        <v>612</v>
      </c>
      <c r="H1979" s="4">
        <v>45813</v>
      </c>
      <c r="I1979" s="29">
        <v>45813</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13702</v>
      </c>
      <c r="AJ1979" s="29" t="s">
        <v>74</v>
      </c>
      <c r="AK1979" s="29" t="s">
        <v>100</v>
      </c>
      <c r="AL1979" s="29" t="s">
        <v>313</v>
      </c>
      <c r="AM1979" s="29" t="s">
        <v>314</v>
      </c>
      <c r="AN1979" s="29">
        <v>13.83695</v>
      </c>
      <c r="AO1979" s="29" t="s">
        <v>68</v>
      </c>
      <c r="AP1979" s="29"/>
      <c r="AQ1979" s="29"/>
      <c r="AR1979" s="29" t="s">
        <v>68</v>
      </c>
      <c r="AS1979" s="29"/>
      <c r="AT1979" s="29"/>
      <c r="AU1979" s="29" t="s">
        <v>13703</v>
      </c>
      <c r="AV1979" s="29" t="s">
        <v>13704</v>
      </c>
      <c r="AW1979" s="29">
        <v>30.258220000000001</v>
      </c>
      <c r="AX1979" s="29" t="s">
        <v>13705</v>
      </c>
      <c r="AY1979" s="29" t="s">
        <v>13706</v>
      </c>
      <c r="AZ1979" s="3">
        <v>612</v>
      </c>
      <c r="BA1979" s="29" t="s">
        <v>230</v>
      </c>
      <c r="BB1979" s="29">
        <v>612</v>
      </c>
      <c r="BC1979" s="29" t="s">
        <v>60</v>
      </c>
      <c r="BD1979" s="29" t="s">
        <v>60</v>
      </c>
      <c r="BE1979" s="29" t="s">
        <v>317</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2196</v>
      </c>
      <c r="B1980" s="29" t="s">
        <v>15405</v>
      </c>
      <c r="C1980" s="29" t="s">
        <v>15406</v>
      </c>
      <c r="D1980" s="29" t="s">
        <v>246</v>
      </c>
      <c r="E1980" s="29" t="s">
        <v>4625</v>
      </c>
      <c r="F1980" s="29" t="s">
        <v>72</v>
      </c>
      <c r="G1980" s="29">
        <v>876</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13702</v>
      </c>
      <c r="AJ1980" s="29" t="s">
        <v>74</v>
      </c>
      <c r="AK1980" s="29" t="s">
        <v>100</v>
      </c>
      <c r="AL1980" s="29" t="s">
        <v>313</v>
      </c>
      <c r="AM1980" s="29" t="s">
        <v>314</v>
      </c>
      <c r="AN1980" s="29">
        <v>19.833480000000002</v>
      </c>
      <c r="AO1980" s="29" t="s">
        <v>68</v>
      </c>
      <c r="AP1980" s="29"/>
      <c r="AQ1980" s="29"/>
      <c r="AR1980" s="29" t="s">
        <v>68</v>
      </c>
      <c r="AS1980" s="29"/>
      <c r="AT1980" s="29"/>
      <c r="AU1980" s="29" t="s">
        <v>13703</v>
      </c>
      <c r="AV1980" s="29" t="s">
        <v>13704</v>
      </c>
      <c r="AW1980" s="29">
        <v>43.371119999999998</v>
      </c>
      <c r="AX1980" s="29" t="s">
        <v>13705</v>
      </c>
      <c r="AY1980" s="29" t="s">
        <v>13706</v>
      </c>
      <c r="AZ1980" s="3">
        <v>876</v>
      </c>
      <c r="BA1980" s="29" t="s">
        <v>230</v>
      </c>
      <c r="BB1980" s="29">
        <v>876</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2197</v>
      </c>
      <c r="B1981" s="29" t="s">
        <v>15407</v>
      </c>
      <c r="C1981" s="29" t="s">
        <v>15408</v>
      </c>
      <c r="D1981" s="29" t="s">
        <v>246</v>
      </c>
      <c r="E1981" s="29" t="s">
        <v>4625</v>
      </c>
      <c r="F1981" s="29" t="s">
        <v>72</v>
      </c>
      <c r="G1981" s="29">
        <v>732</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13702</v>
      </c>
      <c r="AJ1981" s="29" t="s">
        <v>74</v>
      </c>
      <c r="AK1981" s="29" t="s">
        <v>100</v>
      </c>
      <c r="AL1981" s="29" t="s">
        <v>313</v>
      </c>
      <c r="AM1981" s="29" t="s">
        <v>314</v>
      </c>
      <c r="AN1981" s="29">
        <v>20.16085</v>
      </c>
      <c r="AO1981" s="29" t="s">
        <v>68</v>
      </c>
      <c r="AP1981" s="29"/>
      <c r="AQ1981" s="29"/>
      <c r="AR1981" s="29" t="s">
        <v>68</v>
      </c>
      <c r="AS1981" s="29"/>
      <c r="AT1981" s="29"/>
      <c r="AU1981" s="29" t="s">
        <v>13703</v>
      </c>
      <c r="AV1981" s="29" t="s">
        <v>13704</v>
      </c>
      <c r="AW1981" s="29">
        <v>44.088009999999997</v>
      </c>
      <c r="AX1981" s="29" t="s">
        <v>13705</v>
      </c>
      <c r="AY1981" s="29" t="s">
        <v>13706</v>
      </c>
      <c r="AZ1981" s="3">
        <v>732</v>
      </c>
      <c r="BA1981" s="29" t="s">
        <v>230</v>
      </c>
      <c r="BB1981" s="29">
        <v>732</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2198</v>
      </c>
      <c r="B1982" s="29" t="s">
        <v>15409</v>
      </c>
      <c r="C1982" s="29" t="s">
        <v>15410</v>
      </c>
      <c r="D1982" s="29" t="s">
        <v>246</v>
      </c>
      <c r="E1982" s="29" t="s">
        <v>4625</v>
      </c>
      <c r="F1982" s="29" t="s">
        <v>72</v>
      </c>
      <c r="G1982" s="29">
        <v>3624</v>
      </c>
      <c r="H1982" s="4">
        <v>45813</v>
      </c>
      <c r="I1982" s="29">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15411</v>
      </c>
      <c r="AJ1982" s="29" t="s">
        <v>74</v>
      </c>
      <c r="AK1982" s="29" t="s">
        <v>100</v>
      </c>
      <c r="AL1982" s="29" t="s">
        <v>313</v>
      </c>
      <c r="AM1982" s="29" t="s">
        <v>314</v>
      </c>
      <c r="AN1982" s="29">
        <v>99.873069999999998</v>
      </c>
      <c r="AO1982" s="29" t="s">
        <v>68</v>
      </c>
      <c r="AP1982" s="29"/>
      <c r="AQ1982" s="29"/>
      <c r="AR1982" s="29" t="s">
        <v>68</v>
      </c>
      <c r="AS1982" s="29"/>
      <c r="AT1982" s="29"/>
      <c r="AU1982" s="29" t="s">
        <v>315</v>
      </c>
      <c r="AV1982" s="29" t="s">
        <v>316</v>
      </c>
      <c r="AW1982" s="29">
        <v>218.40368000000001</v>
      </c>
      <c r="AX1982" s="29" t="s">
        <v>446</v>
      </c>
      <c r="AY1982" s="29" t="s">
        <v>447</v>
      </c>
      <c r="AZ1982" s="3">
        <v>3624</v>
      </c>
      <c r="BA1982" s="29" t="s">
        <v>230</v>
      </c>
      <c r="BB1982" s="29">
        <v>3624</v>
      </c>
      <c r="BC1982" s="29" t="s">
        <v>60</v>
      </c>
      <c r="BD1982" s="29" t="s">
        <v>60</v>
      </c>
      <c r="BE1982" s="29" t="s">
        <v>317</v>
      </c>
      <c r="BF1982" s="31" t="str">
        <f>IFERROR(VLOOKUP(Data_Power_app[[#This Row],[PRO ODER]],'Result'!H:J,3,0),"")</f>
        <v/>
      </c>
      <c r="BG1982" s="14"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2199</v>
      </c>
      <c r="B1983" s="29" t="s">
        <v>15412</v>
      </c>
      <c r="C1983" s="29" t="s">
        <v>15413</v>
      </c>
      <c r="D1983" s="29" t="s">
        <v>246</v>
      </c>
      <c r="E1983" s="29" t="s">
        <v>4625</v>
      </c>
      <c r="F1983" s="29" t="s">
        <v>72</v>
      </c>
      <c r="G1983" s="29">
        <v>906</v>
      </c>
      <c r="H1983" s="4">
        <v>45813</v>
      </c>
      <c r="I1983" s="29">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13702</v>
      </c>
      <c r="AJ1983" s="29" t="s">
        <v>74</v>
      </c>
      <c r="AK1983" s="29" t="s">
        <v>100</v>
      </c>
      <c r="AL1983" s="29" t="s">
        <v>313</v>
      </c>
      <c r="AM1983" s="29" t="s">
        <v>314</v>
      </c>
      <c r="AN1983" s="29">
        <v>24.962160000000001</v>
      </c>
      <c r="AO1983" s="29" t="s">
        <v>68</v>
      </c>
      <c r="AP1983" s="29"/>
      <c r="AQ1983" s="29"/>
      <c r="AR1983" s="29" t="s">
        <v>68</v>
      </c>
      <c r="AS1983" s="29"/>
      <c r="AT1983" s="29"/>
      <c r="AU1983" s="29" t="s">
        <v>13703</v>
      </c>
      <c r="AV1983" s="29" t="s">
        <v>13704</v>
      </c>
      <c r="AW1983" s="29">
        <v>54.587499999999999</v>
      </c>
      <c r="AX1983" s="29" t="s">
        <v>13705</v>
      </c>
      <c r="AY1983" s="29" t="s">
        <v>13706</v>
      </c>
      <c r="AZ1983" s="3">
        <v>906</v>
      </c>
      <c r="BA1983" s="29" t="s">
        <v>230</v>
      </c>
      <c r="BB1983" s="29">
        <v>906</v>
      </c>
      <c r="BC1983" s="29" t="s">
        <v>60</v>
      </c>
      <c r="BD1983" s="29" t="s">
        <v>60</v>
      </c>
      <c r="BE1983" s="29" t="s">
        <v>317</v>
      </c>
      <c r="BF1983" s="31" t="str">
        <f>IFERROR(VLOOKUP(Data_Power_app[[#This Row],[PRO ODER]],'Result'!H:J,3,0),"")</f>
        <v/>
      </c>
      <c r="BG1983" s="14"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2200</v>
      </c>
      <c r="B1984" s="29" t="s">
        <v>15414</v>
      </c>
      <c r="C1984" s="29" t="s">
        <v>15415</v>
      </c>
      <c r="D1984" s="29" t="s">
        <v>246</v>
      </c>
      <c r="E1984" s="29" t="s">
        <v>4625</v>
      </c>
      <c r="F1984" s="29" t="s">
        <v>72</v>
      </c>
      <c r="G1984" s="29">
        <v>1980</v>
      </c>
      <c r="H1984" s="4">
        <v>45813</v>
      </c>
      <c r="I1984" s="29">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13702</v>
      </c>
      <c r="AJ1984" s="29" t="s">
        <v>74</v>
      </c>
      <c r="AK1984" s="29" t="s">
        <v>100</v>
      </c>
      <c r="AL1984" s="29" t="s">
        <v>313</v>
      </c>
      <c r="AM1984" s="29" t="s">
        <v>314</v>
      </c>
      <c r="AN1984" s="29">
        <v>54.586530000000003</v>
      </c>
      <c r="AO1984" s="29" t="s">
        <v>68</v>
      </c>
      <c r="AP1984" s="29"/>
      <c r="AQ1984" s="29"/>
      <c r="AR1984" s="29" t="s">
        <v>68</v>
      </c>
      <c r="AS1984" s="29"/>
      <c r="AT1984" s="29"/>
      <c r="AU1984" s="29" t="s">
        <v>13703</v>
      </c>
      <c r="AV1984" s="29" t="s">
        <v>13704</v>
      </c>
      <c r="AW1984" s="29">
        <v>119.37053</v>
      </c>
      <c r="AX1984" s="29" t="s">
        <v>13705</v>
      </c>
      <c r="AY1984" s="29" t="s">
        <v>13706</v>
      </c>
      <c r="AZ1984" s="3">
        <v>1980</v>
      </c>
      <c r="BA1984" s="29" t="s">
        <v>230</v>
      </c>
      <c r="BB1984" s="29">
        <v>1980</v>
      </c>
      <c r="BC1984" s="29" t="s">
        <v>60</v>
      </c>
      <c r="BD1984" s="29" t="s">
        <v>60</v>
      </c>
      <c r="BE1984" s="29" t="s">
        <v>317</v>
      </c>
      <c r="BF1984" s="31" t="str">
        <f>IFERROR(VLOOKUP(Data_Power_app[[#This Row],[PRO ODER]],'Result'!H:J,3,0),"")</f>
        <v/>
      </c>
      <c r="BG1984" s="14"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2201</v>
      </c>
      <c r="B1985" s="29" t="s">
        <v>15416</v>
      </c>
      <c r="C1985" s="29" t="s">
        <v>15417</v>
      </c>
      <c r="D1985" s="29" t="s">
        <v>86</v>
      </c>
      <c r="E1985" s="29" t="s">
        <v>226</v>
      </c>
      <c r="F1985" s="29" t="s">
        <v>72</v>
      </c>
      <c r="G1985" s="29">
        <v>8618</v>
      </c>
      <c r="H1985" s="4">
        <v>45813</v>
      </c>
      <c r="I1985" s="29">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227</v>
      </c>
      <c r="AI1985" s="29" t="s">
        <v>15314</v>
      </c>
      <c r="AJ1985" s="29" t="s">
        <v>74</v>
      </c>
      <c r="AK1985" s="29" t="s">
        <v>65</v>
      </c>
      <c r="AL1985" s="29" t="s">
        <v>174</v>
      </c>
      <c r="AM1985" s="29" t="s">
        <v>175</v>
      </c>
      <c r="AN1985" s="29">
        <v>192.61055999999999</v>
      </c>
      <c r="AO1985" s="29" t="s">
        <v>68</v>
      </c>
      <c r="AP1985" s="29"/>
      <c r="AQ1985" s="29"/>
      <c r="AR1985" s="29" t="s">
        <v>68</v>
      </c>
      <c r="AS1985" s="29"/>
      <c r="AT1985" s="29"/>
      <c r="AU1985" s="29" t="s">
        <v>277</v>
      </c>
      <c r="AV1985" s="29" t="s">
        <v>278</v>
      </c>
      <c r="AW1985" s="29">
        <v>421.19277</v>
      </c>
      <c r="AX1985" s="29" t="s">
        <v>228</v>
      </c>
      <c r="AY1985" s="29" t="s">
        <v>229</v>
      </c>
      <c r="AZ1985" s="3">
        <v>8618</v>
      </c>
      <c r="BA1985" s="29" t="s">
        <v>230</v>
      </c>
      <c r="BB1985" s="29">
        <v>8618</v>
      </c>
      <c r="BC1985" s="29" t="s">
        <v>60</v>
      </c>
      <c r="BD1985" s="29" t="s">
        <v>60</v>
      </c>
      <c r="BE1985" s="29" t="s">
        <v>231</v>
      </c>
      <c r="BF1985" s="31" t="str">
        <f>IFERROR(VLOOKUP(Data_Power_app[[#This Row],[PRO ODER]],'Result'!H:J,3,0),"")</f>
        <v/>
      </c>
      <c r="BG1985" s="14"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2202</v>
      </c>
      <c r="B1986" s="29" t="s">
        <v>15418</v>
      </c>
      <c r="C1986" s="29" t="s">
        <v>15419</v>
      </c>
      <c r="D1986" s="29" t="s">
        <v>86</v>
      </c>
      <c r="E1986" s="29" t="s">
        <v>226</v>
      </c>
      <c r="F1986" s="29" t="s">
        <v>72</v>
      </c>
      <c r="G1986" s="29">
        <v>2768</v>
      </c>
      <c r="H1986" s="4">
        <v>45813</v>
      </c>
      <c r="I1986" s="29">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785</v>
      </c>
      <c r="AJ1986" s="29" t="s">
        <v>74</v>
      </c>
      <c r="AK1986" s="29" t="s">
        <v>65</v>
      </c>
      <c r="AL1986" s="29" t="s">
        <v>164</v>
      </c>
      <c r="AM1986" s="29" t="s">
        <v>165</v>
      </c>
      <c r="AN1986" s="29">
        <v>63.848399999999998</v>
      </c>
      <c r="AO1986" s="29" t="s">
        <v>68</v>
      </c>
      <c r="AP1986" s="29"/>
      <c r="AQ1986" s="29"/>
      <c r="AR1986" s="29" t="s">
        <v>68</v>
      </c>
      <c r="AS1986" s="29"/>
      <c r="AT1986" s="29"/>
      <c r="AU1986" s="29" t="s">
        <v>786</v>
      </c>
      <c r="AV1986" s="29" t="s">
        <v>787</v>
      </c>
      <c r="AW1986" s="29">
        <v>139.61986999999999</v>
      </c>
      <c r="AX1986" s="29" t="s">
        <v>228</v>
      </c>
      <c r="AY1986" s="29" t="s">
        <v>229</v>
      </c>
      <c r="AZ1986" s="3">
        <v>2768</v>
      </c>
      <c r="BA1986" s="29" t="s">
        <v>230</v>
      </c>
      <c r="BB1986" s="29">
        <v>2768</v>
      </c>
      <c r="BC1986" s="29" t="s">
        <v>60</v>
      </c>
      <c r="BD1986" s="29" t="s">
        <v>60</v>
      </c>
      <c r="BE1986" s="29" t="s">
        <v>788</v>
      </c>
      <c r="BF1986" s="31" t="str">
        <f>IFERROR(VLOOKUP(Data_Power_app[[#This Row],[PRO ODER]],'Result'!H:J,3,0),"")</f>
        <v/>
      </c>
      <c r="BG1986" s="14"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2203</v>
      </c>
      <c r="B1987" s="29" t="s">
        <v>15420</v>
      </c>
      <c r="C1987" s="29" t="s">
        <v>15421</v>
      </c>
      <c r="D1987" s="29" t="s">
        <v>86</v>
      </c>
      <c r="E1987" s="29" t="s">
        <v>161</v>
      </c>
      <c r="F1987" s="29" t="s">
        <v>72</v>
      </c>
      <c r="G1987" s="29">
        <v>9811</v>
      </c>
      <c r="H1987" s="4">
        <v>45813</v>
      </c>
      <c r="I1987" s="29">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610</v>
      </c>
      <c r="AI1987" s="29" t="s">
        <v>15330</v>
      </c>
      <c r="AJ1987" s="29" t="s">
        <v>74</v>
      </c>
      <c r="AK1987" s="29" t="s">
        <v>100</v>
      </c>
      <c r="AL1987" s="29" t="s">
        <v>174</v>
      </c>
      <c r="AM1987" s="29" t="s">
        <v>175</v>
      </c>
      <c r="AN1987" s="29">
        <v>254.10562999999999</v>
      </c>
      <c r="AO1987" s="29" t="s">
        <v>68</v>
      </c>
      <c r="AP1987" s="29"/>
      <c r="AQ1987" s="29"/>
      <c r="AR1987" s="29" t="s">
        <v>68</v>
      </c>
      <c r="AS1987" s="29"/>
      <c r="AT1987" s="29"/>
      <c r="AU1987" s="29" t="s">
        <v>330</v>
      </c>
      <c r="AV1987" s="29" t="s">
        <v>331</v>
      </c>
      <c r="AW1987" s="29">
        <v>555.71349999999995</v>
      </c>
      <c r="AX1987" s="29" t="s">
        <v>228</v>
      </c>
      <c r="AY1987" s="29" t="s">
        <v>229</v>
      </c>
      <c r="AZ1987" s="3">
        <v>9811</v>
      </c>
      <c r="BA1987" s="29" t="s">
        <v>230</v>
      </c>
      <c r="BB1987" s="29">
        <v>9811</v>
      </c>
      <c r="BC1987" s="29" t="s">
        <v>60</v>
      </c>
      <c r="BD1987" s="29" t="s">
        <v>60</v>
      </c>
      <c r="BE1987" s="29" t="s">
        <v>611</v>
      </c>
      <c r="BF1987" s="31" t="str">
        <f>IFERROR(VLOOKUP(Data_Power_app[[#This Row],[PRO ODER]],'Result'!H:J,3,0),"")</f>
        <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2204</v>
      </c>
      <c r="B1988" s="29" t="s">
        <v>15422</v>
      </c>
      <c r="C1988" s="29" t="s">
        <v>15423</v>
      </c>
      <c r="D1988" s="29" t="s">
        <v>86</v>
      </c>
      <c r="E1988" s="29" t="s">
        <v>161</v>
      </c>
      <c r="F1988" s="29" t="s">
        <v>72</v>
      </c>
      <c r="G1988" s="29">
        <v>2197</v>
      </c>
      <c r="H1988" s="4">
        <v>45813</v>
      </c>
      <c r="I1988" s="29">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163</v>
      </c>
      <c r="AI1988" s="29" t="s">
        <v>957</v>
      </c>
      <c r="AJ1988" s="29" t="s">
        <v>74</v>
      </c>
      <c r="AK1988" s="29" t="s">
        <v>100</v>
      </c>
      <c r="AL1988" s="29" t="s">
        <v>164</v>
      </c>
      <c r="AM1988" s="29" t="s">
        <v>165</v>
      </c>
      <c r="AN1988" s="29">
        <v>47.994039999999998</v>
      </c>
      <c r="AO1988" s="29" t="s">
        <v>68</v>
      </c>
      <c r="AP1988" s="29"/>
      <c r="AQ1988" s="29"/>
      <c r="AR1988" s="29" t="s">
        <v>68</v>
      </c>
      <c r="AS1988" s="29"/>
      <c r="AT1988" s="29"/>
      <c r="AU1988" s="29" t="s">
        <v>958</v>
      </c>
      <c r="AV1988" s="29" t="s">
        <v>959</v>
      </c>
      <c r="AW1988" s="29">
        <v>104.95610000000001</v>
      </c>
      <c r="AX1988" s="29" t="s">
        <v>955</v>
      </c>
      <c r="AY1988" s="29" t="s">
        <v>956</v>
      </c>
      <c r="AZ1988" s="3">
        <v>2095</v>
      </c>
      <c r="BA1988" s="29" t="s">
        <v>60</v>
      </c>
      <c r="BB1988" s="29">
        <v>2197</v>
      </c>
      <c r="BC1988" s="29" t="s">
        <v>60</v>
      </c>
      <c r="BD1988" s="29" t="s">
        <v>60</v>
      </c>
      <c r="BE1988" s="29" t="s">
        <v>60</v>
      </c>
      <c r="BF1988" s="31" t="str">
        <f>IFERROR(VLOOKUP(Data_Power_app[[#This Row],[PRO ODER]],'Result'!H:J,3,0),"")</f>
        <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2205</v>
      </c>
      <c r="B1989" s="29" t="s">
        <v>15424</v>
      </c>
      <c r="C1989" s="29" t="s">
        <v>15425</v>
      </c>
      <c r="D1989" s="29" t="s">
        <v>86</v>
      </c>
      <c r="E1989" s="29" t="s">
        <v>161</v>
      </c>
      <c r="F1989" s="29" t="s">
        <v>72</v>
      </c>
      <c r="G1989" s="29">
        <v>9564</v>
      </c>
      <c r="H1989" s="4">
        <v>45813</v>
      </c>
      <c r="I1989" s="29">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3145</v>
      </c>
      <c r="AJ1989" s="29" t="s">
        <v>74</v>
      </c>
      <c r="AK1989" s="29" t="s">
        <v>65</v>
      </c>
      <c r="AL1989" s="29" t="s">
        <v>164</v>
      </c>
      <c r="AM1989" s="29" t="s">
        <v>165</v>
      </c>
      <c r="AN1989" s="29">
        <v>191.20481000000001</v>
      </c>
      <c r="AO1989" s="29" t="s">
        <v>68</v>
      </c>
      <c r="AP1989" s="29"/>
      <c r="AQ1989" s="29"/>
      <c r="AR1989" s="29" t="s">
        <v>68</v>
      </c>
      <c r="AS1989" s="29"/>
      <c r="AT1989" s="29"/>
      <c r="AU1989" s="29" t="s">
        <v>330</v>
      </c>
      <c r="AV1989" s="29" t="s">
        <v>331</v>
      </c>
      <c r="AW1989" s="29">
        <v>418.10786999999999</v>
      </c>
      <c r="AX1989" s="29" t="s">
        <v>3146</v>
      </c>
      <c r="AY1989" s="29" t="s">
        <v>3147</v>
      </c>
      <c r="AZ1989" s="3">
        <v>8297</v>
      </c>
      <c r="BA1989" s="29" t="s">
        <v>60</v>
      </c>
      <c r="BB1989" s="29">
        <v>9564</v>
      </c>
      <c r="BC1989" s="29" t="s">
        <v>60</v>
      </c>
      <c r="BD1989" s="29" t="s">
        <v>60</v>
      </c>
      <c r="BE1989" s="29" t="s">
        <v>60</v>
      </c>
      <c r="BF1989" s="31" t="str">
        <f>IFERROR(VLOOKUP(Data_Power_app[[#This Row],[PRO ODER]],'Result'!H:J,3,0),"")</f>
        <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2206</v>
      </c>
      <c r="B1990" s="29" t="s">
        <v>5972</v>
      </c>
      <c r="C1990" s="29" t="s">
        <v>5664</v>
      </c>
      <c r="D1990" s="29" t="s">
        <v>86</v>
      </c>
      <c r="E1990" s="29" t="s">
        <v>176</v>
      </c>
      <c r="F1990" s="29" t="s">
        <v>59</v>
      </c>
      <c r="G1990" s="29">
        <v>5884</v>
      </c>
      <c r="H1990" s="4">
        <v>45808</v>
      </c>
      <c r="I1990" s="29">
        <v>45806</v>
      </c>
      <c r="J1990" s="4">
        <v>45806</v>
      </c>
      <c r="K1990" s="4">
        <v>45810</v>
      </c>
      <c r="L1990" s="4">
        <v>45806.205983796295</v>
      </c>
      <c r="M1990" s="4">
        <v>45811</v>
      </c>
      <c r="N1990" s="4">
        <v>45807.537395833337</v>
      </c>
      <c r="O1990" s="4" t="s">
        <v>60</v>
      </c>
      <c r="P1990" s="4" t="s">
        <v>60</v>
      </c>
      <c r="Q1990" s="4" t="s">
        <v>60</v>
      </c>
      <c r="R1990" s="4" t="s">
        <v>60</v>
      </c>
      <c r="S1990" s="4" t="s">
        <v>60</v>
      </c>
      <c r="T1990" s="4">
        <v>45812</v>
      </c>
      <c r="U1990" s="4">
        <v>45807.964178240742</v>
      </c>
      <c r="V1990" s="4">
        <v>45810.112083333333</v>
      </c>
      <c r="W1990" s="4">
        <v>45815</v>
      </c>
      <c r="X1990" s="4">
        <v>45811.40902777778</v>
      </c>
      <c r="Y1990" s="4" t="s">
        <v>77</v>
      </c>
      <c r="Z1990" s="4">
        <v>45817</v>
      </c>
      <c r="AA1990" s="4">
        <v>45811.209814814814</v>
      </c>
      <c r="AB1990" s="4">
        <v>45813</v>
      </c>
      <c r="AC1990" s="4">
        <v>45818</v>
      </c>
      <c r="AD1990" s="4">
        <v>45819</v>
      </c>
      <c r="AE1990" s="4">
        <v>45821</v>
      </c>
      <c r="AF1990" s="4"/>
      <c r="AG1990" s="29" t="s">
        <v>1725</v>
      </c>
      <c r="AH1990" s="29" t="s">
        <v>299</v>
      </c>
      <c r="AI1990" s="29" t="s">
        <v>439</v>
      </c>
      <c r="AJ1990" s="29" t="s">
        <v>211</v>
      </c>
      <c r="AK1990" s="29" t="s">
        <v>100</v>
      </c>
      <c r="AL1990" s="29" t="s">
        <v>300</v>
      </c>
      <c r="AM1990" s="29" t="s">
        <v>301</v>
      </c>
      <c r="AN1990" s="29">
        <v>209.82454999999999</v>
      </c>
      <c r="AO1990" s="29" t="s">
        <v>68</v>
      </c>
      <c r="AP1990" s="29"/>
      <c r="AQ1990" s="29"/>
      <c r="AR1990" s="29" t="s">
        <v>68</v>
      </c>
      <c r="AS1990" s="29"/>
      <c r="AT1990" s="29"/>
      <c r="AU1990" s="29" t="s">
        <v>277</v>
      </c>
      <c r="AV1990" s="29" t="s">
        <v>278</v>
      </c>
      <c r="AW1990" s="29">
        <v>458.86545999999998</v>
      </c>
      <c r="AX1990" s="29" t="s">
        <v>440</v>
      </c>
      <c r="AY1990" s="29" t="s">
        <v>441</v>
      </c>
      <c r="AZ1990" s="3">
        <v>5884</v>
      </c>
      <c r="BA1990" s="29" t="s">
        <v>60</v>
      </c>
      <c r="BB1990" s="29">
        <v>5884</v>
      </c>
      <c r="BC1990" s="29" t="s">
        <v>60</v>
      </c>
      <c r="BD1990" s="29" t="s">
        <v>60</v>
      </c>
      <c r="BE1990" s="29" t="s">
        <v>60</v>
      </c>
      <c r="BF1990" s="31" t="str">
        <f>IFERROR(VLOOKUP(Data_Power_app[[#This Row],[PRO ODER]],'Result'!H:J,3,0),"")</f>
        <v/>
      </c>
      <c r="BG1990" s="14" t="str">
        <f>IFERROR(VLOOKUP(Data_Power_app[[#This Row],[PRO ODER]]&amp;"LAM",'Real Time'!A:E,4,0),"")</f>
        <v>ML-02</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2207</v>
      </c>
      <c r="B1991" s="29" t="s">
        <v>15426</v>
      </c>
      <c r="C1991" s="29" t="s">
        <v>15427</v>
      </c>
      <c r="D1991" s="29" t="s">
        <v>86</v>
      </c>
      <c r="E1991" s="29" t="s">
        <v>161</v>
      </c>
      <c r="F1991" s="29" t="s">
        <v>72</v>
      </c>
      <c r="G1991" s="29">
        <v>6214</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267</v>
      </c>
      <c r="AI1991" s="29" t="s">
        <v>9405</v>
      </c>
      <c r="AJ1991" s="29" t="s">
        <v>74</v>
      </c>
      <c r="AK1991" s="29" t="s">
        <v>100</v>
      </c>
      <c r="AL1991" s="29" t="s">
        <v>275</v>
      </c>
      <c r="AM1991" s="29" t="s">
        <v>276</v>
      </c>
      <c r="AN1991" s="29">
        <v>156.05768</v>
      </c>
      <c r="AO1991" s="29" t="s">
        <v>68</v>
      </c>
      <c r="AP1991" s="29"/>
      <c r="AQ1991" s="29"/>
      <c r="AR1991" s="29" t="s">
        <v>68</v>
      </c>
      <c r="AS1991" s="29"/>
      <c r="AT1991" s="29"/>
      <c r="AU1991" s="29" t="s">
        <v>277</v>
      </c>
      <c r="AV1991" s="29" t="s">
        <v>278</v>
      </c>
      <c r="AW1991" s="29">
        <v>341.31511</v>
      </c>
      <c r="AX1991" s="29" t="s">
        <v>9406</v>
      </c>
      <c r="AY1991" s="29" t="s">
        <v>9407</v>
      </c>
      <c r="AZ1991" s="3">
        <v>6214</v>
      </c>
      <c r="BA1991" s="29" t="s">
        <v>230</v>
      </c>
      <c r="BB1991" s="29">
        <v>6214</v>
      </c>
      <c r="BC1991" s="29" t="s">
        <v>60</v>
      </c>
      <c r="BD1991" s="29" t="s">
        <v>60</v>
      </c>
      <c r="BE1991" s="29" t="s">
        <v>268</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2208</v>
      </c>
      <c r="B1992" s="29" t="s">
        <v>15428</v>
      </c>
      <c r="C1992" s="29" t="s">
        <v>15429</v>
      </c>
      <c r="D1992" s="29" t="s">
        <v>86</v>
      </c>
      <c r="E1992" s="29" t="s">
        <v>161</v>
      </c>
      <c r="F1992" s="29" t="s">
        <v>72</v>
      </c>
      <c r="G1992" s="29">
        <v>3991</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163</v>
      </c>
      <c r="AI1992" s="29" t="s">
        <v>15430</v>
      </c>
      <c r="AJ1992" s="29" t="s">
        <v>74</v>
      </c>
      <c r="AK1992" s="29" t="s">
        <v>65</v>
      </c>
      <c r="AL1992" s="29" t="s">
        <v>164</v>
      </c>
      <c r="AM1992" s="29" t="s">
        <v>165</v>
      </c>
      <c r="AN1992" s="29">
        <v>73.479640000000003</v>
      </c>
      <c r="AO1992" s="29" t="s">
        <v>68</v>
      </c>
      <c r="AP1992" s="29"/>
      <c r="AQ1992" s="29"/>
      <c r="AR1992" s="29" t="s">
        <v>68</v>
      </c>
      <c r="AS1992" s="29"/>
      <c r="AT1992" s="29"/>
      <c r="AU1992" s="29" t="s">
        <v>349</v>
      </c>
      <c r="AV1992" s="29" t="s">
        <v>350</v>
      </c>
      <c r="AW1992" s="29">
        <v>160.66712000000001</v>
      </c>
      <c r="AX1992" s="29" t="s">
        <v>15431</v>
      </c>
      <c r="AY1992" s="29" t="s">
        <v>15432</v>
      </c>
      <c r="AZ1992" s="3">
        <v>2466</v>
      </c>
      <c r="BA1992" s="29" t="s">
        <v>60</v>
      </c>
      <c r="BB1992" s="29">
        <v>3991</v>
      </c>
      <c r="BC1992" s="29" t="s">
        <v>60</v>
      </c>
      <c r="BD1992" s="29" t="s">
        <v>60</v>
      </c>
      <c r="BE1992" s="29" t="s">
        <v>60</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2209</v>
      </c>
      <c r="B1993" s="29" t="s">
        <v>15433</v>
      </c>
      <c r="C1993" s="29" t="s">
        <v>15434</v>
      </c>
      <c r="D1993" s="29" t="s">
        <v>86</v>
      </c>
      <c r="E1993" s="29" t="s">
        <v>161</v>
      </c>
      <c r="F1993" s="29" t="s">
        <v>72</v>
      </c>
      <c r="G1993" s="29">
        <v>1361</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15355</v>
      </c>
      <c r="AI1993" s="29" t="s">
        <v>15361</v>
      </c>
      <c r="AJ1993" s="29" t="s">
        <v>74</v>
      </c>
      <c r="AK1993" s="29" t="s">
        <v>100</v>
      </c>
      <c r="AL1993" s="29" t="s">
        <v>164</v>
      </c>
      <c r="AM1993" s="29" t="s">
        <v>165</v>
      </c>
      <c r="AN1993" s="29">
        <v>32.37388</v>
      </c>
      <c r="AO1993" s="29" t="s">
        <v>68</v>
      </c>
      <c r="AP1993" s="29"/>
      <c r="AQ1993" s="29"/>
      <c r="AR1993" s="29" t="s">
        <v>68</v>
      </c>
      <c r="AS1993" s="29"/>
      <c r="AT1993" s="29"/>
      <c r="AU1993" s="29" t="s">
        <v>277</v>
      </c>
      <c r="AV1993" s="29" t="s">
        <v>278</v>
      </c>
      <c r="AW1993" s="29">
        <v>70.802400000000006</v>
      </c>
      <c r="AX1993" s="29" t="s">
        <v>15362</v>
      </c>
      <c r="AY1993" s="29" t="s">
        <v>15363</v>
      </c>
      <c r="AZ1993" s="3">
        <v>1361</v>
      </c>
      <c r="BA1993" s="29" t="s">
        <v>60</v>
      </c>
      <c r="BB1993" s="29">
        <v>1361</v>
      </c>
      <c r="BC1993" s="29" t="s">
        <v>60</v>
      </c>
      <c r="BD1993" s="29" t="s">
        <v>60</v>
      </c>
      <c r="BE1993" s="29" t="s">
        <v>60</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2210</v>
      </c>
      <c r="B1994" s="29" t="s">
        <v>15435</v>
      </c>
      <c r="C1994" s="29" t="s">
        <v>15436</v>
      </c>
      <c r="D1994" s="29" t="s">
        <v>86</v>
      </c>
      <c r="E1994" s="29" t="s">
        <v>161</v>
      </c>
      <c r="F1994" s="29" t="s">
        <v>72</v>
      </c>
      <c r="G1994" s="29">
        <v>17738</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163</v>
      </c>
      <c r="AI1994" s="29" t="s">
        <v>15437</v>
      </c>
      <c r="AJ1994" s="29" t="s">
        <v>74</v>
      </c>
      <c r="AK1994" s="29" t="s">
        <v>100</v>
      </c>
      <c r="AL1994" s="29" t="s">
        <v>164</v>
      </c>
      <c r="AM1994" s="29" t="s">
        <v>165</v>
      </c>
      <c r="AN1994" s="29">
        <v>408.55324000000002</v>
      </c>
      <c r="AO1994" s="29" t="s">
        <v>68</v>
      </c>
      <c r="AP1994" s="29"/>
      <c r="AQ1994" s="29"/>
      <c r="AR1994" s="29" t="s">
        <v>68</v>
      </c>
      <c r="AS1994" s="29"/>
      <c r="AT1994" s="29"/>
      <c r="AU1994" s="29" t="s">
        <v>277</v>
      </c>
      <c r="AV1994" s="29" t="s">
        <v>278</v>
      </c>
      <c r="AW1994" s="29">
        <v>893.45834000000002</v>
      </c>
      <c r="AX1994" s="29" t="s">
        <v>6685</v>
      </c>
      <c r="AY1994" s="29" t="s">
        <v>6686</v>
      </c>
      <c r="AZ1994" s="3">
        <v>17738</v>
      </c>
      <c r="BA1994" s="29" t="s">
        <v>60</v>
      </c>
      <c r="BB1994" s="29">
        <v>17738</v>
      </c>
      <c r="BC1994" s="29" t="s">
        <v>60</v>
      </c>
      <c r="BD1994" s="29" t="s">
        <v>60</v>
      </c>
      <c r="BE1994" s="29" t="s">
        <v>60</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2211</v>
      </c>
      <c r="B1995" s="29" t="s">
        <v>5746</v>
      </c>
      <c r="C1995" s="29" t="s">
        <v>5495</v>
      </c>
      <c r="D1995" s="29" t="s">
        <v>303</v>
      </c>
      <c r="E1995" s="29" t="s">
        <v>391</v>
      </c>
      <c r="F1995" s="29" t="s">
        <v>59</v>
      </c>
      <c r="G1995" s="29">
        <v>7844</v>
      </c>
      <c r="H1995" s="4">
        <v>45811</v>
      </c>
      <c r="I1995" s="29">
        <v>45806</v>
      </c>
      <c r="J1995" s="4">
        <v>45812</v>
      </c>
      <c r="K1995" s="4">
        <v>45812</v>
      </c>
      <c r="L1995" s="4">
        <v>45808.825532407405</v>
      </c>
      <c r="M1995" s="4">
        <v>45812</v>
      </c>
      <c r="N1995" s="4">
        <v>45810.410671296297</v>
      </c>
      <c r="O1995" s="4" t="s">
        <v>60</v>
      </c>
      <c r="P1995" s="4" t="s">
        <v>60</v>
      </c>
      <c r="Q1995" s="4" t="s">
        <v>60</v>
      </c>
      <c r="R1995" s="4" t="s">
        <v>60</v>
      </c>
      <c r="S1995" s="4" t="s">
        <v>60</v>
      </c>
      <c r="T1995" s="4">
        <v>45814</v>
      </c>
      <c r="U1995" s="4">
        <v>45812.989733796298</v>
      </c>
      <c r="V1995" s="4"/>
      <c r="W1995" s="4">
        <v>45815</v>
      </c>
      <c r="X1995" s="4"/>
      <c r="Y1995" s="4" t="s">
        <v>60</v>
      </c>
      <c r="Z1995" s="4">
        <v>45817</v>
      </c>
      <c r="AA1995" s="4"/>
      <c r="AB1995" s="4" t="s">
        <v>60</v>
      </c>
      <c r="AC1995" s="4">
        <v>45818</v>
      </c>
      <c r="AD1995" s="4">
        <v>45819</v>
      </c>
      <c r="AE1995" s="4">
        <v>45821</v>
      </c>
      <c r="AF1995" s="4"/>
      <c r="AG1995" s="29" t="s">
        <v>269</v>
      </c>
      <c r="AH1995" s="29" t="s">
        <v>2213</v>
      </c>
      <c r="AI1995" s="29" t="s">
        <v>2597</v>
      </c>
      <c r="AJ1995" s="29" t="s">
        <v>2214</v>
      </c>
      <c r="AK1995" s="29" t="s">
        <v>100</v>
      </c>
      <c r="AL1995" s="29" t="s">
        <v>398</v>
      </c>
      <c r="AM1995" s="29" t="s">
        <v>399</v>
      </c>
      <c r="AN1995" s="29">
        <v>142.10392999999999</v>
      </c>
      <c r="AO1995" s="29" t="s">
        <v>68</v>
      </c>
      <c r="AP1995" s="29"/>
      <c r="AQ1995" s="29"/>
      <c r="AR1995" s="29" t="s">
        <v>68</v>
      </c>
      <c r="AS1995" s="29"/>
      <c r="AT1995" s="29"/>
      <c r="AU1995" s="29" t="s">
        <v>2598</v>
      </c>
      <c r="AV1995" s="29" t="s">
        <v>2599</v>
      </c>
      <c r="AW1995" s="29">
        <v>621.48416999999995</v>
      </c>
      <c r="AX1995" s="29" t="s">
        <v>2600</v>
      </c>
      <c r="AY1995" s="29" t="s">
        <v>2601</v>
      </c>
      <c r="AZ1995" s="3">
        <v>7844</v>
      </c>
      <c r="BA1995" s="29" t="s">
        <v>60</v>
      </c>
      <c r="BB1995" s="29">
        <v>7844</v>
      </c>
      <c r="BC1995" s="29" t="s">
        <v>60</v>
      </c>
      <c r="BD1995" s="29" t="s">
        <v>60</v>
      </c>
      <c r="BE1995" s="29" t="s">
        <v>60</v>
      </c>
      <c r="BF1995" s="31" t="str">
        <f>IFERROR(VLOOKUP(Data_Power_app[[#This Row],[PRO ODER]],'Result'!H:J,3,0),"")</f>
        <v/>
      </c>
      <c r="BG1995" s="14" t="str">
        <f>IFERROR(VLOOKUP(Data_Power_app[[#This Row],[PRO ODER]]&amp;"LAM",'Real Time'!A:E,4,0),"")</f>
        <v>ML-05</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2212</v>
      </c>
      <c r="B1996" s="29" t="s">
        <v>15438</v>
      </c>
      <c r="C1996" s="29" t="s">
        <v>15439</v>
      </c>
      <c r="D1996" s="29" t="s">
        <v>86</v>
      </c>
      <c r="E1996" s="29" t="s">
        <v>176</v>
      </c>
      <c r="F1996" s="29" t="s">
        <v>72</v>
      </c>
      <c r="G1996" s="29">
        <v>217</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610</v>
      </c>
      <c r="AI1996" s="29" t="s">
        <v>3760</v>
      </c>
      <c r="AJ1996" s="29" t="s">
        <v>74</v>
      </c>
      <c r="AK1996" s="29" t="s">
        <v>65</v>
      </c>
      <c r="AL1996" s="29" t="s">
        <v>174</v>
      </c>
      <c r="AM1996" s="29" t="s">
        <v>175</v>
      </c>
      <c r="AN1996" s="29">
        <v>4.6988200000000004</v>
      </c>
      <c r="AO1996" s="29" t="s">
        <v>68</v>
      </c>
      <c r="AP1996" s="29"/>
      <c r="AQ1996" s="29"/>
      <c r="AR1996" s="29" t="s">
        <v>68</v>
      </c>
      <c r="AS1996" s="29"/>
      <c r="AT1996" s="29"/>
      <c r="AU1996" s="29" t="s">
        <v>330</v>
      </c>
      <c r="AV1996" s="29" t="s">
        <v>331</v>
      </c>
      <c r="AW1996" s="29">
        <v>10.27571</v>
      </c>
      <c r="AX1996" s="29" t="s">
        <v>228</v>
      </c>
      <c r="AY1996" s="29" t="s">
        <v>229</v>
      </c>
      <c r="AZ1996" s="3">
        <v>217</v>
      </c>
      <c r="BA1996" s="29" t="s">
        <v>230</v>
      </c>
      <c r="BB1996" s="29">
        <v>217</v>
      </c>
      <c r="BC1996" s="29" t="s">
        <v>60</v>
      </c>
      <c r="BD1996" s="29" t="s">
        <v>60</v>
      </c>
      <c r="BE1996" s="29" t="s">
        <v>782</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2213</v>
      </c>
      <c r="B1997" s="29" t="s">
        <v>15440</v>
      </c>
      <c r="C1997" s="29" t="s">
        <v>15441</v>
      </c>
      <c r="D1997" s="29" t="s">
        <v>86</v>
      </c>
      <c r="E1997" s="29" t="s">
        <v>176</v>
      </c>
      <c r="F1997" s="29" t="s">
        <v>72</v>
      </c>
      <c r="G1997" s="29">
        <v>51</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15442</v>
      </c>
      <c r="AJ1997" s="29" t="s">
        <v>74</v>
      </c>
      <c r="AK1997" s="29" t="s">
        <v>100</v>
      </c>
      <c r="AL1997" s="29" t="s">
        <v>174</v>
      </c>
      <c r="AM1997" s="29" t="s">
        <v>175</v>
      </c>
      <c r="AN1997" s="29">
        <v>1.3769800000000001</v>
      </c>
      <c r="AO1997" s="29" t="s">
        <v>68</v>
      </c>
      <c r="AP1997" s="29"/>
      <c r="AQ1997" s="29"/>
      <c r="AR1997" s="29" t="s">
        <v>68</v>
      </c>
      <c r="AS1997" s="29"/>
      <c r="AT1997" s="29"/>
      <c r="AU1997" s="29" t="s">
        <v>420</v>
      </c>
      <c r="AV1997" s="29" t="s">
        <v>421</v>
      </c>
      <c r="AW1997" s="29">
        <v>3.0112100000000002</v>
      </c>
      <c r="AX1997" s="29" t="s">
        <v>15443</v>
      </c>
      <c r="AY1997" s="29" t="s">
        <v>15444</v>
      </c>
      <c r="AZ1997" s="3">
        <v>50</v>
      </c>
      <c r="BA1997" s="29" t="s">
        <v>230</v>
      </c>
      <c r="BB1997" s="29">
        <v>51</v>
      </c>
      <c r="BC1997" s="29" t="s">
        <v>60</v>
      </c>
      <c r="BD1997" s="29" t="s">
        <v>60</v>
      </c>
      <c r="BE1997" s="29" t="s">
        <v>611</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2214</v>
      </c>
      <c r="B1998" s="29" t="s">
        <v>5973</v>
      </c>
      <c r="C1998" s="29" t="s">
        <v>5974</v>
      </c>
      <c r="D1998" s="29" t="s">
        <v>134</v>
      </c>
      <c r="E1998" s="29" t="s">
        <v>719</v>
      </c>
      <c r="F1998" s="29" t="s">
        <v>72</v>
      </c>
      <c r="G1998" s="29">
        <v>10000</v>
      </c>
      <c r="H1998" s="4">
        <v>45806</v>
      </c>
      <c r="I1998" s="29">
        <v>45806</v>
      </c>
      <c r="J1998" s="4" t="s">
        <v>270</v>
      </c>
      <c r="K1998" s="4">
        <v>45807</v>
      </c>
      <c r="L1998" s="4"/>
      <c r="M1998" s="4">
        <v>45808</v>
      </c>
      <c r="N1998" s="4">
        <v>45806.782025462962</v>
      </c>
      <c r="O1998" s="4" t="s">
        <v>60</v>
      </c>
      <c r="P1998" s="4" t="s">
        <v>60</v>
      </c>
      <c r="Q1998" s="4" t="s">
        <v>60</v>
      </c>
      <c r="R1998" s="4" t="s">
        <v>60</v>
      </c>
      <c r="S1998" s="4" t="s">
        <v>60</v>
      </c>
      <c r="T1998" s="4" t="s">
        <v>60</v>
      </c>
      <c r="U1998" s="4"/>
      <c r="V1998" s="4"/>
      <c r="W1998" s="4">
        <v>45817</v>
      </c>
      <c r="X1998" s="4"/>
      <c r="Y1998" s="4" t="s">
        <v>60</v>
      </c>
      <c r="Z1998" s="4" t="s">
        <v>60</v>
      </c>
      <c r="AA1998" s="4"/>
      <c r="AB1998" s="4" t="s">
        <v>60</v>
      </c>
      <c r="AC1998" s="4">
        <v>45818</v>
      </c>
      <c r="AD1998" s="4">
        <v>45819</v>
      </c>
      <c r="AE1998" s="4">
        <v>45821</v>
      </c>
      <c r="AF1998" s="4"/>
      <c r="AG1998" s="29" t="s">
        <v>162</v>
      </c>
      <c r="AH1998" s="29" t="s">
        <v>720</v>
      </c>
      <c r="AI1998" s="29" t="s">
        <v>728</v>
      </c>
      <c r="AJ1998" s="29" t="s">
        <v>74</v>
      </c>
      <c r="AK1998" s="29" t="s">
        <v>722</v>
      </c>
      <c r="AL1998" s="29" t="s">
        <v>729</v>
      </c>
      <c r="AM1998" s="29" t="s">
        <v>730</v>
      </c>
      <c r="AN1998" s="29">
        <v>13.52</v>
      </c>
      <c r="AO1998" s="29" t="s">
        <v>68</v>
      </c>
      <c r="AP1998" s="29"/>
      <c r="AQ1998" s="29"/>
      <c r="AR1998" s="29" t="s">
        <v>68</v>
      </c>
      <c r="AS1998" s="29"/>
      <c r="AT1998" s="29"/>
      <c r="AU1998" s="29" t="s">
        <v>68</v>
      </c>
      <c r="AV1998" s="29"/>
      <c r="AW1998" s="29"/>
      <c r="AX1998" s="29" t="s">
        <v>727</v>
      </c>
      <c r="AY1998" s="29" t="s">
        <v>727</v>
      </c>
      <c r="AZ1998" s="3" t="s">
        <v>727</v>
      </c>
      <c r="BA1998" s="29" t="s">
        <v>60</v>
      </c>
      <c r="BB1998" s="29">
        <v>0</v>
      </c>
      <c r="BC1998" s="29" t="s">
        <v>271</v>
      </c>
      <c r="BD1998" s="29" t="s">
        <v>3602</v>
      </c>
      <c r="BE1998" s="29" t="s">
        <v>60</v>
      </c>
      <c r="BF1998" s="31" t="str">
        <f>IFERROR(VLOOKUP(Data_Power_app[[#This Row],[PRO ODER]],'Result'!H:J,3,0),"")</f>
        <v/>
      </c>
      <c r="BG1998" s="14" t="str">
        <f>IFERROR(VLOOKUP(Data_Power_app[[#This Row],[PRO ODER]]&amp;"LAM",'Real Time'!A:E,4,0),"")</f>
        <v>ML-01</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2215</v>
      </c>
      <c r="B1999" s="29" t="s">
        <v>4756</v>
      </c>
      <c r="C1999" s="29" t="s">
        <v>4757</v>
      </c>
      <c r="D1999" s="29" t="s">
        <v>134</v>
      </c>
      <c r="E1999" s="29" t="s">
        <v>719</v>
      </c>
      <c r="F1999" s="29" t="s">
        <v>72</v>
      </c>
      <c r="G1999" s="29">
        <v>8808</v>
      </c>
      <c r="H1999" s="4">
        <v>45808</v>
      </c>
      <c r="I1999" s="29">
        <v>45805</v>
      </c>
      <c r="J1999" s="4" t="s">
        <v>270</v>
      </c>
      <c r="K1999" s="4">
        <v>45808</v>
      </c>
      <c r="L1999" s="4"/>
      <c r="M1999" s="4">
        <v>45810</v>
      </c>
      <c r="N1999" s="4">
        <v>45805.179594907408</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11.90842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ODER]]&amp;"LAM",'Real Time'!A:E,4,0),"")</f>
        <v>ML-01</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2216</v>
      </c>
      <c r="B2000" s="29" t="s">
        <v>4758</v>
      </c>
      <c r="C2000" s="29" t="s">
        <v>4759</v>
      </c>
      <c r="D2000" s="29" t="s">
        <v>134</v>
      </c>
      <c r="E2000" s="29" t="s">
        <v>719</v>
      </c>
      <c r="F2000" s="29" t="s">
        <v>72</v>
      </c>
      <c r="G2000" s="29">
        <v>124</v>
      </c>
      <c r="H2000" s="4">
        <v>45808</v>
      </c>
      <c r="I2000" s="29">
        <v>45805</v>
      </c>
      <c r="J2000" s="4" t="s">
        <v>270</v>
      </c>
      <c r="K2000" s="4">
        <v>45808</v>
      </c>
      <c r="L2000" s="4"/>
      <c r="M2000" s="4">
        <v>45810</v>
      </c>
      <c r="N2000" s="4">
        <v>45805.179444444446</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0.16764999999999999</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ODER]]&amp;"LAM",'Real Time'!A:E,4,0),"")</f>
        <v>ML-01</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2217</v>
      </c>
      <c r="B2001" s="29" t="s">
        <v>15445</v>
      </c>
      <c r="C2001" s="29" t="s">
        <v>15446</v>
      </c>
      <c r="D2001" s="29" t="s">
        <v>86</v>
      </c>
      <c r="E2001" s="29" t="s">
        <v>176</v>
      </c>
      <c r="F2001" s="29" t="s">
        <v>72</v>
      </c>
      <c r="G2001" s="29">
        <v>653</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610</v>
      </c>
      <c r="AI2001" s="29" t="s">
        <v>3760</v>
      </c>
      <c r="AJ2001" s="29" t="s">
        <v>74</v>
      </c>
      <c r="AK2001" s="29" t="s">
        <v>65</v>
      </c>
      <c r="AL2001" s="29" t="s">
        <v>174</v>
      </c>
      <c r="AM2001" s="29" t="s">
        <v>175</v>
      </c>
      <c r="AN2001" s="29">
        <v>13.68365</v>
      </c>
      <c r="AO2001" s="29" t="s">
        <v>68</v>
      </c>
      <c r="AP2001" s="29"/>
      <c r="AQ2001" s="29"/>
      <c r="AR2001" s="29" t="s">
        <v>68</v>
      </c>
      <c r="AS2001" s="29"/>
      <c r="AT2001" s="29"/>
      <c r="AU2001" s="29" t="s">
        <v>330</v>
      </c>
      <c r="AV2001" s="29" t="s">
        <v>331</v>
      </c>
      <c r="AW2001" s="29">
        <v>29.926010000000002</v>
      </c>
      <c r="AX2001" s="29" t="s">
        <v>228</v>
      </c>
      <c r="AY2001" s="29" t="s">
        <v>229</v>
      </c>
      <c r="AZ2001" s="3">
        <v>653</v>
      </c>
      <c r="BA2001" s="29" t="s">
        <v>230</v>
      </c>
      <c r="BB2001" s="29">
        <v>653</v>
      </c>
      <c r="BC2001" s="29" t="s">
        <v>60</v>
      </c>
      <c r="BD2001" s="29" t="s">
        <v>60</v>
      </c>
      <c r="BE2001" s="29" t="s">
        <v>782</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2218</v>
      </c>
      <c r="B2002" s="29" t="s">
        <v>15447</v>
      </c>
      <c r="C2002" s="29" t="s">
        <v>15448</v>
      </c>
      <c r="D2002" s="29" t="s">
        <v>86</v>
      </c>
      <c r="E2002" s="29" t="s">
        <v>176</v>
      </c>
      <c r="F2002" s="29" t="s">
        <v>72</v>
      </c>
      <c r="G2002" s="29">
        <v>8753</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188.63452000000001</v>
      </c>
      <c r="AO2002" s="29" t="s">
        <v>68</v>
      </c>
      <c r="AP2002" s="29"/>
      <c r="AQ2002" s="29"/>
      <c r="AR2002" s="29" t="s">
        <v>68</v>
      </c>
      <c r="AS2002" s="29"/>
      <c r="AT2002" s="29"/>
      <c r="AU2002" s="29" t="s">
        <v>330</v>
      </c>
      <c r="AV2002" s="29" t="s">
        <v>331</v>
      </c>
      <c r="AW2002" s="29">
        <v>412.51902000000001</v>
      </c>
      <c r="AX2002" s="29" t="s">
        <v>228</v>
      </c>
      <c r="AY2002" s="29" t="s">
        <v>229</v>
      </c>
      <c r="AZ2002" s="3">
        <v>8753</v>
      </c>
      <c r="BA2002" s="29" t="s">
        <v>230</v>
      </c>
      <c r="BB2002" s="29">
        <v>8753</v>
      </c>
      <c r="BC2002" s="29" t="s">
        <v>60</v>
      </c>
      <c r="BD2002" s="29" t="s">
        <v>60</v>
      </c>
      <c r="BE2002" s="29" t="s">
        <v>782</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2291</v>
      </c>
      <c r="B2003" s="29" t="s">
        <v>8154</v>
      </c>
      <c r="C2003" s="29" t="s">
        <v>8155</v>
      </c>
      <c r="D2003" s="29" t="s">
        <v>57</v>
      </c>
      <c r="E2003" s="29" t="s">
        <v>119</v>
      </c>
      <c r="F2003" s="29" t="s">
        <v>59</v>
      </c>
      <c r="G2003" s="29">
        <v>5</v>
      </c>
      <c r="H2003" s="4">
        <v>45811</v>
      </c>
      <c r="I2003" s="29">
        <v>45808</v>
      </c>
      <c r="J2003" s="4">
        <v>45808</v>
      </c>
      <c r="K2003" s="4">
        <v>45812</v>
      </c>
      <c r="L2003" s="4">
        <v>45811.28564814815</v>
      </c>
      <c r="M2003" s="4">
        <v>45812</v>
      </c>
      <c r="N2003" s="4">
        <v>45811.421631944446</v>
      </c>
      <c r="O2003" s="4" t="s">
        <v>60</v>
      </c>
      <c r="P2003" s="4" t="s">
        <v>60</v>
      </c>
      <c r="Q2003" s="4" t="s">
        <v>60</v>
      </c>
      <c r="R2003" s="4" t="s">
        <v>60</v>
      </c>
      <c r="S2003" s="4" t="s">
        <v>60</v>
      </c>
      <c r="T2003" s="4">
        <v>45813</v>
      </c>
      <c r="U2003" s="4">
        <v>45811.80709490741</v>
      </c>
      <c r="V2003" s="4">
        <v>45812.864374999997</v>
      </c>
      <c r="W2003" s="4">
        <v>45818</v>
      </c>
      <c r="X2003" s="4"/>
      <c r="Y2003" s="4" t="s">
        <v>60</v>
      </c>
      <c r="Z2003" s="4">
        <v>45818</v>
      </c>
      <c r="AA2003" s="4"/>
      <c r="AB2003" s="4" t="s">
        <v>60</v>
      </c>
      <c r="AC2003" s="4">
        <v>45819</v>
      </c>
      <c r="AD2003" s="4">
        <v>45820</v>
      </c>
      <c r="AE2003" s="4">
        <v>45821</v>
      </c>
      <c r="AF2003" s="4"/>
      <c r="AG2003" s="29" t="s">
        <v>346</v>
      </c>
      <c r="AH2003" s="29" t="s">
        <v>115</v>
      </c>
      <c r="AI2003" s="29" t="s">
        <v>801</v>
      </c>
      <c r="AJ2003" s="29" t="s">
        <v>64</v>
      </c>
      <c r="AK2003" s="29" t="s">
        <v>100</v>
      </c>
      <c r="AL2003" s="29" t="s">
        <v>66</v>
      </c>
      <c r="AM2003" s="29" t="s">
        <v>67</v>
      </c>
      <c r="AN2003" s="29">
        <v>0.20002</v>
      </c>
      <c r="AO2003" s="29" t="s">
        <v>68</v>
      </c>
      <c r="AP2003" s="29"/>
      <c r="AQ2003" s="29"/>
      <c r="AR2003" s="29" t="s">
        <v>68</v>
      </c>
      <c r="AS2003" s="29"/>
      <c r="AT2003" s="29"/>
      <c r="AU2003" s="29" t="s">
        <v>207</v>
      </c>
      <c r="AV2003" s="29" t="s">
        <v>208</v>
      </c>
      <c r="AW2003" s="29">
        <v>0.43737999999999999</v>
      </c>
      <c r="AX2003" s="29" t="s">
        <v>170</v>
      </c>
      <c r="AY2003" s="29" t="s">
        <v>171</v>
      </c>
      <c r="AZ2003" s="3">
        <v>5</v>
      </c>
      <c r="BA2003" s="29" t="s">
        <v>60</v>
      </c>
      <c r="BB2003" s="29">
        <v>5</v>
      </c>
      <c r="BC2003" s="29" t="s">
        <v>60</v>
      </c>
      <c r="BD2003" s="29" t="s">
        <v>60</v>
      </c>
      <c r="BE2003" s="29" t="s">
        <v>60</v>
      </c>
      <c r="BF2003" s="31" t="str">
        <f>IFERROR(VLOOKUP(Data_Power_app[[#This Row],[PRO ODER]],'Result'!H:J,3,0),"")</f>
        <v/>
      </c>
      <c r="BG2003" s="14" t="str">
        <f>IFERROR(VLOOKUP(Data_Power_app[[#This Row],[PRO ODER]]&amp;"LAM",'Real Time'!A:E,4,0),"")</f>
        <v>ML-06</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2292</v>
      </c>
      <c r="B2004" s="29" t="s">
        <v>15449</v>
      </c>
      <c r="C2004" s="29" t="s">
        <v>15450</v>
      </c>
      <c r="D2004" s="29" t="s">
        <v>57</v>
      </c>
      <c r="E2004" s="29" t="s">
        <v>119</v>
      </c>
      <c r="F2004" s="29" t="s">
        <v>59</v>
      </c>
      <c r="G2004" s="29">
        <v>141</v>
      </c>
      <c r="H2004" s="4">
        <v>45813</v>
      </c>
      <c r="I2004" s="29">
        <v>45813</v>
      </c>
      <c r="J2004" s="4" t="s">
        <v>60</v>
      </c>
      <c r="K2004" s="4">
        <v>45814</v>
      </c>
      <c r="L2004" s="4"/>
      <c r="M2004" s="4">
        <v>45815</v>
      </c>
      <c r="N2004" s="4"/>
      <c r="O2004" s="4" t="s">
        <v>60</v>
      </c>
      <c r="P2004" s="4" t="s">
        <v>60</v>
      </c>
      <c r="Q2004" s="4" t="s">
        <v>60</v>
      </c>
      <c r="R2004" s="4" t="s">
        <v>60</v>
      </c>
      <c r="S2004" s="4" t="s">
        <v>60</v>
      </c>
      <c r="T2004" s="4">
        <v>45817</v>
      </c>
      <c r="U2004" s="4"/>
      <c r="V2004" s="4"/>
      <c r="W2004" s="4">
        <v>45818</v>
      </c>
      <c r="X2004" s="4"/>
      <c r="Y2004" s="4" t="s">
        <v>60</v>
      </c>
      <c r="Z2004" s="4">
        <v>45818</v>
      </c>
      <c r="AA2004" s="4"/>
      <c r="AB2004" s="4" t="s">
        <v>60</v>
      </c>
      <c r="AC2004" s="4">
        <v>45819</v>
      </c>
      <c r="AD2004" s="4">
        <v>45820</v>
      </c>
      <c r="AE2004" s="4">
        <v>45821</v>
      </c>
      <c r="AF2004" s="4"/>
      <c r="AG2004" s="29" t="s">
        <v>126</v>
      </c>
      <c r="AH2004" s="29" t="s">
        <v>115</v>
      </c>
      <c r="AI2004" s="29" t="s">
        <v>693</v>
      </c>
      <c r="AJ2004" s="29" t="s">
        <v>64</v>
      </c>
      <c r="AK2004" s="29" t="s">
        <v>100</v>
      </c>
      <c r="AL2004" s="29" t="s">
        <v>66</v>
      </c>
      <c r="AM2004" s="29" t="s">
        <v>67</v>
      </c>
      <c r="AN2004" s="29">
        <v>5.0814700000000004</v>
      </c>
      <c r="AO2004" s="29" t="s">
        <v>68</v>
      </c>
      <c r="AP2004" s="29"/>
      <c r="AQ2004" s="29"/>
      <c r="AR2004" s="29" t="s">
        <v>68</v>
      </c>
      <c r="AS2004" s="29"/>
      <c r="AT2004" s="29"/>
      <c r="AU2004" s="29" t="s">
        <v>694</v>
      </c>
      <c r="AV2004" s="29" t="s">
        <v>695</v>
      </c>
      <c r="AW2004" s="29">
        <v>11.113</v>
      </c>
      <c r="AX2004" s="29" t="s">
        <v>696</v>
      </c>
      <c r="AY2004" s="29" t="s">
        <v>697</v>
      </c>
      <c r="AZ2004" s="3">
        <v>141</v>
      </c>
      <c r="BA2004" s="29" t="s">
        <v>60</v>
      </c>
      <c r="BB2004" s="29">
        <v>141</v>
      </c>
      <c r="BC2004" s="29" t="s">
        <v>60</v>
      </c>
      <c r="BD2004" s="29" t="s">
        <v>60</v>
      </c>
      <c r="BE2004" s="29" t="s">
        <v>60</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2293</v>
      </c>
      <c r="B2005" s="29" t="s">
        <v>15451</v>
      </c>
      <c r="C2005" s="29" t="s">
        <v>15452</v>
      </c>
      <c r="D2005" s="29" t="s">
        <v>57</v>
      </c>
      <c r="E2005" s="29" t="s">
        <v>119</v>
      </c>
      <c r="F2005" s="29" t="s">
        <v>59</v>
      </c>
      <c r="G2005" s="29">
        <v>620</v>
      </c>
      <c r="H2005" s="4">
        <v>45813</v>
      </c>
      <c r="I2005" s="29">
        <v>45813</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22.483699999999999</v>
      </c>
      <c r="AO2005" s="29" t="s">
        <v>68</v>
      </c>
      <c r="AP2005" s="29"/>
      <c r="AQ2005" s="29"/>
      <c r="AR2005" s="29" t="s">
        <v>68</v>
      </c>
      <c r="AS2005" s="29"/>
      <c r="AT2005" s="29"/>
      <c r="AU2005" s="29" t="s">
        <v>694</v>
      </c>
      <c r="AV2005" s="29" t="s">
        <v>695</v>
      </c>
      <c r="AW2005" s="29">
        <v>49.170470000000002</v>
      </c>
      <c r="AX2005" s="29" t="s">
        <v>696</v>
      </c>
      <c r="AY2005" s="29" t="s">
        <v>697</v>
      </c>
      <c r="AZ2005" s="3">
        <v>620</v>
      </c>
      <c r="BA2005" s="29" t="s">
        <v>60</v>
      </c>
      <c r="BB2005" s="29">
        <v>620</v>
      </c>
      <c r="BC2005" s="29" t="s">
        <v>60</v>
      </c>
      <c r="BD2005" s="29" t="s">
        <v>60</v>
      </c>
      <c r="BE2005" s="29" t="s">
        <v>60</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2294</v>
      </c>
      <c r="B2006" s="29" t="s">
        <v>8156</v>
      </c>
      <c r="C2006" s="29" t="s">
        <v>8157</v>
      </c>
      <c r="D2006" s="29" t="s">
        <v>57</v>
      </c>
      <c r="E2006" s="29" t="s">
        <v>119</v>
      </c>
      <c r="F2006" s="29" t="s">
        <v>59</v>
      </c>
      <c r="G2006" s="29">
        <v>30</v>
      </c>
      <c r="H2006" s="4">
        <v>45811</v>
      </c>
      <c r="I2006" s="29">
        <v>45808</v>
      </c>
      <c r="J2006" s="4">
        <v>45808</v>
      </c>
      <c r="K2006" s="4">
        <v>45812</v>
      </c>
      <c r="L2006" s="4">
        <v>45811.285613425927</v>
      </c>
      <c r="M2006" s="4">
        <v>45812</v>
      </c>
      <c r="N2006" s="4">
        <v>45811.422465277778</v>
      </c>
      <c r="O2006" s="4" t="s">
        <v>60</v>
      </c>
      <c r="P2006" s="4" t="s">
        <v>60</v>
      </c>
      <c r="Q2006" s="4" t="s">
        <v>60</v>
      </c>
      <c r="R2006" s="4" t="s">
        <v>60</v>
      </c>
      <c r="S2006" s="4" t="s">
        <v>60</v>
      </c>
      <c r="T2006" s="4">
        <v>45813</v>
      </c>
      <c r="U2006" s="4">
        <v>45811.807557870372</v>
      </c>
      <c r="V2006" s="4">
        <v>45812.864837962959</v>
      </c>
      <c r="W2006" s="4">
        <v>45818</v>
      </c>
      <c r="X2006" s="4"/>
      <c r="Y2006" s="4" t="s">
        <v>60</v>
      </c>
      <c r="Z2006" s="4">
        <v>45818</v>
      </c>
      <c r="AA2006" s="4"/>
      <c r="AB2006" s="4" t="s">
        <v>60</v>
      </c>
      <c r="AC2006" s="4">
        <v>45819</v>
      </c>
      <c r="AD2006" s="4">
        <v>45820</v>
      </c>
      <c r="AE2006" s="4">
        <v>45821</v>
      </c>
      <c r="AF2006" s="4"/>
      <c r="AG2006" s="29" t="s">
        <v>346</v>
      </c>
      <c r="AH2006" s="29" t="s">
        <v>115</v>
      </c>
      <c r="AI2006" s="29" t="s">
        <v>801</v>
      </c>
      <c r="AJ2006" s="29" t="s">
        <v>64</v>
      </c>
      <c r="AK2006" s="29" t="s">
        <v>100</v>
      </c>
      <c r="AL2006" s="29" t="s">
        <v>66</v>
      </c>
      <c r="AM2006" s="29" t="s">
        <v>67</v>
      </c>
      <c r="AN2006" s="29">
        <v>1.2001299999999999</v>
      </c>
      <c r="AO2006" s="29" t="s">
        <v>68</v>
      </c>
      <c r="AP2006" s="29"/>
      <c r="AQ2006" s="29"/>
      <c r="AR2006" s="29" t="s">
        <v>68</v>
      </c>
      <c r="AS2006" s="29"/>
      <c r="AT2006" s="29"/>
      <c r="AU2006" s="29" t="s">
        <v>207</v>
      </c>
      <c r="AV2006" s="29" t="s">
        <v>208</v>
      </c>
      <c r="AW2006" s="29">
        <v>2.62426</v>
      </c>
      <c r="AX2006" s="29" t="s">
        <v>170</v>
      </c>
      <c r="AY2006" s="29" t="s">
        <v>171</v>
      </c>
      <c r="AZ2006" s="3">
        <v>30</v>
      </c>
      <c r="BA2006" s="29" t="s">
        <v>60</v>
      </c>
      <c r="BB2006" s="29">
        <v>30</v>
      </c>
      <c r="BC2006" s="29" t="s">
        <v>60</v>
      </c>
      <c r="BD2006" s="29" t="s">
        <v>60</v>
      </c>
      <c r="BE2006" s="29" t="s">
        <v>60</v>
      </c>
      <c r="BF2006" s="31" t="str">
        <f>IFERROR(VLOOKUP(Data_Power_app[[#This Row],[PRO ODER]],'Result'!H:J,3,0),"")</f>
        <v/>
      </c>
      <c r="BG2006" s="14" t="str">
        <f>IFERROR(VLOOKUP(Data_Power_app[[#This Row],[PRO ODER]]&amp;"LAM",'Real Time'!A:E,4,0),"")</f>
        <v>ML-06</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2295</v>
      </c>
      <c r="B2007" s="29" t="s">
        <v>8158</v>
      </c>
      <c r="C2007" s="29" t="s">
        <v>8159</v>
      </c>
      <c r="D2007" s="29" t="s">
        <v>57</v>
      </c>
      <c r="E2007" s="29" t="s">
        <v>119</v>
      </c>
      <c r="F2007" s="29" t="s">
        <v>59</v>
      </c>
      <c r="G2007" s="29">
        <v>469</v>
      </c>
      <c r="H2007" s="4">
        <v>45811</v>
      </c>
      <c r="I2007" s="29">
        <v>45808</v>
      </c>
      <c r="J2007" s="4">
        <v>45808</v>
      </c>
      <c r="K2007" s="4">
        <v>45812</v>
      </c>
      <c r="L2007" s="4">
        <v>45811.285682870373</v>
      </c>
      <c r="M2007" s="4">
        <v>45812</v>
      </c>
      <c r="N2007" s="4">
        <v>45811.42287037037</v>
      </c>
      <c r="O2007" s="4" t="s">
        <v>60</v>
      </c>
      <c r="P2007" s="4" t="s">
        <v>60</v>
      </c>
      <c r="Q2007" s="4" t="s">
        <v>60</v>
      </c>
      <c r="R2007" s="4" t="s">
        <v>60</v>
      </c>
      <c r="S2007" s="4" t="s">
        <v>60</v>
      </c>
      <c r="T2007" s="4">
        <v>45813</v>
      </c>
      <c r="U2007" s="4">
        <v>45811.807511574072</v>
      </c>
      <c r="V2007" s="4">
        <v>45812.864791666667</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17.020160000000001</v>
      </c>
      <c r="AO2007" s="29" t="s">
        <v>68</v>
      </c>
      <c r="AP2007" s="29"/>
      <c r="AQ2007" s="29"/>
      <c r="AR2007" s="29" t="s">
        <v>68</v>
      </c>
      <c r="AS2007" s="29"/>
      <c r="AT2007" s="29"/>
      <c r="AU2007" s="29" t="s">
        <v>207</v>
      </c>
      <c r="AV2007" s="29" t="s">
        <v>208</v>
      </c>
      <c r="AW2007" s="29">
        <v>37.221890000000002</v>
      </c>
      <c r="AX2007" s="29" t="s">
        <v>170</v>
      </c>
      <c r="AY2007" s="29" t="s">
        <v>171</v>
      </c>
      <c r="AZ2007" s="3">
        <v>469</v>
      </c>
      <c r="BA2007" s="29" t="s">
        <v>60</v>
      </c>
      <c r="BB2007" s="29">
        <v>469</v>
      </c>
      <c r="BC2007" s="29" t="s">
        <v>60</v>
      </c>
      <c r="BD2007" s="29" t="s">
        <v>60</v>
      </c>
      <c r="BE2007" s="29" t="s">
        <v>60</v>
      </c>
      <c r="BF2007" s="31" t="str">
        <f>IFERROR(VLOOKUP(Data_Power_app[[#This Row],[PRO ODER]],'Result'!H:J,3,0),"")</f>
        <v/>
      </c>
      <c r="BG2007" s="14" t="str">
        <f>IFERROR(VLOOKUP(Data_Power_app[[#This Row],[PRO ODER]]&amp;"LAM",'Real Time'!A:E,4,0),"")</f>
        <v>ML-06</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2296</v>
      </c>
      <c r="B2008" s="29" t="s">
        <v>15453</v>
      </c>
      <c r="C2008" s="29" t="s">
        <v>15454</v>
      </c>
      <c r="D2008" s="29" t="s">
        <v>57</v>
      </c>
      <c r="E2008" s="29" t="s">
        <v>119</v>
      </c>
      <c r="F2008" s="29" t="s">
        <v>59</v>
      </c>
      <c r="G2008" s="29">
        <v>3905</v>
      </c>
      <c r="H2008" s="4">
        <v>45813</v>
      </c>
      <c r="I2008" s="29">
        <v>45813</v>
      </c>
      <c r="J2008" s="4" t="s">
        <v>60</v>
      </c>
      <c r="K2008" s="4">
        <v>45814</v>
      </c>
      <c r="L2008" s="4"/>
      <c r="M2008" s="4">
        <v>45815</v>
      </c>
      <c r="N2008" s="4"/>
      <c r="O2008" s="4" t="s">
        <v>60</v>
      </c>
      <c r="P2008" s="4" t="s">
        <v>60</v>
      </c>
      <c r="Q2008" s="4" t="s">
        <v>60</v>
      </c>
      <c r="R2008" s="4" t="s">
        <v>60</v>
      </c>
      <c r="S2008" s="4" t="s">
        <v>60</v>
      </c>
      <c r="T2008" s="4">
        <v>45817</v>
      </c>
      <c r="U2008" s="4"/>
      <c r="V2008" s="4"/>
      <c r="W2008" s="4">
        <v>45818</v>
      </c>
      <c r="X2008" s="4"/>
      <c r="Y2008" s="4" t="s">
        <v>60</v>
      </c>
      <c r="Z2008" s="4">
        <v>45818</v>
      </c>
      <c r="AA2008" s="4"/>
      <c r="AB2008" s="4" t="s">
        <v>60</v>
      </c>
      <c r="AC2008" s="4">
        <v>45819</v>
      </c>
      <c r="AD2008" s="4">
        <v>45820</v>
      </c>
      <c r="AE2008" s="4">
        <v>45821</v>
      </c>
      <c r="AF2008" s="4"/>
      <c r="AG2008" s="29" t="s">
        <v>126</v>
      </c>
      <c r="AH2008" s="29" t="s">
        <v>115</v>
      </c>
      <c r="AI2008" s="29" t="s">
        <v>693</v>
      </c>
      <c r="AJ2008" s="29" t="s">
        <v>64</v>
      </c>
      <c r="AK2008" s="29" t="s">
        <v>100</v>
      </c>
      <c r="AL2008" s="29" t="s">
        <v>66</v>
      </c>
      <c r="AM2008" s="29" t="s">
        <v>67</v>
      </c>
      <c r="AN2008" s="29">
        <v>144.94113999999999</v>
      </c>
      <c r="AO2008" s="29" t="s">
        <v>68</v>
      </c>
      <c r="AP2008" s="29"/>
      <c r="AQ2008" s="29"/>
      <c r="AR2008" s="29" t="s">
        <v>68</v>
      </c>
      <c r="AS2008" s="29"/>
      <c r="AT2008" s="29"/>
      <c r="AU2008" s="29" t="s">
        <v>694</v>
      </c>
      <c r="AV2008" s="29" t="s">
        <v>695</v>
      </c>
      <c r="AW2008" s="29">
        <v>316.96715</v>
      </c>
      <c r="AX2008" s="29" t="s">
        <v>696</v>
      </c>
      <c r="AY2008" s="29" t="s">
        <v>697</v>
      </c>
      <c r="AZ2008" s="3">
        <v>3905</v>
      </c>
      <c r="BA2008" s="29" t="s">
        <v>60</v>
      </c>
      <c r="BB2008" s="29">
        <v>3905</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2297</v>
      </c>
      <c r="B2009" s="29" t="s">
        <v>14290</v>
      </c>
      <c r="C2009" s="29" t="s">
        <v>14291</v>
      </c>
      <c r="D2009" s="29" t="s">
        <v>57</v>
      </c>
      <c r="E2009" s="29" t="s">
        <v>119</v>
      </c>
      <c r="F2009" s="29" t="s">
        <v>59</v>
      </c>
      <c r="G2009" s="29">
        <v>4505</v>
      </c>
      <c r="H2009" s="4">
        <v>45813</v>
      </c>
      <c r="I2009" s="29">
        <v>45812</v>
      </c>
      <c r="J2009" s="4" t="s">
        <v>60</v>
      </c>
      <c r="K2009" s="4">
        <v>45814</v>
      </c>
      <c r="L2009" s="4">
        <v>45812.209606481483</v>
      </c>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88</v>
      </c>
      <c r="AH2009" s="29" t="s">
        <v>115</v>
      </c>
      <c r="AI2009" s="29" t="s">
        <v>801</v>
      </c>
      <c r="AJ2009" s="29" t="s">
        <v>64</v>
      </c>
      <c r="AK2009" s="29" t="s">
        <v>100</v>
      </c>
      <c r="AL2009" s="29" t="s">
        <v>66</v>
      </c>
      <c r="AM2009" s="29" t="s">
        <v>67</v>
      </c>
      <c r="AN2009" s="29">
        <v>167.43530000000001</v>
      </c>
      <c r="AO2009" s="29" t="s">
        <v>68</v>
      </c>
      <c r="AP2009" s="29"/>
      <c r="AQ2009" s="29"/>
      <c r="AR2009" s="29" t="s">
        <v>68</v>
      </c>
      <c r="AS2009" s="29"/>
      <c r="AT2009" s="29"/>
      <c r="AU2009" s="29" t="s">
        <v>207</v>
      </c>
      <c r="AV2009" s="29" t="s">
        <v>208</v>
      </c>
      <c r="AW2009" s="29">
        <v>366.15839999999997</v>
      </c>
      <c r="AX2009" s="29" t="s">
        <v>170</v>
      </c>
      <c r="AY2009" s="29" t="s">
        <v>171</v>
      </c>
      <c r="AZ2009" s="3">
        <v>4505</v>
      </c>
      <c r="BA2009" s="29" t="s">
        <v>60</v>
      </c>
      <c r="BB2009" s="29">
        <v>4505</v>
      </c>
      <c r="BC2009" s="29" t="s">
        <v>60</v>
      </c>
      <c r="BD2009" s="29" t="s">
        <v>60</v>
      </c>
      <c r="BE2009" s="29" t="s">
        <v>60</v>
      </c>
      <c r="BF2009" s="31" t="str">
        <f>IFERROR(VLOOKUP(Data_Power_app[[#This Row],[PRO ODER]],'Result'!H:J,3,0),"")</f>
        <v>LAMINATION 5</v>
      </c>
      <c r="BG2009" s="14" t="str">
        <f>IFERROR(VLOOKUP(Data_Power_app[[#This Row],[PRO ODER]]&amp;"LAM",'Real Time'!A:E,4,0),"")</f>
        <v>ML-06</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2298</v>
      </c>
      <c r="B2010" s="29" t="s">
        <v>15455</v>
      </c>
      <c r="C2010" s="29" t="s">
        <v>15456</v>
      </c>
      <c r="D2010" s="29" t="s">
        <v>57</v>
      </c>
      <c r="E2010" s="29" t="s">
        <v>119</v>
      </c>
      <c r="F2010" s="29" t="s">
        <v>59</v>
      </c>
      <c r="G2010" s="29">
        <v>373</v>
      </c>
      <c r="H2010" s="4">
        <v>45813</v>
      </c>
      <c r="I2010" s="29">
        <v>45813</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126</v>
      </c>
      <c r="AH2010" s="29" t="s">
        <v>115</v>
      </c>
      <c r="AI2010" s="29" t="s">
        <v>693</v>
      </c>
      <c r="AJ2010" s="29" t="s">
        <v>64</v>
      </c>
      <c r="AK2010" s="29" t="s">
        <v>100</v>
      </c>
      <c r="AL2010" s="29" t="s">
        <v>66</v>
      </c>
      <c r="AM2010" s="29" t="s">
        <v>67</v>
      </c>
      <c r="AN2010" s="29">
        <v>13.615880000000001</v>
      </c>
      <c r="AO2010" s="29" t="s">
        <v>68</v>
      </c>
      <c r="AP2010" s="29"/>
      <c r="AQ2010" s="29"/>
      <c r="AR2010" s="29" t="s">
        <v>68</v>
      </c>
      <c r="AS2010" s="29"/>
      <c r="AT2010" s="29"/>
      <c r="AU2010" s="29" t="s">
        <v>694</v>
      </c>
      <c r="AV2010" s="29" t="s">
        <v>695</v>
      </c>
      <c r="AW2010" s="29">
        <v>29.77665</v>
      </c>
      <c r="AX2010" s="29" t="s">
        <v>696</v>
      </c>
      <c r="AY2010" s="29" t="s">
        <v>697</v>
      </c>
      <c r="AZ2010" s="3">
        <v>373</v>
      </c>
      <c r="BA2010" s="29" t="s">
        <v>60</v>
      </c>
      <c r="BB2010" s="29">
        <v>373</v>
      </c>
      <c r="BC2010" s="29" t="s">
        <v>60</v>
      </c>
      <c r="BD2010" s="29" t="s">
        <v>60</v>
      </c>
      <c r="BE2010" s="29" t="s">
        <v>60</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2299</v>
      </c>
      <c r="B2011" s="29" t="s">
        <v>8160</v>
      </c>
      <c r="C2011" s="29" t="s">
        <v>8161</v>
      </c>
      <c r="D2011" s="29" t="s">
        <v>57</v>
      </c>
      <c r="E2011" s="29" t="s">
        <v>119</v>
      </c>
      <c r="F2011" s="29" t="s">
        <v>59</v>
      </c>
      <c r="G2011" s="29">
        <v>222</v>
      </c>
      <c r="H2011" s="4">
        <v>45811</v>
      </c>
      <c r="I2011" s="29">
        <v>45808</v>
      </c>
      <c r="J2011" s="4">
        <v>45808</v>
      </c>
      <c r="K2011" s="4">
        <v>45812</v>
      </c>
      <c r="L2011" s="4">
        <v>45811.285717592589</v>
      </c>
      <c r="M2011" s="4">
        <v>45812</v>
      </c>
      <c r="N2011" s="4">
        <v>45811.422951388886</v>
      </c>
      <c r="O2011" s="4" t="s">
        <v>60</v>
      </c>
      <c r="P2011" s="4" t="s">
        <v>60</v>
      </c>
      <c r="Q2011" s="4" t="s">
        <v>60</v>
      </c>
      <c r="R2011" s="4" t="s">
        <v>60</v>
      </c>
      <c r="S2011" s="4" t="s">
        <v>60</v>
      </c>
      <c r="T2011" s="4">
        <v>45813</v>
      </c>
      <c r="U2011" s="4">
        <v>45811.807488425926</v>
      </c>
      <c r="V2011" s="4">
        <v>45812.864745370367</v>
      </c>
      <c r="W2011" s="4">
        <v>45818</v>
      </c>
      <c r="X2011" s="4"/>
      <c r="Y2011" s="4" t="s">
        <v>60</v>
      </c>
      <c r="Z2011" s="4">
        <v>45818</v>
      </c>
      <c r="AA2011" s="4"/>
      <c r="AB2011" s="4" t="s">
        <v>60</v>
      </c>
      <c r="AC2011" s="4">
        <v>45819</v>
      </c>
      <c r="AD2011" s="4">
        <v>45820</v>
      </c>
      <c r="AE2011" s="4">
        <v>45821</v>
      </c>
      <c r="AF2011" s="4"/>
      <c r="AG2011" s="29" t="s">
        <v>346</v>
      </c>
      <c r="AH2011" s="29" t="s">
        <v>115</v>
      </c>
      <c r="AI2011" s="29" t="s">
        <v>801</v>
      </c>
      <c r="AJ2011" s="29" t="s">
        <v>64</v>
      </c>
      <c r="AK2011" s="29" t="s">
        <v>100</v>
      </c>
      <c r="AL2011" s="29" t="s">
        <v>66</v>
      </c>
      <c r="AM2011" s="29" t="s">
        <v>67</v>
      </c>
      <c r="AN2011" s="29">
        <v>8.0563199999999995</v>
      </c>
      <c r="AO2011" s="29" t="s">
        <v>68</v>
      </c>
      <c r="AP2011" s="29"/>
      <c r="AQ2011" s="29"/>
      <c r="AR2011" s="29" t="s">
        <v>68</v>
      </c>
      <c r="AS2011" s="29"/>
      <c r="AT2011" s="29"/>
      <c r="AU2011" s="29" t="s">
        <v>207</v>
      </c>
      <c r="AV2011" s="29" t="s">
        <v>208</v>
      </c>
      <c r="AW2011" s="29">
        <v>17.618549999999999</v>
      </c>
      <c r="AX2011" s="29" t="s">
        <v>170</v>
      </c>
      <c r="AY2011" s="29" t="s">
        <v>171</v>
      </c>
      <c r="AZ2011" s="3">
        <v>222</v>
      </c>
      <c r="BA2011" s="29" t="s">
        <v>60</v>
      </c>
      <c r="BB2011" s="29">
        <v>222</v>
      </c>
      <c r="BC2011" s="29" t="s">
        <v>60</v>
      </c>
      <c r="BD2011" s="29" t="s">
        <v>60</v>
      </c>
      <c r="BE2011" s="29" t="s">
        <v>60</v>
      </c>
      <c r="BF2011" s="31" t="str">
        <f>IFERROR(VLOOKUP(Data_Power_app[[#This Row],[PRO ODER]],'Result'!H:J,3,0),"")</f>
        <v/>
      </c>
      <c r="BG2011" s="14"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2300</v>
      </c>
      <c r="B2012" s="29" t="s">
        <v>15457</v>
      </c>
      <c r="C2012" s="29" t="s">
        <v>15458</v>
      </c>
      <c r="D2012" s="29" t="s">
        <v>57</v>
      </c>
      <c r="E2012" s="29" t="s">
        <v>119</v>
      </c>
      <c r="F2012" s="29" t="s">
        <v>59</v>
      </c>
      <c r="G2012" s="29">
        <v>1205</v>
      </c>
      <c r="H2012" s="4">
        <v>45813</v>
      </c>
      <c r="I2012" s="29">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29" t="s">
        <v>126</v>
      </c>
      <c r="AH2012" s="29" t="s">
        <v>115</v>
      </c>
      <c r="AI2012" s="29" t="s">
        <v>693</v>
      </c>
      <c r="AJ2012" s="29" t="s">
        <v>64</v>
      </c>
      <c r="AK2012" s="29" t="s">
        <v>100</v>
      </c>
      <c r="AL2012" s="29" t="s">
        <v>66</v>
      </c>
      <c r="AM2012" s="29" t="s">
        <v>67</v>
      </c>
      <c r="AN2012" s="29">
        <v>41.494370000000004</v>
      </c>
      <c r="AO2012" s="29" t="s">
        <v>68</v>
      </c>
      <c r="AP2012" s="29"/>
      <c r="AQ2012" s="29"/>
      <c r="AR2012" s="29" t="s">
        <v>68</v>
      </c>
      <c r="AS2012" s="29"/>
      <c r="AT2012" s="29"/>
      <c r="AU2012" s="29" t="s">
        <v>694</v>
      </c>
      <c r="AV2012" s="29" t="s">
        <v>695</v>
      </c>
      <c r="AW2012" s="29">
        <v>90.751549999999995</v>
      </c>
      <c r="AX2012" s="29" t="s">
        <v>696</v>
      </c>
      <c r="AY2012" s="29" t="s">
        <v>697</v>
      </c>
      <c r="AZ2012" s="3">
        <v>1205</v>
      </c>
      <c r="BA2012" s="29" t="s">
        <v>60</v>
      </c>
      <c r="BB2012" s="29">
        <v>1205</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2301</v>
      </c>
      <c r="B2013" s="29" t="s">
        <v>8162</v>
      </c>
      <c r="C2013" s="29" t="s">
        <v>8163</v>
      </c>
      <c r="D2013" s="29" t="s">
        <v>57</v>
      </c>
      <c r="E2013" s="29" t="s">
        <v>119</v>
      </c>
      <c r="F2013" s="29" t="s">
        <v>59</v>
      </c>
      <c r="G2013" s="29">
        <v>50</v>
      </c>
      <c r="H2013" s="4">
        <v>45811</v>
      </c>
      <c r="I2013" s="29">
        <v>45808</v>
      </c>
      <c r="J2013" s="4">
        <v>45808</v>
      </c>
      <c r="K2013" s="4">
        <v>45812</v>
      </c>
      <c r="L2013" s="4">
        <v>45810.383240740739</v>
      </c>
      <c r="M2013" s="4">
        <v>45812</v>
      </c>
      <c r="N2013" s="4">
        <v>45810.773333333331</v>
      </c>
      <c r="O2013" s="4" t="s">
        <v>60</v>
      </c>
      <c r="P2013" s="4" t="s">
        <v>60</v>
      </c>
      <c r="Q2013" s="4" t="s">
        <v>60</v>
      </c>
      <c r="R2013" s="4" t="s">
        <v>60</v>
      </c>
      <c r="S2013" s="4" t="s">
        <v>60</v>
      </c>
      <c r="T2013" s="4">
        <v>45813</v>
      </c>
      <c r="U2013" s="4">
        <v>45811.807141203702</v>
      </c>
      <c r="V2013" s="4">
        <v>45812.86446759259</v>
      </c>
      <c r="W2013" s="4">
        <v>45818</v>
      </c>
      <c r="X2013" s="4"/>
      <c r="Y2013" s="4" t="s">
        <v>60</v>
      </c>
      <c r="Z2013" s="4">
        <v>45818</v>
      </c>
      <c r="AA2013" s="4"/>
      <c r="AB2013" s="4" t="s">
        <v>60</v>
      </c>
      <c r="AC2013" s="4">
        <v>45819</v>
      </c>
      <c r="AD2013" s="4">
        <v>45820</v>
      </c>
      <c r="AE2013" s="4">
        <v>45821</v>
      </c>
      <c r="AF2013" s="4"/>
      <c r="AG2013" s="29" t="s">
        <v>346</v>
      </c>
      <c r="AH2013" s="29" t="s">
        <v>115</v>
      </c>
      <c r="AI2013" s="29" t="s">
        <v>693</v>
      </c>
      <c r="AJ2013" s="29" t="s">
        <v>64</v>
      </c>
      <c r="AK2013" s="29" t="s">
        <v>100</v>
      </c>
      <c r="AL2013" s="29" t="s">
        <v>66</v>
      </c>
      <c r="AM2013" s="29" t="s">
        <v>67</v>
      </c>
      <c r="AN2013" s="29">
        <v>1.8137700000000001</v>
      </c>
      <c r="AO2013" s="29" t="s">
        <v>68</v>
      </c>
      <c r="AP2013" s="29"/>
      <c r="AQ2013" s="29"/>
      <c r="AR2013" s="29" t="s">
        <v>68</v>
      </c>
      <c r="AS2013" s="29"/>
      <c r="AT2013" s="29"/>
      <c r="AU2013" s="29" t="s">
        <v>694</v>
      </c>
      <c r="AV2013" s="29" t="s">
        <v>695</v>
      </c>
      <c r="AW2013" s="29">
        <v>3.96658</v>
      </c>
      <c r="AX2013" s="29" t="s">
        <v>696</v>
      </c>
      <c r="AY2013" s="29" t="s">
        <v>697</v>
      </c>
      <c r="AZ2013" s="3">
        <v>50</v>
      </c>
      <c r="BA2013" s="29" t="s">
        <v>60</v>
      </c>
      <c r="BB2013" s="29">
        <v>50</v>
      </c>
      <c r="BC2013" s="29" t="s">
        <v>60</v>
      </c>
      <c r="BD2013" s="29" t="s">
        <v>60</v>
      </c>
      <c r="BE2013" s="29" t="s">
        <v>60</v>
      </c>
      <c r="BF2013" s="31" t="str">
        <f>IFERROR(VLOOKUP(Data_Power_app[[#This Row],[PRO ODER]],'Result'!H:J,3,0),"")</f>
        <v/>
      </c>
      <c r="BG2013" s="14" t="str">
        <f>IFERROR(VLOOKUP(Data_Power_app[[#This Row],[PRO ODER]]&amp;"LAM",'Real Time'!A:E,4,0),"")</f>
        <v>ML-06</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2302</v>
      </c>
      <c r="B2014" s="29" t="s">
        <v>8164</v>
      </c>
      <c r="C2014" s="29" t="s">
        <v>8165</v>
      </c>
      <c r="D2014" s="29" t="s">
        <v>57</v>
      </c>
      <c r="E2014" s="29" t="s">
        <v>119</v>
      </c>
      <c r="F2014" s="29" t="s">
        <v>59</v>
      </c>
      <c r="G2014" s="29">
        <v>10</v>
      </c>
      <c r="H2014" s="4">
        <v>45811</v>
      </c>
      <c r="I2014" s="29">
        <v>45808</v>
      </c>
      <c r="J2014" s="4">
        <v>45808</v>
      </c>
      <c r="K2014" s="4">
        <v>45812</v>
      </c>
      <c r="L2014" s="4">
        <v>45811.285752314812</v>
      </c>
      <c r="M2014" s="4">
        <v>45812</v>
      </c>
      <c r="N2014" s="4">
        <v>45811.422395833331</v>
      </c>
      <c r="O2014" s="4" t="s">
        <v>60</v>
      </c>
      <c r="P2014" s="4" t="s">
        <v>60</v>
      </c>
      <c r="Q2014" s="4" t="s">
        <v>60</v>
      </c>
      <c r="R2014" s="4" t="s">
        <v>60</v>
      </c>
      <c r="S2014" s="4" t="s">
        <v>60</v>
      </c>
      <c r="T2014" s="4">
        <v>45813</v>
      </c>
      <c r="U2014" s="4">
        <v>45811.807453703703</v>
      </c>
      <c r="V2014" s="4">
        <v>45812.864710648151</v>
      </c>
      <c r="W2014" s="4">
        <v>45818</v>
      </c>
      <c r="X2014" s="4"/>
      <c r="Y2014" s="4" t="s">
        <v>60</v>
      </c>
      <c r="Z2014" s="4">
        <v>45818</v>
      </c>
      <c r="AA2014" s="4"/>
      <c r="AB2014" s="4" t="s">
        <v>60</v>
      </c>
      <c r="AC2014" s="4">
        <v>45819</v>
      </c>
      <c r="AD2014" s="4">
        <v>45820</v>
      </c>
      <c r="AE2014" s="4">
        <v>45821</v>
      </c>
      <c r="AF2014" s="4"/>
      <c r="AG2014" s="29" t="s">
        <v>346</v>
      </c>
      <c r="AH2014" s="29" t="s">
        <v>115</v>
      </c>
      <c r="AI2014" s="29" t="s">
        <v>801</v>
      </c>
      <c r="AJ2014" s="29" t="s">
        <v>64</v>
      </c>
      <c r="AK2014" s="29" t="s">
        <v>100</v>
      </c>
      <c r="AL2014" s="29" t="s">
        <v>66</v>
      </c>
      <c r="AM2014" s="29" t="s">
        <v>67</v>
      </c>
      <c r="AN2014" s="29">
        <v>0.33996999999999999</v>
      </c>
      <c r="AO2014" s="29" t="s">
        <v>68</v>
      </c>
      <c r="AP2014" s="29"/>
      <c r="AQ2014" s="29"/>
      <c r="AR2014" s="29" t="s">
        <v>68</v>
      </c>
      <c r="AS2014" s="29"/>
      <c r="AT2014" s="29"/>
      <c r="AU2014" s="29" t="s">
        <v>207</v>
      </c>
      <c r="AV2014" s="29" t="s">
        <v>208</v>
      </c>
      <c r="AW2014" s="29">
        <v>0.74358000000000002</v>
      </c>
      <c r="AX2014" s="29" t="s">
        <v>170</v>
      </c>
      <c r="AY2014" s="29" t="s">
        <v>171</v>
      </c>
      <c r="AZ2014" s="3">
        <v>10</v>
      </c>
      <c r="BA2014" s="29" t="s">
        <v>60</v>
      </c>
      <c r="BB2014" s="29">
        <v>10</v>
      </c>
      <c r="BC2014" s="29" t="s">
        <v>60</v>
      </c>
      <c r="BD2014" s="29" t="s">
        <v>60</v>
      </c>
      <c r="BE2014" s="29" t="s">
        <v>60</v>
      </c>
      <c r="BF2014" s="31" t="str">
        <f>IFERROR(VLOOKUP(Data_Power_app[[#This Row],[PRO ODER]],'Result'!H:J,3,0),"")</f>
        <v/>
      </c>
      <c r="BG2014" s="14"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2303</v>
      </c>
      <c r="B2015" s="29" t="s">
        <v>8166</v>
      </c>
      <c r="C2015" s="29" t="s">
        <v>8167</v>
      </c>
      <c r="D2015" s="29" t="s">
        <v>57</v>
      </c>
      <c r="E2015" s="29" t="s">
        <v>119</v>
      </c>
      <c r="F2015" s="29" t="s">
        <v>59</v>
      </c>
      <c r="G2015" s="29">
        <v>171</v>
      </c>
      <c r="H2015" s="4">
        <v>45811</v>
      </c>
      <c r="I2015" s="29">
        <v>45808</v>
      </c>
      <c r="J2015" s="4">
        <v>45808</v>
      </c>
      <c r="K2015" s="4">
        <v>45812</v>
      </c>
      <c r="L2015" s="4">
        <v>45811.285787037035</v>
      </c>
      <c r="M2015" s="4">
        <v>45812</v>
      </c>
      <c r="N2015" s="4">
        <v>45811.808009259257</v>
      </c>
      <c r="O2015" s="4" t="s">
        <v>60</v>
      </c>
      <c r="P2015" s="4" t="s">
        <v>60</v>
      </c>
      <c r="Q2015" s="4" t="s">
        <v>60</v>
      </c>
      <c r="R2015" s="4" t="s">
        <v>60</v>
      </c>
      <c r="S2015" s="4" t="s">
        <v>60</v>
      </c>
      <c r="T2015" s="4">
        <v>45813</v>
      </c>
      <c r="U2015" s="4">
        <v>45811.808287037034</v>
      </c>
      <c r="V2015" s="4">
        <v>45812.864664351851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6.1760299999999999</v>
      </c>
      <c r="AO2015" s="29" t="s">
        <v>68</v>
      </c>
      <c r="AP2015" s="29"/>
      <c r="AQ2015" s="29"/>
      <c r="AR2015" s="29" t="s">
        <v>68</v>
      </c>
      <c r="AS2015" s="29"/>
      <c r="AT2015" s="29"/>
      <c r="AU2015" s="29" t="s">
        <v>207</v>
      </c>
      <c r="AV2015" s="29" t="s">
        <v>208</v>
      </c>
      <c r="AW2015" s="29">
        <v>13.5067</v>
      </c>
      <c r="AX2015" s="29" t="s">
        <v>170</v>
      </c>
      <c r="AY2015" s="29" t="s">
        <v>171</v>
      </c>
      <c r="AZ2015" s="3">
        <v>171</v>
      </c>
      <c r="BA2015" s="29" t="s">
        <v>60</v>
      </c>
      <c r="BB2015" s="29">
        <v>171</v>
      </c>
      <c r="BC2015" s="29" t="s">
        <v>60</v>
      </c>
      <c r="BD2015" s="29" t="s">
        <v>60</v>
      </c>
      <c r="BE2015" s="29" t="s">
        <v>60</v>
      </c>
      <c r="BF2015" s="31" t="str">
        <f>IFERROR(VLOOKUP(Data_Power_app[[#This Row],[PRO ODER]],'Result'!H:J,3,0),"")</f>
        <v/>
      </c>
      <c r="BG2015" s="14"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2304</v>
      </c>
      <c r="B2016" s="29" t="s">
        <v>15459</v>
      </c>
      <c r="C2016" s="29" t="s">
        <v>15460</v>
      </c>
      <c r="D2016" s="29" t="s">
        <v>57</v>
      </c>
      <c r="E2016" s="29" t="s">
        <v>119</v>
      </c>
      <c r="F2016" s="29" t="s">
        <v>59</v>
      </c>
      <c r="G2016" s="29">
        <v>755</v>
      </c>
      <c r="H2016" s="4">
        <v>45813</v>
      </c>
      <c r="I2016" s="29">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29" t="s">
        <v>126</v>
      </c>
      <c r="AH2016" s="29" t="s">
        <v>115</v>
      </c>
      <c r="AI2016" s="29" t="s">
        <v>693</v>
      </c>
      <c r="AJ2016" s="29" t="s">
        <v>64</v>
      </c>
      <c r="AK2016" s="29" t="s">
        <v>100</v>
      </c>
      <c r="AL2016" s="29" t="s">
        <v>66</v>
      </c>
      <c r="AM2016" s="29" t="s">
        <v>67</v>
      </c>
      <c r="AN2016" s="29">
        <v>26.332159999999998</v>
      </c>
      <c r="AO2016" s="29" t="s">
        <v>68</v>
      </c>
      <c r="AP2016" s="29"/>
      <c r="AQ2016" s="29"/>
      <c r="AR2016" s="29" t="s">
        <v>68</v>
      </c>
      <c r="AS2016" s="29"/>
      <c r="AT2016" s="29"/>
      <c r="AU2016" s="29" t="s">
        <v>694</v>
      </c>
      <c r="AV2016" s="29" t="s">
        <v>695</v>
      </c>
      <c r="AW2016" s="29">
        <v>57.589820000000003</v>
      </c>
      <c r="AX2016" s="29" t="s">
        <v>696</v>
      </c>
      <c r="AY2016" s="29" t="s">
        <v>697</v>
      </c>
      <c r="AZ2016" s="3">
        <v>755</v>
      </c>
      <c r="BA2016" s="29" t="s">
        <v>60</v>
      </c>
      <c r="BB2016" s="29">
        <v>755</v>
      </c>
      <c r="BC2016" s="29" t="s">
        <v>60</v>
      </c>
      <c r="BD2016" s="29" t="s">
        <v>60</v>
      </c>
      <c r="BE2016" s="29" t="s">
        <v>60</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2305</v>
      </c>
      <c r="B2017" s="29" t="s">
        <v>8168</v>
      </c>
      <c r="C2017" s="29" t="s">
        <v>8169</v>
      </c>
      <c r="D2017" s="29" t="s">
        <v>57</v>
      </c>
      <c r="E2017" s="29" t="s">
        <v>119</v>
      </c>
      <c r="F2017" s="29" t="s">
        <v>59</v>
      </c>
      <c r="G2017" s="29">
        <v>176</v>
      </c>
      <c r="H2017" s="4">
        <v>45811</v>
      </c>
      <c r="I2017" s="29">
        <v>45808</v>
      </c>
      <c r="J2017" s="4">
        <v>45808</v>
      </c>
      <c r="K2017" s="4">
        <v>45812</v>
      </c>
      <c r="L2017" s="4">
        <v>45811.285162037035</v>
      </c>
      <c r="M2017" s="4">
        <v>45812</v>
      </c>
      <c r="N2017" s="4">
        <v>45811.36614583333</v>
      </c>
      <c r="O2017" s="4" t="s">
        <v>60</v>
      </c>
      <c r="P2017" s="4" t="s">
        <v>60</v>
      </c>
      <c r="Q2017" s="4" t="s">
        <v>60</v>
      </c>
      <c r="R2017" s="4" t="s">
        <v>60</v>
      </c>
      <c r="S2017" s="4" t="s">
        <v>60</v>
      </c>
      <c r="T2017" s="4">
        <v>45813</v>
      </c>
      <c r="U2017" s="4">
        <v>45811.807303240741</v>
      </c>
      <c r="V2017" s="4"/>
      <c r="W2017" s="4">
        <v>45818</v>
      </c>
      <c r="X2017" s="4"/>
      <c r="Y2017" s="4" t="s">
        <v>60</v>
      </c>
      <c r="Z2017" s="4">
        <v>45818</v>
      </c>
      <c r="AA2017" s="4"/>
      <c r="AB2017" s="4" t="s">
        <v>60</v>
      </c>
      <c r="AC2017" s="4">
        <v>45819</v>
      </c>
      <c r="AD2017" s="4">
        <v>45820</v>
      </c>
      <c r="AE2017" s="4">
        <v>45821</v>
      </c>
      <c r="AF2017" s="4"/>
      <c r="AG2017" s="29" t="s">
        <v>269</v>
      </c>
      <c r="AH2017" s="29" t="s">
        <v>115</v>
      </c>
      <c r="AI2017" s="29" t="s">
        <v>801</v>
      </c>
      <c r="AJ2017" s="29" t="s">
        <v>64</v>
      </c>
      <c r="AK2017" s="29" t="s">
        <v>100</v>
      </c>
      <c r="AL2017" s="29" t="s">
        <v>66</v>
      </c>
      <c r="AM2017" s="29" t="s">
        <v>67</v>
      </c>
      <c r="AN2017" s="29">
        <v>6.20418</v>
      </c>
      <c r="AO2017" s="29" t="s">
        <v>68</v>
      </c>
      <c r="AP2017" s="29"/>
      <c r="AQ2017" s="29"/>
      <c r="AR2017" s="29" t="s">
        <v>68</v>
      </c>
      <c r="AS2017" s="29"/>
      <c r="AT2017" s="29"/>
      <c r="AU2017" s="29" t="s">
        <v>207</v>
      </c>
      <c r="AV2017" s="29" t="s">
        <v>208</v>
      </c>
      <c r="AW2017" s="29">
        <v>13.56865</v>
      </c>
      <c r="AX2017" s="29" t="s">
        <v>170</v>
      </c>
      <c r="AY2017" s="29" t="s">
        <v>171</v>
      </c>
      <c r="AZ2017" s="3">
        <v>176</v>
      </c>
      <c r="BA2017" s="29" t="s">
        <v>60</v>
      </c>
      <c r="BB2017" s="29">
        <v>176</v>
      </c>
      <c r="BC2017" s="29" t="s">
        <v>60</v>
      </c>
      <c r="BD2017" s="29" t="s">
        <v>60</v>
      </c>
      <c r="BE2017" s="29" t="s">
        <v>60</v>
      </c>
      <c r="BF2017" s="31" t="str">
        <f>IFERROR(VLOOKUP(Data_Power_app[[#This Row],[PRO ODER]],'Result'!H:J,3,0),"")</f>
        <v/>
      </c>
      <c r="BG2017" s="14"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2306</v>
      </c>
      <c r="B2018" s="29" t="s">
        <v>15461</v>
      </c>
      <c r="C2018" s="29" t="s">
        <v>15462</v>
      </c>
      <c r="D2018" s="29" t="s">
        <v>57</v>
      </c>
      <c r="E2018" s="29" t="s">
        <v>119</v>
      </c>
      <c r="F2018" s="29" t="s">
        <v>59</v>
      </c>
      <c r="G2018" s="29">
        <v>570</v>
      </c>
      <c r="H2018" s="4">
        <v>45813</v>
      </c>
      <c r="I2018" s="29">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29" t="s">
        <v>126</v>
      </c>
      <c r="AH2018" s="29" t="s">
        <v>115</v>
      </c>
      <c r="AI2018" s="29" t="s">
        <v>693</v>
      </c>
      <c r="AJ2018" s="29" t="s">
        <v>64</v>
      </c>
      <c r="AK2018" s="29" t="s">
        <v>100</v>
      </c>
      <c r="AL2018" s="29" t="s">
        <v>66</v>
      </c>
      <c r="AM2018" s="29" t="s">
        <v>67</v>
      </c>
      <c r="AN2018" s="29">
        <v>19.779879999999999</v>
      </c>
      <c r="AO2018" s="29" t="s">
        <v>68</v>
      </c>
      <c r="AP2018" s="29"/>
      <c r="AQ2018" s="29"/>
      <c r="AR2018" s="29" t="s">
        <v>68</v>
      </c>
      <c r="AS2018" s="29"/>
      <c r="AT2018" s="29"/>
      <c r="AU2018" s="29" t="s">
        <v>694</v>
      </c>
      <c r="AV2018" s="29" t="s">
        <v>695</v>
      </c>
      <c r="AW2018" s="29">
        <v>43.25994</v>
      </c>
      <c r="AX2018" s="29" t="s">
        <v>696</v>
      </c>
      <c r="AY2018" s="29" t="s">
        <v>697</v>
      </c>
      <c r="AZ2018" s="3">
        <v>570</v>
      </c>
      <c r="BA2018" s="29" t="s">
        <v>60</v>
      </c>
      <c r="BB2018" s="29">
        <v>570</v>
      </c>
      <c r="BC2018" s="29" t="s">
        <v>60</v>
      </c>
      <c r="BD2018" s="29" t="s">
        <v>60</v>
      </c>
      <c r="BE2018" s="29" t="s">
        <v>60</v>
      </c>
      <c r="BF2018" s="31" t="str">
        <f>IFERROR(VLOOKUP(Data_Power_app[[#This Row],[PRO ODER]],'Result'!H:J,3,0),"")</f>
        <v/>
      </c>
      <c r="BG2018" s="14"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2307</v>
      </c>
      <c r="B2019" s="29" t="s">
        <v>8170</v>
      </c>
      <c r="C2019" s="29" t="s">
        <v>8171</v>
      </c>
      <c r="D2019" s="29" t="s">
        <v>57</v>
      </c>
      <c r="E2019" s="29" t="s">
        <v>119</v>
      </c>
      <c r="F2019" s="29" t="s">
        <v>59</v>
      </c>
      <c r="G2019" s="29">
        <v>126</v>
      </c>
      <c r="H2019" s="4">
        <v>45811</v>
      </c>
      <c r="I2019" s="29">
        <v>45808</v>
      </c>
      <c r="J2019" s="4">
        <v>45808</v>
      </c>
      <c r="K2019" s="4">
        <v>45812</v>
      </c>
      <c r="L2019" s="4">
        <v>45811.285821759258</v>
      </c>
      <c r="M2019" s="4">
        <v>45812</v>
      </c>
      <c r="N2019" s="4">
        <v>45811.422291666669</v>
      </c>
      <c r="O2019" s="4" t="s">
        <v>60</v>
      </c>
      <c r="P2019" s="4" t="s">
        <v>60</v>
      </c>
      <c r="Q2019" s="4" t="s">
        <v>60</v>
      </c>
      <c r="R2019" s="4" t="s">
        <v>60</v>
      </c>
      <c r="S2019" s="4" t="s">
        <v>60</v>
      </c>
      <c r="T2019" s="4">
        <v>45813</v>
      </c>
      <c r="U2019" s="4">
        <v>45811.807372685187</v>
      </c>
      <c r="V2019" s="4">
        <v>45812.864629629628</v>
      </c>
      <c r="W2019" s="4">
        <v>45818</v>
      </c>
      <c r="X2019" s="4"/>
      <c r="Y2019" s="4" t="s">
        <v>60</v>
      </c>
      <c r="Z2019" s="4">
        <v>45818</v>
      </c>
      <c r="AA2019" s="4"/>
      <c r="AB2019" s="4" t="s">
        <v>60</v>
      </c>
      <c r="AC2019" s="4">
        <v>45819</v>
      </c>
      <c r="AD2019" s="4">
        <v>45820</v>
      </c>
      <c r="AE2019" s="4">
        <v>45821</v>
      </c>
      <c r="AF2019" s="4"/>
      <c r="AG2019" s="29" t="s">
        <v>346</v>
      </c>
      <c r="AH2019" s="29" t="s">
        <v>115</v>
      </c>
      <c r="AI2019" s="29" t="s">
        <v>801</v>
      </c>
      <c r="AJ2019" s="29" t="s">
        <v>64</v>
      </c>
      <c r="AK2019" s="29" t="s">
        <v>100</v>
      </c>
      <c r="AL2019" s="29" t="s">
        <v>66</v>
      </c>
      <c r="AM2019" s="29" t="s">
        <v>67</v>
      </c>
      <c r="AN2019" s="29">
        <v>4.4569700000000001</v>
      </c>
      <c r="AO2019" s="29" t="s">
        <v>68</v>
      </c>
      <c r="AP2019" s="29"/>
      <c r="AQ2019" s="29"/>
      <c r="AR2019" s="29" t="s">
        <v>68</v>
      </c>
      <c r="AS2019" s="29"/>
      <c r="AT2019" s="29"/>
      <c r="AU2019" s="29" t="s">
        <v>207</v>
      </c>
      <c r="AV2019" s="29" t="s">
        <v>208</v>
      </c>
      <c r="AW2019" s="29">
        <v>9.7474799999999995</v>
      </c>
      <c r="AX2019" s="29" t="s">
        <v>170</v>
      </c>
      <c r="AY2019" s="29" t="s">
        <v>171</v>
      </c>
      <c r="AZ2019" s="3">
        <v>126</v>
      </c>
      <c r="BA2019" s="29" t="s">
        <v>60</v>
      </c>
      <c r="BB2019" s="29">
        <v>126</v>
      </c>
      <c r="BC2019" s="29" t="s">
        <v>60</v>
      </c>
      <c r="BD2019" s="29" t="s">
        <v>60</v>
      </c>
      <c r="BE2019" s="29" t="s">
        <v>60</v>
      </c>
      <c r="BF2019" s="31" t="str">
        <f>IFERROR(VLOOKUP(Data_Power_app[[#This Row],[PRO ODER]],'Result'!H:J,3,0),"")</f>
        <v/>
      </c>
      <c r="BG2019" s="14" t="str">
        <f>IFERROR(VLOOKUP(Data_Power_app[[#This Row],[PRO ODER]]&amp;"LAM",'Real Time'!A:E,4,0),"")</f>
        <v>ML-06</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2308</v>
      </c>
      <c r="B2020" s="29" t="s">
        <v>15463</v>
      </c>
      <c r="C2020" s="29" t="s">
        <v>15464</v>
      </c>
      <c r="D2020" s="29" t="s">
        <v>57</v>
      </c>
      <c r="E2020" s="29" t="s">
        <v>119</v>
      </c>
      <c r="F2020" s="29" t="s">
        <v>59</v>
      </c>
      <c r="G2020" s="29">
        <v>126</v>
      </c>
      <c r="H2020" s="4">
        <v>45813</v>
      </c>
      <c r="I2020" s="29">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29" t="s">
        <v>126</v>
      </c>
      <c r="AH2020" s="29" t="s">
        <v>115</v>
      </c>
      <c r="AI2020" s="29" t="s">
        <v>693</v>
      </c>
      <c r="AJ2020" s="29" t="s">
        <v>64</v>
      </c>
      <c r="AK2020" s="29" t="s">
        <v>100</v>
      </c>
      <c r="AL2020" s="29" t="s">
        <v>66</v>
      </c>
      <c r="AM2020" s="29" t="s">
        <v>67</v>
      </c>
      <c r="AN2020" s="29">
        <v>4.5802500000000004</v>
      </c>
      <c r="AO2020" s="29" t="s">
        <v>68</v>
      </c>
      <c r="AP2020" s="29"/>
      <c r="AQ2020" s="29"/>
      <c r="AR2020" s="29" t="s">
        <v>68</v>
      </c>
      <c r="AS2020" s="29"/>
      <c r="AT2020" s="29"/>
      <c r="AU2020" s="29" t="s">
        <v>694</v>
      </c>
      <c r="AV2020" s="29" t="s">
        <v>695</v>
      </c>
      <c r="AW2020" s="29">
        <v>10.01666</v>
      </c>
      <c r="AX2020" s="29" t="s">
        <v>696</v>
      </c>
      <c r="AY2020" s="29" t="s">
        <v>697</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2309</v>
      </c>
      <c r="B2021" s="29" t="s">
        <v>15465</v>
      </c>
      <c r="C2021" s="29" t="s">
        <v>15466</v>
      </c>
      <c r="D2021" s="29" t="s">
        <v>57</v>
      </c>
      <c r="E2021" s="29" t="s">
        <v>119</v>
      </c>
      <c r="F2021" s="29" t="s">
        <v>59</v>
      </c>
      <c r="G2021" s="29">
        <v>333</v>
      </c>
      <c r="H2021" s="4">
        <v>45813</v>
      </c>
      <c r="I2021" s="29">
        <v>45813</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12.17379</v>
      </c>
      <c r="AO2021" s="29" t="s">
        <v>68</v>
      </c>
      <c r="AP2021" s="29"/>
      <c r="AQ2021" s="29"/>
      <c r="AR2021" s="29" t="s">
        <v>68</v>
      </c>
      <c r="AS2021" s="29"/>
      <c r="AT2021" s="29"/>
      <c r="AU2021" s="29" t="s">
        <v>694</v>
      </c>
      <c r="AV2021" s="29" t="s">
        <v>695</v>
      </c>
      <c r="AW2021" s="29">
        <v>26.62323</v>
      </c>
      <c r="AX2021" s="29" t="s">
        <v>696</v>
      </c>
      <c r="AY2021" s="29" t="s">
        <v>697</v>
      </c>
      <c r="AZ2021" s="3">
        <v>333</v>
      </c>
      <c r="BA2021" s="29" t="s">
        <v>60</v>
      </c>
      <c r="BB2021" s="29">
        <v>333</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2310</v>
      </c>
      <c r="B2022" s="29" t="s">
        <v>11180</v>
      </c>
      <c r="C2022" s="29" t="s">
        <v>11181</v>
      </c>
      <c r="D2022" s="29" t="s">
        <v>57</v>
      </c>
      <c r="E2022" s="29" t="s">
        <v>119</v>
      </c>
      <c r="F2022" s="29" t="s">
        <v>59</v>
      </c>
      <c r="G2022" s="29">
        <v>171</v>
      </c>
      <c r="H2022" s="4">
        <v>45811</v>
      </c>
      <c r="I2022" s="29">
        <v>45811</v>
      </c>
      <c r="J2022" s="4">
        <v>45811</v>
      </c>
      <c r="K2022" s="4">
        <v>45812</v>
      </c>
      <c r="L2022" s="4">
        <v>45812.761666666665</v>
      </c>
      <c r="M2022" s="4">
        <v>45813</v>
      </c>
      <c r="N2022" s="4">
        <v>45813.31322916667</v>
      </c>
      <c r="O2022" s="4" t="s">
        <v>60</v>
      </c>
      <c r="P2022" s="4" t="s">
        <v>60</v>
      </c>
      <c r="Q2022" s="4" t="s">
        <v>60</v>
      </c>
      <c r="R2022" s="4" t="s">
        <v>60</v>
      </c>
      <c r="S2022" s="4" t="s">
        <v>60</v>
      </c>
      <c r="T2022" s="4">
        <v>45813</v>
      </c>
      <c r="U2022" s="4">
        <v>45813.442847222221</v>
      </c>
      <c r="V2022" s="4"/>
      <c r="W2022" s="4">
        <v>45818</v>
      </c>
      <c r="X2022" s="4"/>
      <c r="Y2022" s="4" t="s">
        <v>60</v>
      </c>
      <c r="Z2022" s="4">
        <v>45818</v>
      </c>
      <c r="AA2022" s="4"/>
      <c r="AB2022" s="4" t="s">
        <v>60</v>
      </c>
      <c r="AC2022" s="4">
        <v>45819</v>
      </c>
      <c r="AD2022" s="4">
        <v>45820</v>
      </c>
      <c r="AE2022" s="4">
        <v>45821</v>
      </c>
      <c r="AF2022" s="4"/>
      <c r="AG2022" s="29" t="s">
        <v>269</v>
      </c>
      <c r="AH2022" s="29" t="s">
        <v>115</v>
      </c>
      <c r="AI2022" s="29" t="s">
        <v>801</v>
      </c>
      <c r="AJ2022" s="29" t="s">
        <v>64</v>
      </c>
      <c r="AK2022" s="29" t="s">
        <v>100</v>
      </c>
      <c r="AL2022" s="29" t="s">
        <v>66</v>
      </c>
      <c r="AM2022" s="29" t="s">
        <v>67</v>
      </c>
      <c r="AN2022" s="29">
        <v>6.2753699999999997</v>
      </c>
      <c r="AO2022" s="29" t="s">
        <v>68</v>
      </c>
      <c r="AP2022" s="29"/>
      <c r="AQ2022" s="29"/>
      <c r="AR2022" s="29" t="s">
        <v>68</v>
      </c>
      <c r="AS2022" s="29"/>
      <c r="AT2022" s="29"/>
      <c r="AU2022" s="29" t="s">
        <v>207</v>
      </c>
      <c r="AV2022" s="29" t="s">
        <v>208</v>
      </c>
      <c r="AW2022" s="29">
        <v>13.72359</v>
      </c>
      <c r="AX2022" s="29" t="s">
        <v>170</v>
      </c>
      <c r="AY2022" s="29" t="s">
        <v>171</v>
      </c>
      <c r="AZ2022" s="3">
        <v>171</v>
      </c>
      <c r="BA2022" s="29" t="s">
        <v>60</v>
      </c>
      <c r="BB2022" s="29">
        <v>171</v>
      </c>
      <c r="BC2022" s="29" t="s">
        <v>60</v>
      </c>
      <c r="BD2022" s="29" t="s">
        <v>60</v>
      </c>
      <c r="BE2022" s="29" t="s">
        <v>60</v>
      </c>
      <c r="BF2022" s="31" t="str">
        <f>IFERROR(VLOOKUP(Data_Power_app[[#This Row],[PRO ODER]],'Result'!H:J,3,0),"")</f>
        <v>LAMINATION 6</v>
      </c>
      <c r="BG2022" s="14" t="str">
        <f>IFERROR(VLOOKUP(Data_Power_app[[#This Row],[PRO ODER]]&amp;"LAM",'Real Time'!A:E,4,0),"")</f>
        <v>ML-06</v>
      </c>
      <c r="BH2022" s="32" t="b">
        <f>IF(Data_Power_app[[#This Row],[LAMINATION MACHINE (PLAN)]]="","",IF(Data_Power_app[[#This Row],[LAMINATION MACHINE (REALTIME)]]="","",RIGHT(Data_Power_app[[#This Row],[LAMINATION MACHINE (REALTIME)]],1)=RIGHT(Data_Power_app[[#This Row],[LAMINATION MACHINE (PLAN)]],1)))</f>
        <v>1</v>
      </c>
    </row>
    <row r="2023" spans="1:60" x14ac:dyDescent="0.25">
      <c r="A2023" s="27">
        <v>2311</v>
      </c>
      <c r="B2023" s="29" t="s">
        <v>15467</v>
      </c>
      <c r="C2023" s="29" t="s">
        <v>15468</v>
      </c>
      <c r="D2023" s="29" t="s">
        <v>57</v>
      </c>
      <c r="E2023" s="29" t="s">
        <v>119</v>
      </c>
      <c r="F2023" s="29" t="s">
        <v>59</v>
      </c>
      <c r="G2023" s="29">
        <v>80</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2.86958</v>
      </c>
      <c r="AO2023" s="29" t="s">
        <v>68</v>
      </c>
      <c r="AP2023" s="29"/>
      <c r="AQ2023" s="29"/>
      <c r="AR2023" s="29" t="s">
        <v>68</v>
      </c>
      <c r="AS2023" s="29"/>
      <c r="AT2023" s="29"/>
      <c r="AU2023" s="29" t="s">
        <v>694</v>
      </c>
      <c r="AV2023" s="29" t="s">
        <v>695</v>
      </c>
      <c r="AW2023" s="29">
        <v>6.2756600000000002</v>
      </c>
      <c r="AX2023" s="29" t="s">
        <v>696</v>
      </c>
      <c r="AY2023" s="29" t="s">
        <v>697</v>
      </c>
      <c r="AZ2023" s="3">
        <v>80</v>
      </c>
      <c r="BA2023" s="29" t="s">
        <v>60</v>
      </c>
      <c r="BB2023" s="29">
        <v>80</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2312</v>
      </c>
      <c r="B2024" s="29" t="s">
        <v>8172</v>
      </c>
      <c r="C2024" s="29" t="s">
        <v>1824</v>
      </c>
      <c r="D2024" s="29" t="s">
        <v>57</v>
      </c>
      <c r="E2024" s="29" t="s">
        <v>119</v>
      </c>
      <c r="F2024" s="29" t="s">
        <v>59</v>
      </c>
      <c r="G2024" s="29">
        <v>30</v>
      </c>
      <c r="H2024" s="4">
        <v>45811</v>
      </c>
      <c r="I2024" s="29">
        <v>45808</v>
      </c>
      <c r="J2024" s="4">
        <v>45808</v>
      </c>
      <c r="K2024" s="4">
        <v>45812</v>
      </c>
      <c r="L2024" s="4">
        <v>45796.164953703701</v>
      </c>
      <c r="M2024" s="4">
        <v>45812</v>
      </c>
      <c r="N2024" s="4">
        <v>45811.422164351854</v>
      </c>
      <c r="O2024" s="4" t="s">
        <v>60</v>
      </c>
      <c r="P2024" s="4" t="s">
        <v>60</v>
      </c>
      <c r="Q2024" s="4" t="s">
        <v>60</v>
      </c>
      <c r="R2024" s="4" t="s">
        <v>60</v>
      </c>
      <c r="S2024" s="4" t="s">
        <v>60</v>
      </c>
      <c r="T2024" s="4">
        <v>45813</v>
      </c>
      <c r="U2024" s="4">
        <v>45811.807349537034</v>
      </c>
      <c r="V2024" s="4">
        <v>45812.86451388889</v>
      </c>
      <c r="W2024" s="4">
        <v>45818</v>
      </c>
      <c r="X2024" s="4"/>
      <c r="Y2024" s="4" t="s">
        <v>60</v>
      </c>
      <c r="Z2024" s="4">
        <v>45818</v>
      </c>
      <c r="AA2024" s="4"/>
      <c r="AB2024" s="4" t="s">
        <v>60</v>
      </c>
      <c r="AC2024" s="4">
        <v>45819</v>
      </c>
      <c r="AD2024" s="4">
        <v>45820</v>
      </c>
      <c r="AE2024" s="4">
        <v>45821</v>
      </c>
      <c r="AF2024" s="4"/>
      <c r="AG2024" s="29" t="s">
        <v>346</v>
      </c>
      <c r="AH2024" s="29" t="s">
        <v>115</v>
      </c>
      <c r="AI2024" s="29" t="s">
        <v>801</v>
      </c>
      <c r="AJ2024" s="29" t="s">
        <v>64</v>
      </c>
      <c r="AK2024" s="29" t="s">
        <v>100</v>
      </c>
      <c r="AL2024" s="29" t="s">
        <v>66</v>
      </c>
      <c r="AM2024" s="29" t="s">
        <v>67</v>
      </c>
      <c r="AN2024" s="29">
        <v>1.0558099999999999</v>
      </c>
      <c r="AO2024" s="29" t="s">
        <v>68</v>
      </c>
      <c r="AP2024" s="29"/>
      <c r="AQ2024" s="29"/>
      <c r="AR2024" s="29" t="s">
        <v>68</v>
      </c>
      <c r="AS2024" s="29"/>
      <c r="AT2024" s="29"/>
      <c r="AU2024" s="29" t="s">
        <v>207</v>
      </c>
      <c r="AV2024" s="29" t="s">
        <v>208</v>
      </c>
      <c r="AW2024" s="29">
        <v>2.3090799999999998</v>
      </c>
      <c r="AX2024" s="29" t="s">
        <v>170</v>
      </c>
      <c r="AY2024" s="29" t="s">
        <v>171</v>
      </c>
      <c r="AZ2024" s="3">
        <v>30</v>
      </c>
      <c r="BA2024" s="29" t="s">
        <v>60</v>
      </c>
      <c r="BB2024" s="29">
        <v>30</v>
      </c>
      <c r="BC2024" s="29" t="s">
        <v>60</v>
      </c>
      <c r="BD2024" s="29" t="s">
        <v>60</v>
      </c>
      <c r="BE2024" s="29" t="s">
        <v>60</v>
      </c>
      <c r="BF2024" s="31" t="str">
        <f>IFERROR(VLOOKUP(Data_Power_app[[#This Row],[PRO ODER]],'Result'!H:J,3,0),"")</f>
        <v/>
      </c>
      <c r="BG2024" s="14" t="str">
        <f>IFERROR(VLOOKUP(Data_Power_app[[#This Row],[PRO ODER]]&amp;"LAM",'Real Time'!A:E,4,0),"")</f>
        <v>ML-06</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2313</v>
      </c>
      <c r="B2025" s="29" t="s">
        <v>14292</v>
      </c>
      <c r="C2025" s="29" t="s">
        <v>14293</v>
      </c>
      <c r="D2025" s="29" t="s">
        <v>57</v>
      </c>
      <c r="E2025" s="29" t="s">
        <v>119</v>
      </c>
      <c r="F2025" s="29" t="s">
        <v>59</v>
      </c>
      <c r="G2025" s="29">
        <v>1995</v>
      </c>
      <c r="H2025" s="4">
        <v>45813</v>
      </c>
      <c r="I2025" s="29">
        <v>45812</v>
      </c>
      <c r="J2025" s="4" t="s">
        <v>60</v>
      </c>
      <c r="K2025" s="4">
        <v>45814</v>
      </c>
      <c r="L2025" s="4">
        <v>45813.296956018516</v>
      </c>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29" t="s">
        <v>88</v>
      </c>
      <c r="AH2025" s="29" t="s">
        <v>115</v>
      </c>
      <c r="AI2025" s="29" t="s">
        <v>801</v>
      </c>
      <c r="AJ2025" s="29" t="s">
        <v>64</v>
      </c>
      <c r="AK2025" s="29" t="s">
        <v>100</v>
      </c>
      <c r="AL2025" s="29" t="s">
        <v>66</v>
      </c>
      <c r="AM2025" s="29" t="s">
        <v>67</v>
      </c>
      <c r="AN2025" s="29">
        <v>74.105689999999996</v>
      </c>
      <c r="AO2025" s="29" t="s">
        <v>68</v>
      </c>
      <c r="AP2025" s="29"/>
      <c r="AQ2025" s="29"/>
      <c r="AR2025" s="29" t="s">
        <v>68</v>
      </c>
      <c r="AS2025" s="29"/>
      <c r="AT2025" s="29"/>
      <c r="AU2025" s="29" t="s">
        <v>207</v>
      </c>
      <c r="AV2025" s="29" t="s">
        <v>208</v>
      </c>
      <c r="AW2025" s="29">
        <v>162.05884</v>
      </c>
      <c r="AX2025" s="29" t="s">
        <v>170</v>
      </c>
      <c r="AY2025" s="29" t="s">
        <v>171</v>
      </c>
      <c r="AZ2025" s="3">
        <v>1995</v>
      </c>
      <c r="BA2025" s="29" t="s">
        <v>60</v>
      </c>
      <c r="BB2025" s="29">
        <v>1995</v>
      </c>
      <c r="BC2025" s="29" t="s">
        <v>60</v>
      </c>
      <c r="BD2025" s="29" t="s">
        <v>60</v>
      </c>
      <c r="BE2025" s="29" t="s">
        <v>60</v>
      </c>
      <c r="BF2025" s="31" t="str">
        <f>IFERROR(VLOOKUP(Data_Power_app[[#This Row],[PRO ODER]],'Result'!H:J,3,0),"")</f>
        <v>LAMINATION 5</v>
      </c>
      <c r="BG2025" s="14" t="str">
        <f>IFERROR(VLOOKUP(Data_Power_app[[#This Row],[PRO ODER]]&amp;"LAM",'Real Time'!A:E,4,0),"")</f>
        <v>ML-06</v>
      </c>
      <c r="BH2025" s="32" t="b">
        <f>IF(Data_Power_app[[#This Row],[LAMINATION MACHINE (PLAN)]]="","",IF(Data_Power_app[[#This Row],[LAMINATION MACHINE (REALTIME)]]="","",RIGHT(Data_Power_app[[#This Row],[LAMINATION MACHINE (REALTIME)]],1)=RIGHT(Data_Power_app[[#This Row],[LAMINATION MACHINE (PLAN)]],1)))</f>
        <v>0</v>
      </c>
    </row>
    <row r="2026" spans="1:60" x14ac:dyDescent="0.25">
      <c r="A2026" s="27">
        <v>2314</v>
      </c>
      <c r="B2026" s="29" t="s">
        <v>15469</v>
      </c>
      <c r="C2026" s="29" t="s">
        <v>15470</v>
      </c>
      <c r="D2026" s="29" t="s">
        <v>57</v>
      </c>
      <c r="E2026" s="29" t="s">
        <v>119</v>
      </c>
      <c r="F2026" s="29" t="s">
        <v>59</v>
      </c>
      <c r="G2026" s="29">
        <v>1415</v>
      </c>
      <c r="H2026" s="4">
        <v>45813</v>
      </c>
      <c r="I2026" s="29">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126</v>
      </c>
      <c r="AH2026" s="29" t="s">
        <v>115</v>
      </c>
      <c r="AI2026" s="29" t="s">
        <v>693</v>
      </c>
      <c r="AJ2026" s="29" t="s">
        <v>64</v>
      </c>
      <c r="AK2026" s="29" t="s">
        <v>100</v>
      </c>
      <c r="AL2026" s="29" t="s">
        <v>66</v>
      </c>
      <c r="AM2026" s="29" t="s">
        <v>67</v>
      </c>
      <c r="AN2026" s="29">
        <v>52.60145</v>
      </c>
      <c r="AO2026" s="29" t="s">
        <v>68</v>
      </c>
      <c r="AP2026" s="29"/>
      <c r="AQ2026" s="29"/>
      <c r="AR2026" s="29" t="s">
        <v>68</v>
      </c>
      <c r="AS2026" s="29"/>
      <c r="AT2026" s="29"/>
      <c r="AU2026" s="29" t="s">
        <v>694</v>
      </c>
      <c r="AV2026" s="29" t="s">
        <v>695</v>
      </c>
      <c r="AW2026" s="29">
        <v>115.03224</v>
      </c>
      <c r="AX2026" s="29" t="s">
        <v>696</v>
      </c>
      <c r="AY2026" s="29" t="s">
        <v>697</v>
      </c>
      <c r="AZ2026" s="3">
        <v>1415</v>
      </c>
      <c r="BA2026" s="29" t="s">
        <v>60</v>
      </c>
      <c r="BB2026" s="29">
        <v>1415</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2315</v>
      </c>
      <c r="B2027" s="29" t="s">
        <v>11182</v>
      </c>
      <c r="C2027" s="29" t="s">
        <v>11183</v>
      </c>
      <c r="D2027" s="29" t="s">
        <v>57</v>
      </c>
      <c r="E2027" s="29" t="s">
        <v>111</v>
      </c>
      <c r="F2027" s="29" t="s">
        <v>59</v>
      </c>
      <c r="G2027" s="29">
        <v>1995</v>
      </c>
      <c r="H2027" s="4">
        <v>45811</v>
      </c>
      <c r="I2027" s="29">
        <v>45811</v>
      </c>
      <c r="J2027" s="4">
        <v>45811</v>
      </c>
      <c r="K2027" s="4">
        <v>45812</v>
      </c>
      <c r="L2027" s="4">
        <v>45812.732627314814</v>
      </c>
      <c r="M2027" s="4">
        <v>45813</v>
      </c>
      <c r="N2027" s="4">
        <v>45812.086643518516</v>
      </c>
      <c r="O2027" s="4" t="s">
        <v>60</v>
      </c>
      <c r="P2027" s="4" t="s">
        <v>60</v>
      </c>
      <c r="Q2027" s="4" t="s">
        <v>60</v>
      </c>
      <c r="R2027" s="4" t="s">
        <v>60</v>
      </c>
      <c r="S2027" s="4" t="s">
        <v>60</v>
      </c>
      <c r="T2027" s="4">
        <v>45813</v>
      </c>
      <c r="U2027" s="4"/>
      <c r="V2027" s="4"/>
      <c r="W2027" s="4">
        <v>45818</v>
      </c>
      <c r="X2027" s="4"/>
      <c r="Y2027" s="4" t="s">
        <v>60</v>
      </c>
      <c r="Z2027" s="4">
        <v>45818</v>
      </c>
      <c r="AA2027" s="4"/>
      <c r="AB2027" s="4" t="s">
        <v>60</v>
      </c>
      <c r="AC2027" s="4">
        <v>45819</v>
      </c>
      <c r="AD2027" s="4">
        <v>45820</v>
      </c>
      <c r="AE2027" s="4">
        <v>45821</v>
      </c>
      <c r="AF2027" s="4"/>
      <c r="AG2027" s="29" t="s">
        <v>269</v>
      </c>
      <c r="AH2027" s="29" t="s">
        <v>63</v>
      </c>
      <c r="AI2027" s="29" t="s">
        <v>791</v>
      </c>
      <c r="AJ2027" s="29" t="s">
        <v>64</v>
      </c>
      <c r="AK2027" s="29" t="s">
        <v>65</v>
      </c>
      <c r="AL2027" s="29" t="s">
        <v>66</v>
      </c>
      <c r="AM2027" s="29" t="s">
        <v>67</v>
      </c>
      <c r="AN2027" s="29">
        <v>61.171529999999997</v>
      </c>
      <c r="AO2027" s="29" t="s">
        <v>68</v>
      </c>
      <c r="AP2027" s="29"/>
      <c r="AQ2027" s="29"/>
      <c r="AR2027" s="29" t="s">
        <v>68</v>
      </c>
      <c r="AS2027" s="29"/>
      <c r="AT2027" s="29"/>
      <c r="AU2027" s="29" t="s">
        <v>694</v>
      </c>
      <c r="AV2027" s="29" t="s">
        <v>695</v>
      </c>
      <c r="AW2027" s="29">
        <v>133.79111</v>
      </c>
      <c r="AX2027" s="29" t="s">
        <v>699</v>
      </c>
      <c r="AY2027" s="29" t="s">
        <v>700</v>
      </c>
      <c r="AZ2027" s="3">
        <v>1995</v>
      </c>
      <c r="BA2027" s="29" t="s">
        <v>60</v>
      </c>
      <c r="BB2027" s="29">
        <v>1995</v>
      </c>
      <c r="BC2027" s="29" t="s">
        <v>60</v>
      </c>
      <c r="BD2027" s="29" t="s">
        <v>60</v>
      </c>
      <c r="BE2027" s="29" t="s">
        <v>60</v>
      </c>
      <c r="BF2027" s="31" t="str">
        <f>IFERROR(VLOOKUP(Data_Power_app[[#This Row],[PRO ODER]],'Result'!H:J,3,0),"")</f>
        <v>LAMINATION 6</v>
      </c>
      <c r="BG2027" s="14" t="str">
        <f>IFERROR(VLOOKUP(Data_Power_app[[#This Row],[PRO ODER]]&amp;"LAM",'Real Time'!A:E,4,0),"")</f>
        <v>ML-06</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2316</v>
      </c>
      <c r="B2028" s="29" t="s">
        <v>15471</v>
      </c>
      <c r="C2028" s="29" t="s">
        <v>15472</v>
      </c>
      <c r="D2028" s="29" t="s">
        <v>57</v>
      </c>
      <c r="E2028" s="29" t="s">
        <v>111</v>
      </c>
      <c r="F2028" s="29" t="s">
        <v>59</v>
      </c>
      <c r="G2028" s="29">
        <v>90</v>
      </c>
      <c r="H2028" s="4">
        <v>45813</v>
      </c>
      <c r="I2028" s="29">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126</v>
      </c>
      <c r="AH2028" s="29" t="s">
        <v>63</v>
      </c>
      <c r="AI2028" s="29" t="s">
        <v>791</v>
      </c>
      <c r="AJ2028" s="29" t="s">
        <v>64</v>
      </c>
      <c r="AK2028" s="29" t="s">
        <v>65</v>
      </c>
      <c r="AL2028" s="29" t="s">
        <v>66</v>
      </c>
      <c r="AM2028" s="29" t="s">
        <v>67</v>
      </c>
      <c r="AN2028" s="29">
        <v>2.7061000000000002</v>
      </c>
      <c r="AO2028" s="29" t="s">
        <v>68</v>
      </c>
      <c r="AP2028" s="29"/>
      <c r="AQ2028" s="29"/>
      <c r="AR2028" s="29" t="s">
        <v>68</v>
      </c>
      <c r="AS2028" s="29"/>
      <c r="AT2028" s="29"/>
      <c r="AU2028" s="29" t="s">
        <v>694</v>
      </c>
      <c r="AV2028" s="29" t="s">
        <v>695</v>
      </c>
      <c r="AW2028" s="29">
        <v>5.9187099999999999</v>
      </c>
      <c r="AX2028" s="29" t="s">
        <v>699</v>
      </c>
      <c r="AY2028" s="29" t="s">
        <v>700</v>
      </c>
      <c r="AZ2028" s="3">
        <v>90</v>
      </c>
      <c r="BA2028" s="29" t="s">
        <v>60</v>
      </c>
      <c r="BB2028" s="29">
        <v>90</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2317</v>
      </c>
      <c r="B2029" s="29" t="s">
        <v>15473</v>
      </c>
      <c r="C2029" s="29" t="s">
        <v>15474</v>
      </c>
      <c r="D2029" s="29" t="s">
        <v>57</v>
      </c>
      <c r="E2029" s="29" t="s">
        <v>111</v>
      </c>
      <c r="F2029" s="29" t="s">
        <v>59</v>
      </c>
      <c r="G2029" s="29">
        <v>755</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22.164429999999999</v>
      </c>
      <c r="AO2029" s="29" t="s">
        <v>68</v>
      </c>
      <c r="AP2029" s="29"/>
      <c r="AQ2029" s="29"/>
      <c r="AR2029" s="29" t="s">
        <v>68</v>
      </c>
      <c r="AS2029" s="29"/>
      <c r="AT2029" s="29"/>
      <c r="AU2029" s="29" t="s">
        <v>694</v>
      </c>
      <c r="AV2029" s="29" t="s">
        <v>695</v>
      </c>
      <c r="AW2029" s="29">
        <v>48.476529999999997</v>
      </c>
      <c r="AX2029" s="29" t="s">
        <v>699</v>
      </c>
      <c r="AY2029" s="29" t="s">
        <v>700</v>
      </c>
      <c r="AZ2029" s="3">
        <v>755</v>
      </c>
      <c r="BA2029" s="29" t="s">
        <v>60</v>
      </c>
      <c r="BB2029" s="29">
        <v>755</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2318</v>
      </c>
      <c r="B2030" s="29" t="s">
        <v>15475</v>
      </c>
      <c r="C2030" s="29" t="s">
        <v>15476</v>
      </c>
      <c r="D2030" s="29" t="s">
        <v>57</v>
      </c>
      <c r="E2030" s="29" t="s">
        <v>111</v>
      </c>
      <c r="F2030" s="29" t="s">
        <v>59</v>
      </c>
      <c r="G2030" s="29">
        <v>595</v>
      </c>
      <c r="H2030" s="4">
        <v>45813</v>
      </c>
      <c r="I2030" s="29">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17.316970000000001</v>
      </c>
      <c r="AO2030" s="29" t="s">
        <v>68</v>
      </c>
      <c r="AP2030" s="29"/>
      <c r="AQ2030" s="29"/>
      <c r="AR2030" s="29" t="s">
        <v>68</v>
      </c>
      <c r="AS2030" s="29"/>
      <c r="AT2030" s="29"/>
      <c r="AU2030" s="29" t="s">
        <v>694</v>
      </c>
      <c r="AV2030" s="29" t="s">
        <v>695</v>
      </c>
      <c r="AW2030" s="29">
        <v>37.873170000000002</v>
      </c>
      <c r="AX2030" s="29" t="s">
        <v>699</v>
      </c>
      <c r="AY2030" s="29" t="s">
        <v>700</v>
      </c>
      <c r="AZ2030" s="3">
        <v>595</v>
      </c>
      <c r="BA2030" s="29" t="s">
        <v>60</v>
      </c>
      <c r="BB2030" s="29">
        <v>595</v>
      </c>
      <c r="BC2030" s="29" t="s">
        <v>60</v>
      </c>
      <c r="BD2030" s="29" t="s">
        <v>60</v>
      </c>
      <c r="BE2030" s="29" t="s">
        <v>60</v>
      </c>
      <c r="BF2030" s="31" t="str">
        <f>IFERROR(VLOOKUP(Data_Power_app[[#This Row],[PRO ODER]],'Result'!H:J,3,0),"")</f>
        <v/>
      </c>
      <c r="BG2030" s="14"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2319</v>
      </c>
      <c r="B2031" s="29" t="s">
        <v>8173</v>
      </c>
      <c r="C2031" s="29" t="s">
        <v>8174</v>
      </c>
      <c r="D2031" s="29" t="s">
        <v>57</v>
      </c>
      <c r="E2031" s="29" t="s">
        <v>111</v>
      </c>
      <c r="F2031" s="29" t="s">
        <v>59</v>
      </c>
      <c r="G2031" s="29">
        <v>131</v>
      </c>
      <c r="H2031" s="4">
        <v>45811</v>
      </c>
      <c r="I2031" s="29">
        <v>45808</v>
      </c>
      <c r="J2031" s="4">
        <v>45808</v>
      </c>
      <c r="K2031" s="4">
        <v>45812</v>
      </c>
      <c r="L2031" s="4">
        <v>45810.383587962962</v>
      </c>
      <c r="M2031" s="4">
        <v>45812</v>
      </c>
      <c r="N2031" s="4">
        <v>45810.811238425929</v>
      </c>
      <c r="O2031" s="4" t="s">
        <v>60</v>
      </c>
      <c r="P2031" s="4" t="s">
        <v>60</v>
      </c>
      <c r="Q2031" s="4" t="s">
        <v>60</v>
      </c>
      <c r="R2031" s="4" t="s">
        <v>60</v>
      </c>
      <c r="S2031" s="4" t="s">
        <v>60</v>
      </c>
      <c r="T2031" s="4">
        <v>45813</v>
      </c>
      <c r="U2031" s="4">
        <v>45813.380393518521</v>
      </c>
      <c r="V2031" s="4"/>
      <c r="W2031" s="4">
        <v>45818</v>
      </c>
      <c r="X2031" s="4"/>
      <c r="Y2031" s="4" t="s">
        <v>60</v>
      </c>
      <c r="Z2031" s="4">
        <v>45818</v>
      </c>
      <c r="AA2031" s="4"/>
      <c r="AB2031" s="4" t="s">
        <v>60</v>
      </c>
      <c r="AC2031" s="4">
        <v>45819</v>
      </c>
      <c r="AD2031" s="4">
        <v>45820</v>
      </c>
      <c r="AE2031" s="4">
        <v>45821</v>
      </c>
      <c r="AF2031" s="4"/>
      <c r="AG2031" s="29" t="s">
        <v>269</v>
      </c>
      <c r="AH2031" s="29" t="s">
        <v>63</v>
      </c>
      <c r="AI2031" s="29" t="s">
        <v>791</v>
      </c>
      <c r="AJ2031" s="29" t="s">
        <v>64</v>
      </c>
      <c r="AK2031" s="29" t="s">
        <v>65</v>
      </c>
      <c r="AL2031" s="29" t="s">
        <v>66</v>
      </c>
      <c r="AM2031" s="29" t="s">
        <v>67</v>
      </c>
      <c r="AN2031" s="29">
        <v>3.9203199999999998</v>
      </c>
      <c r="AO2031" s="29" t="s">
        <v>68</v>
      </c>
      <c r="AP2031" s="29"/>
      <c r="AQ2031" s="29"/>
      <c r="AR2031" s="29" t="s">
        <v>68</v>
      </c>
      <c r="AS2031" s="29"/>
      <c r="AT2031" s="29"/>
      <c r="AU2031" s="29" t="s">
        <v>694</v>
      </c>
      <c r="AV2031" s="29" t="s">
        <v>695</v>
      </c>
      <c r="AW2031" s="29">
        <v>8.5744600000000002</v>
      </c>
      <c r="AX2031" s="29" t="s">
        <v>699</v>
      </c>
      <c r="AY2031" s="29" t="s">
        <v>700</v>
      </c>
      <c r="AZ2031" s="3">
        <v>131</v>
      </c>
      <c r="BA2031" s="29" t="s">
        <v>60</v>
      </c>
      <c r="BB2031" s="29">
        <v>131</v>
      </c>
      <c r="BC2031" s="29" t="s">
        <v>60</v>
      </c>
      <c r="BD2031" s="29" t="s">
        <v>60</v>
      </c>
      <c r="BE2031" s="29" t="s">
        <v>60</v>
      </c>
      <c r="BF2031" s="31" t="str">
        <f>IFERROR(VLOOKUP(Data_Power_app[[#This Row],[PRO ODER]],'Result'!H:J,3,0),"")</f>
        <v/>
      </c>
      <c r="BG2031" s="14" t="str">
        <f>IFERROR(VLOOKUP(Data_Power_app[[#This Row],[PRO ODER]]&amp;"LAM",'Real Time'!A:E,4,0),"")</f>
        <v>ML-06</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2320</v>
      </c>
      <c r="B2032" s="29" t="s">
        <v>15477</v>
      </c>
      <c r="C2032" s="29" t="s">
        <v>15478</v>
      </c>
      <c r="D2032" s="29" t="s">
        <v>57</v>
      </c>
      <c r="E2032" s="29" t="s">
        <v>111</v>
      </c>
      <c r="F2032" s="29" t="s">
        <v>59</v>
      </c>
      <c r="G2032" s="29">
        <v>605</v>
      </c>
      <c r="H2032" s="4">
        <v>45813</v>
      </c>
      <c r="I2032" s="29">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29" t="s">
        <v>126</v>
      </c>
      <c r="AH2032" s="29" t="s">
        <v>63</v>
      </c>
      <c r="AI2032" s="29" t="s">
        <v>791</v>
      </c>
      <c r="AJ2032" s="29" t="s">
        <v>64</v>
      </c>
      <c r="AK2032" s="29" t="s">
        <v>65</v>
      </c>
      <c r="AL2032" s="29" t="s">
        <v>66</v>
      </c>
      <c r="AM2032" s="29" t="s">
        <v>67</v>
      </c>
      <c r="AN2032" s="29">
        <v>18.238980000000002</v>
      </c>
      <c r="AO2032" s="29" t="s">
        <v>68</v>
      </c>
      <c r="AP2032" s="29"/>
      <c r="AQ2032" s="29"/>
      <c r="AR2032" s="29" t="s">
        <v>68</v>
      </c>
      <c r="AS2032" s="29"/>
      <c r="AT2032" s="29"/>
      <c r="AU2032" s="29" t="s">
        <v>694</v>
      </c>
      <c r="AV2032" s="29" t="s">
        <v>695</v>
      </c>
      <c r="AW2032" s="29">
        <v>39.891190000000002</v>
      </c>
      <c r="AX2032" s="29" t="s">
        <v>699</v>
      </c>
      <c r="AY2032" s="29" t="s">
        <v>700</v>
      </c>
      <c r="AZ2032" s="3">
        <v>605</v>
      </c>
      <c r="BA2032" s="29" t="s">
        <v>60</v>
      </c>
      <c r="BB2032" s="29">
        <v>605</v>
      </c>
      <c r="BC2032" s="29" t="s">
        <v>60</v>
      </c>
      <c r="BD2032" s="29" t="s">
        <v>60</v>
      </c>
      <c r="BE2032" s="29" t="s">
        <v>60</v>
      </c>
      <c r="BF2032" s="31" t="str">
        <f>IFERROR(VLOOKUP(Data_Power_app[[#This Row],[PRO ODER]],'Result'!H:J,3,0),"")</f>
        <v/>
      </c>
      <c r="BG2032" s="14"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2321</v>
      </c>
      <c r="B2033" s="29" t="s">
        <v>8175</v>
      </c>
      <c r="C2033" s="29" t="s">
        <v>8176</v>
      </c>
      <c r="D2033" s="29" t="s">
        <v>57</v>
      </c>
      <c r="E2033" s="29" t="s">
        <v>111</v>
      </c>
      <c r="F2033" s="29" t="s">
        <v>59</v>
      </c>
      <c r="G2033" s="29">
        <v>2605</v>
      </c>
      <c r="H2033" s="4">
        <v>45811</v>
      </c>
      <c r="I2033" s="29">
        <v>45808</v>
      </c>
      <c r="J2033" s="4">
        <v>45808</v>
      </c>
      <c r="K2033" s="4">
        <v>45812</v>
      </c>
      <c r="L2033" s="4">
        <v>45811.341365740744</v>
      </c>
      <c r="M2033" s="4">
        <v>45812</v>
      </c>
      <c r="N2033" s="4">
        <v>45811.539722222224</v>
      </c>
      <c r="O2033" s="4" t="s">
        <v>60</v>
      </c>
      <c r="P2033" s="4" t="s">
        <v>60</v>
      </c>
      <c r="Q2033" s="4" t="s">
        <v>60</v>
      </c>
      <c r="R2033" s="4" t="s">
        <v>60</v>
      </c>
      <c r="S2033" s="4" t="s">
        <v>60</v>
      </c>
      <c r="T2033" s="4">
        <v>45813</v>
      </c>
      <c r="U2033" s="4"/>
      <c r="V2033" s="4"/>
      <c r="W2033" s="4">
        <v>45818</v>
      </c>
      <c r="X2033" s="4"/>
      <c r="Y2033" s="4" t="s">
        <v>60</v>
      </c>
      <c r="Z2033" s="4">
        <v>45818</v>
      </c>
      <c r="AA2033" s="4"/>
      <c r="AB2033" s="4" t="s">
        <v>60</v>
      </c>
      <c r="AC2033" s="4">
        <v>45819</v>
      </c>
      <c r="AD2033" s="4">
        <v>45820</v>
      </c>
      <c r="AE2033" s="4">
        <v>45821</v>
      </c>
      <c r="AF2033" s="4"/>
      <c r="AG2033" s="29" t="s">
        <v>269</v>
      </c>
      <c r="AH2033" s="29" t="s">
        <v>63</v>
      </c>
      <c r="AI2033" s="29" t="s">
        <v>855</v>
      </c>
      <c r="AJ2033" s="29" t="s">
        <v>64</v>
      </c>
      <c r="AK2033" s="29" t="s">
        <v>65</v>
      </c>
      <c r="AL2033" s="29" t="s">
        <v>66</v>
      </c>
      <c r="AM2033" s="29" t="s">
        <v>67</v>
      </c>
      <c r="AN2033" s="29">
        <v>82.154079999999993</v>
      </c>
      <c r="AO2033" s="29" t="s">
        <v>68</v>
      </c>
      <c r="AP2033" s="29"/>
      <c r="AQ2033" s="29"/>
      <c r="AR2033" s="29" t="s">
        <v>68</v>
      </c>
      <c r="AS2033" s="29"/>
      <c r="AT2033" s="29"/>
      <c r="AU2033" s="29" t="s">
        <v>145</v>
      </c>
      <c r="AV2033" s="29" t="s">
        <v>146</v>
      </c>
      <c r="AW2033" s="29">
        <v>179.68416999999999</v>
      </c>
      <c r="AX2033" s="29" t="s">
        <v>69</v>
      </c>
      <c r="AY2033" s="29" t="s">
        <v>70</v>
      </c>
      <c r="AZ2033" s="3">
        <v>2605</v>
      </c>
      <c r="BA2033" s="29" t="s">
        <v>60</v>
      </c>
      <c r="BB2033" s="29">
        <v>2605</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2322</v>
      </c>
      <c r="B2034" s="29" t="s">
        <v>8177</v>
      </c>
      <c r="C2034" s="29" t="s">
        <v>8178</v>
      </c>
      <c r="D2034" s="29" t="s">
        <v>57</v>
      </c>
      <c r="E2034" s="29" t="s">
        <v>111</v>
      </c>
      <c r="F2034" s="29" t="s">
        <v>59</v>
      </c>
      <c r="G2034" s="29">
        <v>855</v>
      </c>
      <c r="H2034" s="4">
        <v>45811</v>
      </c>
      <c r="I2034" s="29">
        <v>45808</v>
      </c>
      <c r="J2034" s="4">
        <v>45808</v>
      </c>
      <c r="K2034" s="4">
        <v>45812</v>
      </c>
      <c r="L2034" s="4">
        <v>45811.341284722221</v>
      </c>
      <c r="M2034" s="4">
        <v>45812</v>
      </c>
      <c r="N2034" s="4">
        <v>45812.178993055553</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25.79477</v>
      </c>
      <c r="AO2034" s="29" t="s">
        <v>68</v>
      </c>
      <c r="AP2034" s="29"/>
      <c r="AQ2034" s="29"/>
      <c r="AR2034" s="29" t="s">
        <v>68</v>
      </c>
      <c r="AS2034" s="29"/>
      <c r="AT2034" s="29"/>
      <c r="AU2034" s="29" t="s">
        <v>145</v>
      </c>
      <c r="AV2034" s="29" t="s">
        <v>146</v>
      </c>
      <c r="AW2034" s="29">
        <v>56.416460000000001</v>
      </c>
      <c r="AX2034" s="29" t="s">
        <v>69</v>
      </c>
      <c r="AY2034" s="29" t="s">
        <v>70</v>
      </c>
      <c r="AZ2034" s="3">
        <v>855</v>
      </c>
      <c r="BA2034" s="29" t="s">
        <v>60</v>
      </c>
      <c r="BB2034" s="29">
        <v>855</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2323</v>
      </c>
      <c r="B2035" s="29" t="s">
        <v>8179</v>
      </c>
      <c r="C2035" s="29" t="s">
        <v>8180</v>
      </c>
      <c r="D2035" s="29" t="s">
        <v>57</v>
      </c>
      <c r="E2035" s="29" t="s">
        <v>111</v>
      </c>
      <c r="F2035" s="29" t="s">
        <v>59</v>
      </c>
      <c r="G2035" s="29">
        <v>5</v>
      </c>
      <c r="H2035" s="4">
        <v>45811</v>
      </c>
      <c r="I2035" s="29">
        <v>45808</v>
      </c>
      <c r="J2035" s="4">
        <v>45808</v>
      </c>
      <c r="K2035" s="4">
        <v>45812</v>
      </c>
      <c r="L2035" s="4">
        <v>45811.782349537039</v>
      </c>
      <c r="M2035" s="4">
        <v>45812</v>
      </c>
      <c r="N2035" s="4">
        <v>45812.179039351853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0.13422999999999999</v>
      </c>
      <c r="AO2035" s="29" t="s">
        <v>68</v>
      </c>
      <c r="AP2035" s="29"/>
      <c r="AQ2035" s="29"/>
      <c r="AR2035" s="29" t="s">
        <v>68</v>
      </c>
      <c r="AS2035" s="29"/>
      <c r="AT2035" s="29"/>
      <c r="AU2035" s="29" t="s">
        <v>145</v>
      </c>
      <c r="AV2035" s="29" t="s">
        <v>146</v>
      </c>
      <c r="AW2035" s="29">
        <v>0.29350999999999999</v>
      </c>
      <c r="AX2035" s="29" t="s">
        <v>69</v>
      </c>
      <c r="AY2035" s="29" t="s">
        <v>70</v>
      </c>
      <c r="AZ2035" s="3">
        <v>5</v>
      </c>
      <c r="BA2035" s="29" t="s">
        <v>60</v>
      </c>
      <c r="BB2035" s="29">
        <v>5</v>
      </c>
      <c r="BC2035" s="29" t="s">
        <v>60</v>
      </c>
      <c r="BD2035" s="29" t="s">
        <v>60</v>
      </c>
      <c r="BE2035" s="29" t="s">
        <v>60</v>
      </c>
      <c r="BF2035" s="31" t="str">
        <f>IFERROR(VLOOKUP(Data_Power_app[[#This Row],[PRO ODER]],'Result'!H:J,3,0),"")</f>
        <v>LAMINATION 6</v>
      </c>
      <c r="BG2035" s="14" t="str">
        <f>IFERROR(VLOOKUP(Data_Power_app[[#This Row],[PRO ODER]]&amp;"LAM",'Real Time'!A:E,4,0),"")</f>
        <v>ML-06</v>
      </c>
      <c r="BH2035" s="32" t="b">
        <f>IF(Data_Power_app[[#This Row],[LAMINATION MACHINE (PLAN)]]="","",IF(Data_Power_app[[#This Row],[LAMINATION MACHINE (REALTIME)]]="","",RIGHT(Data_Power_app[[#This Row],[LAMINATION MACHINE (REALTIME)]],1)=RIGHT(Data_Power_app[[#This Row],[LAMINATION MACHINE (PLAN)]],1)))</f>
        <v>1</v>
      </c>
    </row>
    <row r="2036" spans="1:60" x14ac:dyDescent="0.25">
      <c r="A2036" s="27">
        <v>2324</v>
      </c>
      <c r="B2036" s="29" t="s">
        <v>8181</v>
      </c>
      <c r="C2036" s="29" t="s">
        <v>8182</v>
      </c>
      <c r="D2036" s="29" t="s">
        <v>57</v>
      </c>
      <c r="E2036" s="29" t="s">
        <v>111</v>
      </c>
      <c r="F2036" s="29" t="s">
        <v>59</v>
      </c>
      <c r="G2036" s="29">
        <v>2405</v>
      </c>
      <c r="H2036" s="4">
        <v>45811</v>
      </c>
      <c r="I2036" s="29">
        <v>45808</v>
      </c>
      <c r="J2036" s="4">
        <v>45808</v>
      </c>
      <c r="K2036" s="4">
        <v>45812</v>
      </c>
      <c r="L2036" s="4">
        <v>45811.341331018521</v>
      </c>
      <c r="M2036" s="4">
        <v>45812</v>
      </c>
      <c r="N2036" s="4">
        <v>45812.179097222222</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73.823220000000006</v>
      </c>
      <c r="AO2036" s="29" t="s">
        <v>68</v>
      </c>
      <c r="AP2036" s="29"/>
      <c r="AQ2036" s="29"/>
      <c r="AR2036" s="29" t="s">
        <v>68</v>
      </c>
      <c r="AS2036" s="29"/>
      <c r="AT2036" s="29"/>
      <c r="AU2036" s="29" t="s">
        <v>145</v>
      </c>
      <c r="AV2036" s="29" t="s">
        <v>146</v>
      </c>
      <c r="AW2036" s="29">
        <v>161.46207000000001</v>
      </c>
      <c r="AX2036" s="29" t="s">
        <v>69</v>
      </c>
      <c r="AY2036" s="29" t="s">
        <v>70</v>
      </c>
      <c r="AZ2036" s="3">
        <v>2405</v>
      </c>
      <c r="BA2036" s="29" t="s">
        <v>60</v>
      </c>
      <c r="BB2036" s="29">
        <v>2405</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2325</v>
      </c>
      <c r="B2037" s="29" t="s">
        <v>8183</v>
      </c>
      <c r="C2037" s="29" t="s">
        <v>8184</v>
      </c>
      <c r="D2037" s="29" t="s">
        <v>57</v>
      </c>
      <c r="E2037" s="29" t="s">
        <v>111</v>
      </c>
      <c r="F2037" s="29" t="s">
        <v>59</v>
      </c>
      <c r="G2037" s="29">
        <v>106</v>
      </c>
      <c r="H2037" s="4">
        <v>45811</v>
      </c>
      <c r="I2037" s="29">
        <v>45808</v>
      </c>
      <c r="J2037" s="4">
        <v>45808</v>
      </c>
      <c r="K2037" s="4">
        <v>45812</v>
      </c>
      <c r="L2037" s="4">
        <v>45811.538854166669</v>
      </c>
      <c r="M2037" s="4">
        <v>45812</v>
      </c>
      <c r="N2037" s="4">
        <v>45811.539837962962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3.1330900000000002</v>
      </c>
      <c r="AO2037" s="29" t="s">
        <v>68</v>
      </c>
      <c r="AP2037" s="29"/>
      <c r="AQ2037" s="29"/>
      <c r="AR2037" s="29" t="s">
        <v>68</v>
      </c>
      <c r="AS2037" s="29"/>
      <c r="AT2037" s="29"/>
      <c r="AU2037" s="29" t="s">
        <v>145</v>
      </c>
      <c r="AV2037" s="29" t="s">
        <v>146</v>
      </c>
      <c r="AW2037" s="29">
        <v>6.85229</v>
      </c>
      <c r="AX2037" s="29" t="s">
        <v>69</v>
      </c>
      <c r="AY2037" s="29" t="s">
        <v>70</v>
      </c>
      <c r="AZ2037" s="3">
        <v>106</v>
      </c>
      <c r="BA2037" s="29" t="s">
        <v>60</v>
      </c>
      <c r="BB2037" s="29">
        <v>106</v>
      </c>
      <c r="BC2037" s="29" t="s">
        <v>60</v>
      </c>
      <c r="BD2037" s="29" t="s">
        <v>60</v>
      </c>
      <c r="BE2037" s="29" t="s">
        <v>60</v>
      </c>
      <c r="BF2037" s="31" t="str">
        <f>IFERROR(VLOOKUP(Data_Power_app[[#This Row],[PRO ODER]],'Result'!H:J,3,0),"")</f>
        <v/>
      </c>
      <c r="BG2037" s="14" t="str">
        <f>IFERROR(VLOOKUP(Data_Power_app[[#This Row],[PRO ODER]]&amp;"LAM",'Real Time'!A:E,4,0),"")</f>
        <v>ML-06</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2326</v>
      </c>
      <c r="B2038" s="29" t="s">
        <v>8185</v>
      </c>
      <c r="C2038" s="29" t="s">
        <v>8186</v>
      </c>
      <c r="D2038" s="29" t="s">
        <v>57</v>
      </c>
      <c r="E2038" s="29" t="s">
        <v>111</v>
      </c>
      <c r="F2038" s="29" t="s">
        <v>59</v>
      </c>
      <c r="G2038" s="29">
        <v>323</v>
      </c>
      <c r="H2038" s="4">
        <v>45811</v>
      </c>
      <c r="I2038" s="29">
        <v>45808</v>
      </c>
      <c r="J2038" s="4">
        <v>45808</v>
      </c>
      <c r="K2038" s="4">
        <v>45812</v>
      </c>
      <c r="L2038" s="4">
        <v>45811.341238425928</v>
      </c>
      <c r="M2038" s="4">
        <v>45812</v>
      </c>
      <c r="N2038" s="4">
        <v>45812.179155092592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9.6910699999999999</v>
      </c>
      <c r="AO2038" s="29" t="s">
        <v>68</v>
      </c>
      <c r="AP2038" s="29"/>
      <c r="AQ2038" s="29"/>
      <c r="AR2038" s="29" t="s">
        <v>68</v>
      </c>
      <c r="AS2038" s="29"/>
      <c r="AT2038" s="29"/>
      <c r="AU2038" s="29" t="s">
        <v>145</v>
      </c>
      <c r="AV2038" s="29" t="s">
        <v>146</v>
      </c>
      <c r="AW2038" s="29">
        <v>21.196280000000002</v>
      </c>
      <c r="AX2038" s="29" t="s">
        <v>69</v>
      </c>
      <c r="AY2038" s="29" t="s">
        <v>70</v>
      </c>
      <c r="AZ2038" s="3">
        <v>323</v>
      </c>
      <c r="BA2038" s="29" t="s">
        <v>60</v>
      </c>
      <c r="BB2038" s="29">
        <v>323</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2327</v>
      </c>
      <c r="B2039" s="29" t="s">
        <v>8187</v>
      </c>
      <c r="C2039" s="29" t="s">
        <v>8188</v>
      </c>
      <c r="D2039" s="29" t="s">
        <v>57</v>
      </c>
      <c r="E2039" s="29" t="s">
        <v>111</v>
      </c>
      <c r="F2039" s="29" t="s">
        <v>59</v>
      </c>
      <c r="G2039" s="29">
        <v>101</v>
      </c>
      <c r="H2039" s="4">
        <v>45811</v>
      </c>
      <c r="I2039" s="29">
        <v>45808</v>
      </c>
      <c r="J2039" s="4">
        <v>45808</v>
      </c>
      <c r="K2039" s="4">
        <v>45812</v>
      </c>
      <c r="L2039" s="4">
        <v>45811.782118055555</v>
      </c>
      <c r="M2039" s="4">
        <v>45812</v>
      </c>
      <c r="N2039" s="4">
        <v>45812.179201388892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3.1805599999999998</v>
      </c>
      <c r="AO2039" s="29" t="s">
        <v>68</v>
      </c>
      <c r="AP2039" s="29"/>
      <c r="AQ2039" s="29"/>
      <c r="AR2039" s="29" t="s">
        <v>68</v>
      </c>
      <c r="AS2039" s="29"/>
      <c r="AT2039" s="29"/>
      <c r="AU2039" s="29" t="s">
        <v>145</v>
      </c>
      <c r="AV2039" s="29" t="s">
        <v>146</v>
      </c>
      <c r="AW2039" s="29">
        <v>6.9562299999999997</v>
      </c>
      <c r="AX2039" s="29" t="s">
        <v>69</v>
      </c>
      <c r="AY2039" s="29" t="s">
        <v>70</v>
      </c>
      <c r="AZ2039" s="3">
        <v>101</v>
      </c>
      <c r="BA2039" s="29" t="s">
        <v>60</v>
      </c>
      <c r="BB2039" s="29">
        <v>101</v>
      </c>
      <c r="BC2039" s="29" t="s">
        <v>60</v>
      </c>
      <c r="BD2039" s="29" t="s">
        <v>60</v>
      </c>
      <c r="BE2039" s="29" t="s">
        <v>60</v>
      </c>
      <c r="BF2039" s="31" t="str">
        <f>IFERROR(VLOOKUP(Data_Power_app[[#This Row],[PRO ODER]],'Result'!H:J,3,0),"")</f>
        <v>LAMINATION 6</v>
      </c>
      <c r="BG2039" s="14" t="str">
        <f>IFERROR(VLOOKUP(Data_Power_app[[#This Row],[PRO ODER]]&amp;"LAM",'Real Time'!A:E,4,0),"")</f>
        <v>ML-06</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2340</v>
      </c>
      <c r="B2040" s="29" t="s">
        <v>8189</v>
      </c>
      <c r="C2040" s="29" t="s">
        <v>8190</v>
      </c>
      <c r="D2040" s="29" t="s">
        <v>57</v>
      </c>
      <c r="E2040" s="29" t="s">
        <v>111</v>
      </c>
      <c r="F2040" s="29" t="s">
        <v>59</v>
      </c>
      <c r="G2040" s="29">
        <v>20</v>
      </c>
      <c r="H2040" s="4">
        <v>45811</v>
      </c>
      <c r="I2040" s="29">
        <v>45808</v>
      </c>
      <c r="J2040" s="4">
        <v>45810</v>
      </c>
      <c r="K2040" s="4">
        <v>45812</v>
      </c>
      <c r="L2040" s="4">
        <v>45810.957986111112</v>
      </c>
      <c r="M2040" s="4">
        <v>45812</v>
      </c>
      <c r="N2040" s="4">
        <v>45811.031076388892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1078</v>
      </c>
      <c r="AJ2040" s="29" t="s">
        <v>64</v>
      </c>
      <c r="AK2040" s="29" t="s">
        <v>65</v>
      </c>
      <c r="AL2040" s="29" t="s">
        <v>66</v>
      </c>
      <c r="AM2040" s="29" t="s">
        <v>67</v>
      </c>
      <c r="AN2040" s="29">
        <v>0.67993999999999999</v>
      </c>
      <c r="AO2040" s="29" t="s">
        <v>68</v>
      </c>
      <c r="AP2040" s="29"/>
      <c r="AQ2040" s="29"/>
      <c r="AR2040" s="29" t="s">
        <v>68</v>
      </c>
      <c r="AS2040" s="29"/>
      <c r="AT2040" s="29"/>
      <c r="AU2040" s="29" t="s">
        <v>117</v>
      </c>
      <c r="AV2040" s="29" t="s">
        <v>118</v>
      </c>
      <c r="AW2040" s="29">
        <v>1.48716</v>
      </c>
      <c r="AX2040" s="29" t="s">
        <v>1011</v>
      </c>
      <c r="AY2040" s="29" t="s">
        <v>114</v>
      </c>
      <c r="AZ2040" s="3">
        <v>20</v>
      </c>
      <c r="BA2040" s="29" t="s">
        <v>60</v>
      </c>
      <c r="BB2040" s="29">
        <v>20</v>
      </c>
      <c r="BC2040" s="29" t="s">
        <v>60</v>
      </c>
      <c r="BD2040" s="29" t="s">
        <v>60</v>
      </c>
      <c r="BE2040" s="29" t="s">
        <v>60</v>
      </c>
      <c r="BF2040" s="31" t="str">
        <f>IFERROR(VLOOKUP(Data_Power_app[[#This Row],[PRO ODER]],'Result'!H:J,3,0),"")</f>
        <v/>
      </c>
      <c r="BG2040" s="14" t="str">
        <f>IFERROR(VLOOKUP(Data_Power_app[[#This Row],[PRO ODER]]&amp;"LAM",'Real Time'!A:E,4,0),"")</f>
        <v>ML-06</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2346</v>
      </c>
      <c r="B2041" s="29" t="s">
        <v>8191</v>
      </c>
      <c r="C2041" s="29" t="s">
        <v>8192</v>
      </c>
      <c r="D2041" s="29" t="s">
        <v>86</v>
      </c>
      <c r="E2041" s="29" t="s">
        <v>176</v>
      </c>
      <c r="F2041" s="29" t="s">
        <v>59</v>
      </c>
      <c r="G2041" s="29">
        <v>52</v>
      </c>
      <c r="H2041" s="4">
        <v>45811</v>
      </c>
      <c r="I2041" s="29">
        <v>45808</v>
      </c>
      <c r="J2041" s="4">
        <v>45808</v>
      </c>
      <c r="K2041" s="4">
        <v>45812</v>
      </c>
      <c r="L2041" s="4">
        <v>45811.741539351853</v>
      </c>
      <c r="M2041" s="4">
        <v>45812</v>
      </c>
      <c r="N2041" s="4">
        <v>45811.031041666669</v>
      </c>
      <c r="O2041" s="4" t="s">
        <v>60</v>
      </c>
      <c r="P2041" s="4" t="s">
        <v>60</v>
      </c>
      <c r="Q2041" s="4" t="s">
        <v>60</v>
      </c>
      <c r="R2041" s="4" t="s">
        <v>60</v>
      </c>
      <c r="S2041" s="4" t="s">
        <v>60</v>
      </c>
      <c r="T2041" s="4">
        <v>45814</v>
      </c>
      <c r="U2041" s="4">
        <v>45812.389386574076</v>
      </c>
      <c r="V2041" s="4"/>
      <c r="W2041" s="4">
        <v>45818</v>
      </c>
      <c r="X2041" s="4"/>
      <c r="Y2041" s="4" t="s">
        <v>60</v>
      </c>
      <c r="Z2041" s="4">
        <v>45819</v>
      </c>
      <c r="AA2041" s="4"/>
      <c r="AB2041" s="4" t="s">
        <v>60</v>
      </c>
      <c r="AC2041" s="4">
        <v>45820</v>
      </c>
      <c r="AD2041" s="4">
        <v>45820</v>
      </c>
      <c r="AE2041" s="4">
        <v>45821</v>
      </c>
      <c r="AF2041" s="4"/>
      <c r="AG2041" s="29" t="s">
        <v>269</v>
      </c>
      <c r="AH2041" s="29" t="s">
        <v>299</v>
      </c>
      <c r="AI2041" s="29" t="s">
        <v>459</v>
      </c>
      <c r="AJ2041" s="29" t="s">
        <v>211</v>
      </c>
      <c r="AK2041" s="29" t="s">
        <v>100</v>
      </c>
      <c r="AL2041" s="29" t="s">
        <v>300</v>
      </c>
      <c r="AM2041" s="29" t="s">
        <v>301</v>
      </c>
      <c r="AN2041" s="29">
        <v>1.9211199999999999</v>
      </c>
      <c r="AO2041" s="29" t="s">
        <v>68</v>
      </c>
      <c r="AP2041" s="29"/>
      <c r="AQ2041" s="29"/>
      <c r="AR2041" s="29" t="s">
        <v>68</v>
      </c>
      <c r="AS2041" s="29"/>
      <c r="AT2041" s="29"/>
      <c r="AU2041" s="29" t="s">
        <v>460</v>
      </c>
      <c r="AV2041" s="29" t="s">
        <v>461</v>
      </c>
      <c r="AW2041" s="29">
        <v>4.2014399999999998</v>
      </c>
      <c r="AX2041" s="29" t="s">
        <v>462</v>
      </c>
      <c r="AY2041" s="29" t="s">
        <v>463</v>
      </c>
      <c r="AZ2041" s="3">
        <v>52</v>
      </c>
      <c r="BA2041" s="29" t="s">
        <v>60</v>
      </c>
      <c r="BB2041" s="29">
        <v>52</v>
      </c>
      <c r="BC2041" s="29" t="s">
        <v>60</v>
      </c>
      <c r="BD2041" s="29" t="s">
        <v>60</v>
      </c>
      <c r="BE2041" s="29" t="s">
        <v>60</v>
      </c>
      <c r="BF2041" s="31" t="str">
        <f>IFERROR(VLOOKUP(Data_Power_app[[#This Row],[PRO ODER]],'Result'!H:J,3,0),"")</f>
        <v>LAMINATION 5</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0</v>
      </c>
    </row>
    <row r="2042" spans="1:60" x14ac:dyDescent="0.25">
      <c r="A2042" s="27">
        <v>2347</v>
      </c>
      <c r="B2042" s="29" t="s">
        <v>6854</v>
      </c>
      <c r="C2042" s="29" t="s">
        <v>6855</v>
      </c>
      <c r="D2042" s="29" t="s">
        <v>86</v>
      </c>
      <c r="E2042" s="29" t="s">
        <v>176</v>
      </c>
      <c r="F2042" s="29" t="s">
        <v>59</v>
      </c>
      <c r="G2042" s="29">
        <v>51</v>
      </c>
      <c r="H2042" s="4">
        <v>45811</v>
      </c>
      <c r="I2042" s="29">
        <v>45807</v>
      </c>
      <c r="J2042" s="4">
        <v>45807</v>
      </c>
      <c r="K2042" s="4">
        <v>45812</v>
      </c>
      <c r="L2042" s="4">
        <v>45811.338449074072</v>
      </c>
      <c r="M2042" s="4">
        <v>45812</v>
      </c>
      <c r="N2042" s="4">
        <v>45811.559305555558</v>
      </c>
      <c r="O2042" s="4" t="s">
        <v>60</v>
      </c>
      <c r="P2042" s="4" t="s">
        <v>60</v>
      </c>
      <c r="Q2042" s="4" t="s">
        <v>60</v>
      </c>
      <c r="R2042" s="4" t="s">
        <v>60</v>
      </c>
      <c r="S2042" s="4" t="s">
        <v>60</v>
      </c>
      <c r="T2042" s="4">
        <v>45815</v>
      </c>
      <c r="U2042" s="4"/>
      <c r="V2042" s="4"/>
      <c r="W2042" s="4">
        <v>45818</v>
      </c>
      <c r="X2042" s="4"/>
      <c r="Y2042" s="4" t="s">
        <v>60</v>
      </c>
      <c r="Z2042" s="4">
        <v>45819</v>
      </c>
      <c r="AA2042" s="4"/>
      <c r="AB2042" s="4" t="s">
        <v>60</v>
      </c>
      <c r="AC2042" s="4">
        <v>45820</v>
      </c>
      <c r="AD2042" s="4">
        <v>45820</v>
      </c>
      <c r="AE2042" s="4">
        <v>45821</v>
      </c>
      <c r="AF2042" s="4"/>
      <c r="AG2042" s="29" t="s">
        <v>269</v>
      </c>
      <c r="AH2042" s="29" t="s">
        <v>499</v>
      </c>
      <c r="AI2042" s="29" t="s">
        <v>1047</v>
      </c>
      <c r="AJ2042" s="29" t="s">
        <v>186</v>
      </c>
      <c r="AK2042" s="29" t="s">
        <v>100</v>
      </c>
      <c r="AL2042" s="29" t="s">
        <v>501</v>
      </c>
      <c r="AM2042" s="29" t="s">
        <v>502</v>
      </c>
      <c r="AN2042" s="29">
        <v>1.7894699999999999</v>
      </c>
      <c r="AO2042" s="29" t="s">
        <v>68</v>
      </c>
      <c r="AP2042" s="29"/>
      <c r="AQ2042" s="29"/>
      <c r="AR2042" s="29" t="s">
        <v>68</v>
      </c>
      <c r="AS2042" s="29"/>
      <c r="AT2042" s="29"/>
      <c r="AU2042" s="29" t="s">
        <v>1048</v>
      </c>
      <c r="AV2042" s="29" t="s">
        <v>1049</v>
      </c>
      <c r="AW2042" s="29">
        <v>3.9133200000000001</v>
      </c>
      <c r="AX2042" s="29" t="s">
        <v>556</v>
      </c>
      <c r="AY2042" s="29" t="s">
        <v>557</v>
      </c>
      <c r="AZ2042" s="3">
        <v>51</v>
      </c>
      <c r="BA2042" s="29" t="s">
        <v>60</v>
      </c>
      <c r="BB2042" s="29">
        <v>51</v>
      </c>
      <c r="BC2042" s="29" t="s">
        <v>60</v>
      </c>
      <c r="BD2042" s="29" t="s">
        <v>60</v>
      </c>
      <c r="BE2042" s="29" t="s">
        <v>60</v>
      </c>
      <c r="BF2042" s="31" t="str">
        <f>IFERROR(VLOOKUP(Data_Power_app[[#This Row],[PRO ODER]],'Result'!H:J,3,0),"")</f>
        <v/>
      </c>
      <c r="BG2042" s="14" t="str">
        <f>IFERROR(VLOOKUP(Data_Power_app[[#This Row],[PRO ODER]]&amp;"LAM",'Real Time'!A:E,4,0),"")</f>
        <v>ML-05</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2348</v>
      </c>
      <c r="B2043" s="29" t="s">
        <v>11184</v>
      </c>
      <c r="C2043" s="29" t="s">
        <v>11185</v>
      </c>
      <c r="D2043" s="29" t="s">
        <v>86</v>
      </c>
      <c r="E2043" s="29" t="s">
        <v>176</v>
      </c>
      <c r="F2043" s="29" t="s">
        <v>59</v>
      </c>
      <c r="G2043" s="29">
        <v>71</v>
      </c>
      <c r="H2043" s="4">
        <v>45811</v>
      </c>
      <c r="I2043" s="29">
        <v>45811</v>
      </c>
      <c r="J2043" s="4">
        <v>45811</v>
      </c>
      <c r="K2043" s="4">
        <v>45812</v>
      </c>
      <c r="L2043" s="4">
        <v>45812.941076388888</v>
      </c>
      <c r="M2043" s="4">
        <v>45813</v>
      </c>
      <c r="N2043" s="4">
        <v>45813.360601851855</v>
      </c>
      <c r="O2043" s="4" t="s">
        <v>60</v>
      </c>
      <c r="P2043" s="4" t="s">
        <v>60</v>
      </c>
      <c r="Q2043" s="4" t="s">
        <v>60</v>
      </c>
      <c r="R2043" s="4" t="s">
        <v>60</v>
      </c>
      <c r="S2043" s="4" t="s">
        <v>60</v>
      </c>
      <c r="T2043" s="4">
        <v>45815</v>
      </c>
      <c r="U2043" s="4"/>
      <c r="V2043" s="4"/>
      <c r="W2043" s="4">
        <v>45818</v>
      </c>
      <c r="X2043" s="4"/>
      <c r="Y2043" s="4" t="s">
        <v>60</v>
      </c>
      <c r="Z2043" s="4">
        <v>45819</v>
      </c>
      <c r="AA2043" s="4"/>
      <c r="AB2043" s="4" t="s">
        <v>60</v>
      </c>
      <c r="AC2043" s="4">
        <v>45820</v>
      </c>
      <c r="AD2043" s="4">
        <v>45820</v>
      </c>
      <c r="AE2043" s="4">
        <v>45821</v>
      </c>
      <c r="AF2043" s="4"/>
      <c r="AG2043" s="29" t="s">
        <v>269</v>
      </c>
      <c r="AH2043" s="29" t="s">
        <v>499</v>
      </c>
      <c r="AI2043" s="29" t="s">
        <v>3928</v>
      </c>
      <c r="AJ2043" s="29" t="s">
        <v>186</v>
      </c>
      <c r="AK2043" s="29" t="s">
        <v>100</v>
      </c>
      <c r="AL2043" s="29" t="s">
        <v>501</v>
      </c>
      <c r="AM2043" s="29" t="s">
        <v>502</v>
      </c>
      <c r="AN2043" s="29">
        <v>2.5003700000000002</v>
      </c>
      <c r="AO2043" s="29" t="s">
        <v>68</v>
      </c>
      <c r="AP2043" s="29"/>
      <c r="AQ2043" s="29"/>
      <c r="AR2043" s="29" t="s">
        <v>68</v>
      </c>
      <c r="AS2043" s="29"/>
      <c r="AT2043" s="29"/>
      <c r="AU2043" s="29" t="s">
        <v>554</v>
      </c>
      <c r="AV2043" s="29" t="s">
        <v>555</v>
      </c>
      <c r="AW2043" s="29">
        <v>5.4680200000000001</v>
      </c>
      <c r="AX2043" s="29" t="s">
        <v>3929</v>
      </c>
      <c r="AY2043" s="29" t="s">
        <v>3930</v>
      </c>
      <c r="AZ2043" s="3">
        <v>71</v>
      </c>
      <c r="BA2043" s="29" t="s">
        <v>60</v>
      </c>
      <c r="BB2043" s="29">
        <v>71</v>
      </c>
      <c r="BC2043" s="29" t="s">
        <v>60</v>
      </c>
      <c r="BD2043" s="29" t="s">
        <v>60</v>
      </c>
      <c r="BE2043" s="29" t="s">
        <v>60</v>
      </c>
      <c r="BF2043" s="31" t="str">
        <f>IFERROR(VLOOKUP(Data_Power_app[[#This Row],[PRO ODER]],'Result'!H:J,3,0),"")</f>
        <v>LAMINATION 1</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2349</v>
      </c>
      <c r="B2044" s="29" t="s">
        <v>11186</v>
      </c>
      <c r="C2044" s="29" t="s">
        <v>11187</v>
      </c>
      <c r="D2044" s="29" t="s">
        <v>86</v>
      </c>
      <c r="E2044" s="29" t="s">
        <v>176</v>
      </c>
      <c r="F2044" s="29" t="s">
        <v>59</v>
      </c>
      <c r="G2044" s="29">
        <v>94</v>
      </c>
      <c r="H2044" s="4">
        <v>45811</v>
      </c>
      <c r="I2044" s="29">
        <v>45811</v>
      </c>
      <c r="J2044" s="4">
        <v>45811</v>
      </c>
      <c r="K2044" s="4">
        <v>45812</v>
      </c>
      <c r="L2044" s="4">
        <v>45812.939571759256</v>
      </c>
      <c r="M2044" s="4">
        <v>45813</v>
      </c>
      <c r="N2044" s="4">
        <v>45813.342291666668</v>
      </c>
      <c r="O2044" s="4" t="s">
        <v>60</v>
      </c>
      <c r="P2044" s="4" t="s">
        <v>60</v>
      </c>
      <c r="Q2044" s="4" t="s">
        <v>60</v>
      </c>
      <c r="R2044" s="4" t="s">
        <v>60</v>
      </c>
      <c r="S2044" s="4" t="s">
        <v>60</v>
      </c>
      <c r="T2044" s="4">
        <v>45815</v>
      </c>
      <c r="U2044" s="4"/>
      <c r="V2044" s="4"/>
      <c r="W2044" s="4">
        <v>45818</v>
      </c>
      <c r="X2044" s="4"/>
      <c r="Y2044" s="4" t="s">
        <v>60</v>
      </c>
      <c r="Z2044" s="4">
        <v>45819</v>
      </c>
      <c r="AA2044" s="4"/>
      <c r="AB2044" s="4" t="s">
        <v>60</v>
      </c>
      <c r="AC2044" s="4">
        <v>45820</v>
      </c>
      <c r="AD2044" s="4">
        <v>45820</v>
      </c>
      <c r="AE2044" s="4">
        <v>45821</v>
      </c>
      <c r="AF2044" s="4"/>
      <c r="AG2044" s="29" t="s">
        <v>269</v>
      </c>
      <c r="AH2044" s="29" t="s">
        <v>499</v>
      </c>
      <c r="AI2044" s="29" t="s">
        <v>1054</v>
      </c>
      <c r="AJ2044" s="29" t="s">
        <v>186</v>
      </c>
      <c r="AK2044" s="29" t="s">
        <v>65</v>
      </c>
      <c r="AL2044" s="29" t="s">
        <v>501</v>
      </c>
      <c r="AM2044" s="29" t="s">
        <v>502</v>
      </c>
      <c r="AN2044" s="29">
        <v>2.8403</v>
      </c>
      <c r="AO2044" s="29" t="s">
        <v>68</v>
      </c>
      <c r="AP2044" s="29"/>
      <c r="AQ2044" s="29"/>
      <c r="AR2044" s="29" t="s">
        <v>68</v>
      </c>
      <c r="AS2044" s="29"/>
      <c r="AT2044" s="29"/>
      <c r="AU2044" s="29" t="s">
        <v>324</v>
      </c>
      <c r="AV2044" s="29" t="s">
        <v>325</v>
      </c>
      <c r="AW2044" s="29">
        <v>6.2116600000000002</v>
      </c>
      <c r="AX2044" s="29" t="s">
        <v>1055</v>
      </c>
      <c r="AY2044" s="29" t="s">
        <v>1056</v>
      </c>
      <c r="AZ2044" s="3">
        <v>94</v>
      </c>
      <c r="BA2044" s="29" t="s">
        <v>60</v>
      </c>
      <c r="BB2044" s="29">
        <v>94</v>
      </c>
      <c r="BC2044" s="29" t="s">
        <v>60</v>
      </c>
      <c r="BD2044" s="29" t="s">
        <v>60</v>
      </c>
      <c r="BE2044" s="29" t="s">
        <v>60</v>
      </c>
      <c r="BF2044" s="31" t="str">
        <f>IFERROR(VLOOKUP(Data_Power_app[[#This Row],[PRO ODER]],'Result'!H:J,3,0),"")</f>
        <v>LAMINATION 1</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2350</v>
      </c>
      <c r="B2045" s="29" t="s">
        <v>6856</v>
      </c>
      <c r="C2045" s="29" t="s">
        <v>6857</v>
      </c>
      <c r="D2045" s="29" t="s">
        <v>86</v>
      </c>
      <c r="E2045" s="29" t="s">
        <v>176</v>
      </c>
      <c r="F2045" s="29" t="s">
        <v>59</v>
      </c>
      <c r="G2045" s="29">
        <v>70</v>
      </c>
      <c r="H2045" s="4">
        <v>45811</v>
      </c>
      <c r="I2045" s="29">
        <v>45807</v>
      </c>
      <c r="J2045" s="4">
        <v>45807</v>
      </c>
      <c r="K2045" s="4">
        <v>45812</v>
      </c>
      <c r="L2045" s="4">
        <v>45811.330821759257</v>
      </c>
      <c r="M2045" s="4">
        <v>45812</v>
      </c>
      <c r="N2045" s="4">
        <v>45811.142627314817</v>
      </c>
      <c r="O2045" s="4" t="s">
        <v>60</v>
      </c>
      <c r="P2045" s="4" t="s">
        <v>60</v>
      </c>
      <c r="Q2045" s="4" t="s">
        <v>60</v>
      </c>
      <c r="R2045" s="4" t="s">
        <v>60</v>
      </c>
      <c r="S2045" s="4" t="s">
        <v>60</v>
      </c>
      <c r="T2045" s="4">
        <v>45815</v>
      </c>
      <c r="U2045" s="4">
        <v>45812.290833333333</v>
      </c>
      <c r="V2045" s="4">
        <v>45813.434641203705</v>
      </c>
      <c r="W2045" s="4">
        <v>45818</v>
      </c>
      <c r="X2045" s="4"/>
      <c r="Y2045" s="4" t="s">
        <v>60</v>
      </c>
      <c r="Z2045" s="4">
        <v>45819</v>
      </c>
      <c r="AA2045" s="4"/>
      <c r="AB2045" s="4" t="s">
        <v>60</v>
      </c>
      <c r="AC2045" s="4">
        <v>45820</v>
      </c>
      <c r="AD2045" s="4">
        <v>45820</v>
      </c>
      <c r="AE2045" s="4">
        <v>45821</v>
      </c>
      <c r="AF2045" s="4"/>
      <c r="AG2045" s="29" t="s">
        <v>346</v>
      </c>
      <c r="AH2045" s="29" t="s">
        <v>499</v>
      </c>
      <c r="AI2045" s="29" t="s">
        <v>1037</v>
      </c>
      <c r="AJ2045" s="29" t="s">
        <v>186</v>
      </c>
      <c r="AK2045" s="29" t="s">
        <v>65</v>
      </c>
      <c r="AL2045" s="29" t="s">
        <v>501</v>
      </c>
      <c r="AM2045" s="29" t="s">
        <v>502</v>
      </c>
      <c r="AN2045" s="29">
        <v>2.1339299999999999</v>
      </c>
      <c r="AO2045" s="29" t="s">
        <v>68</v>
      </c>
      <c r="AP2045" s="29"/>
      <c r="AQ2045" s="29"/>
      <c r="AR2045" s="29" t="s">
        <v>68</v>
      </c>
      <c r="AS2045" s="29"/>
      <c r="AT2045" s="29"/>
      <c r="AU2045" s="29" t="s">
        <v>647</v>
      </c>
      <c r="AV2045" s="29" t="s">
        <v>648</v>
      </c>
      <c r="AW2045" s="29">
        <v>4.6668000000000003</v>
      </c>
      <c r="AX2045" s="29" t="s">
        <v>1038</v>
      </c>
      <c r="AY2045" s="29" t="s">
        <v>1039</v>
      </c>
      <c r="AZ2045" s="3">
        <v>70</v>
      </c>
      <c r="BA2045" s="29" t="s">
        <v>60</v>
      </c>
      <c r="BB2045" s="29">
        <v>70</v>
      </c>
      <c r="BC2045" s="29" t="s">
        <v>60</v>
      </c>
      <c r="BD2045" s="29" t="s">
        <v>60</v>
      </c>
      <c r="BE2045" s="29" t="s">
        <v>60</v>
      </c>
      <c r="BF2045" s="31" t="str">
        <f>IFERROR(VLOOKUP(Data_Power_app[[#This Row],[PRO ODER]],'Result'!H:J,3,0),"")</f>
        <v/>
      </c>
      <c r="BG2045" s="14" t="str">
        <f>IFERROR(VLOOKUP(Data_Power_app[[#This Row],[PRO ODER]]&amp;"LAM",'Real Time'!A:E,4,0),"")</f>
        <v>ML-05</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2351</v>
      </c>
      <c r="B2046" s="29" t="s">
        <v>6860</v>
      </c>
      <c r="C2046" s="29" t="s">
        <v>6861</v>
      </c>
      <c r="D2046" s="29" t="s">
        <v>86</v>
      </c>
      <c r="E2046" s="29" t="s">
        <v>176</v>
      </c>
      <c r="F2046" s="29" t="s">
        <v>59</v>
      </c>
      <c r="G2046" s="29">
        <v>90</v>
      </c>
      <c r="H2046" s="4">
        <v>45811</v>
      </c>
      <c r="I2046" s="29">
        <v>45807</v>
      </c>
      <c r="J2046" s="4">
        <v>45807</v>
      </c>
      <c r="K2046" s="4">
        <v>45812</v>
      </c>
      <c r="L2046" s="4">
        <v>45811.339537037034</v>
      </c>
      <c r="M2046" s="4">
        <v>45812</v>
      </c>
      <c r="N2046" s="4">
        <v>45811.53434027778</v>
      </c>
      <c r="O2046" s="4" t="s">
        <v>60</v>
      </c>
      <c r="P2046" s="4" t="s">
        <v>60</v>
      </c>
      <c r="Q2046" s="4" t="s">
        <v>60</v>
      </c>
      <c r="R2046" s="4" t="s">
        <v>60</v>
      </c>
      <c r="S2046" s="4" t="s">
        <v>60</v>
      </c>
      <c r="T2046" s="4">
        <v>45815</v>
      </c>
      <c r="U2046" s="4"/>
      <c r="V2046" s="4"/>
      <c r="W2046" s="4">
        <v>45818</v>
      </c>
      <c r="X2046" s="4"/>
      <c r="Y2046" s="4" t="s">
        <v>60</v>
      </c>
      <c r="Z2046" s="4">
        <v>45819</v>
      </c>
      <c r="AA2046" s="4"/>
      <c r="AB2046" s="4" t="s">
        <v>60</v>
      </c>
      <c r="AC2046" s="4">
        <v>45820</v>
      </c>
      <c r="AD2046" s="4">
        <v>45820</v>
      </c>
      <c r="AE2046" s="4">
        <v>45821</v>
      </c>
      <c r="AF2046" s="4"/>
      <c r="AG2046" s="29" t="s">
        <v>269</v>
      </c>
      <c r="AH2046" s="29" t="s">
        <v>499</v>
      </c>
      <c r="AI2046" s="29" t="s">
        <v>3917</v>
      </c>
      <c r="AJ2046" s="29" t="s">
        <v>186</v>
      </c>
      <c r="AK2046" s="29" t="s">
        <v>100</v>
      </c>
      <c r="AL2046" s="29" t="s">
        <v>501</v>
      </c>
      <c r="AM2046" s="29" t="s">
        <v>502</v>
      </c>
      <c r="AN2046" s="29">
        <v>3.04542</v>
      </c>
      <c r="AO2046" s="29" t="s">
        <v>68</v>
      </c>
      <c r="AP2046" s="29"/>
      <c r="AQ2046" s="29"/>
      <c r="AR2046" s="29" t="s">
        <v>68</v>
      </c>
      <c r="AS2046" s="29"/>
      <c r="AT2046" s="29"/>
      <c r="AU2046" s="29" t="s">
        <v>3918</v>
      </c>
      <c r="AV2046" s="29" t="s">
        <v>3919</v>
      </c>
      <c r="AW2046" s="29">
        <v>6.6600200000000003</v>
      </c>
      <c r="AX2046" s="29" t="s">
        <v>3920</v>
      </c>
      <c r="AY2046" s="29" t="s">
        <v>3921</v>
      </c>
      <c r="AZ2046" s="3">
        <v>90</v>
      </c>
      <c r="BA2046" s="29" t="s">
        <v>60</v>
      </c>
      <c r="BB2046" s="29">
        <v>90</v>
      </c>
      <c r="BC2046" s="29" t="s">
        <v>60</v>
      </c>
      <c r="BD2046" s="29" t="s">
        <v>60</v>
      </c>
      <c r="BE2046" s="29" t="s">
        <v>60</v>
      </c>
      <c r="BF2046" s="31" t="str">
        <f>IFERROR(VLOOKUP(Data_Power_app[[#This Row],[PRO ODER]],'Result'!H:J,3,0),"")</f>
        <v/>
      </c>
      <c r="BG2046" s="14" t="str">
        <f>IFERROR(VLOOKUP(Data_Power_app[[#This Row],[PRO ODER]]&amp;"LAM",'Real Time'!A:E,4,0),"")</f>
        <v>ML-05</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2352</v>
      </c>
      <c r="B2047" s="29" t="s">
        <v>8193</v>
      </c>
      <c r="C2047" s="29" t="s">
        <v>8194</v>
      </c>
      <c r="D2047" s="29" t="s">
        <v>303</v>
      </c>
      <c r="E2047" s="29" t="s">
        <v>569</v>
      </c>
      <c r="F2047" s="29" t="s">
        <v>59</v>
      </c>
      <c r="G2047" s="29">
        <v>4966</v>
      </c>
      <c r="H2047" s="4">
        <v>45811</v>
      </c>
      <c r="I2047" s="29">
        <v>45808</v>
      </c>
      <c r="J2047" s="4">
        <v>45808</v>
      </c>
      <c r="K2047" s="4">
        <v>45812</v>
      </c>
      <c r="L2047" s="4">
        <v>45811.55505787037</v>
      </c>
      <c r="M2047" s="4">
        <v>45812</v>
      </c>
      <c r="N2047" s="4">
        <v>45811.793009259258</v>
      </c>
      <c r="O2047" s="4" t="s">
        <v>60</v>
      </c>
      <c r="P2047" s="4" t="s">
        <v>60</v>
      </c>
      <c r="Q2047" s="4" t="s">
        <v>60</v>
      </c>
      <c r="R2047" s="4" t="s">
        <v>60</v>
      </c>
      <c r="S2047" s="4" t="s">
        <v>60</v>
      </c>
      <c r="T2047" s="4">
        <v>45814</v>
      </c>
      <c r="U2047" s="4"/>
      <c r="V2047" s="4"/>
      <c r="W2047" s="4">
        <v>45818</v>
      </c>
      <c r="X2047" s="4"/>
      <c r="Y2047" s="4" t="s">
        <v>60</v>
      </c>
      <c r="Z2047" s="4">
        <v>45818</v>
      </c>
      <c r="AA2047" s="4"/>
      <c r="AB2047" s="4" t="s">
        <v>60</v>
      </c>
      <c r="AC2047" s="4">
        <v>45819</v>
      </c>
      <c r="AD2047" s="4">
        <v>45820</v>
      </c>
      <c r="AE2047" s="4">
        <v>45821</v>
      </c>
      <c r="AF2047" s="4"/>
      <c r="AG2047" s="29" t="s">
        <v>269</v>
      </c>
      <c r="AH2047" s="29" t="s">
        <v>305</v>
      </c>
      <c r="AI2047" s="29" t="s">
        <v>571</v>
      </c>
      <c r="AJ2047" s="29" t="s">
        <v>306</v>
      </c>
      <c r="AK2047" s="29" t="s">
        <v>100</v>
      </c>
      <c r="AL2047" s="29" t="s">
        <v>398</v>
      </c>
      <c r="AM2047" s="29" t="s">
        <v>399</v>
      </c>
      <c r="AN2047" s="29">
        <v>100.39758</v>
      </c>
      <c r="AO2047" s="29" t="s">
        <v>68</v>
      </c>
      <c r="AP2047" s="29"/>
      <c r="AQ2047" s="29"/>
      <c r="AR2047" s="29" t="s">
        <v>68</v>
      </c>
      <c r="AS2047" s="29"/>
      <c r="AT2047" s="29"/>
      <c r="AU2047" s="29" t="s">
        <v>400</v>
      </c>
      <c r="AV2047" s="29" t="s">
        <v>401</v>
      </c>
      <c r="AW2047" s="29">
        <v>439.12608</v>
      </c>
      <c r="AX2047" s="29" t="s">
        <v>572</v>
      </c>
      <c r="AY2047" s="29" t="s">
        <v>573</v>
      </c>
      <c r="AZ2047" s="3">
        <v>4966</v>
      </c>
      <c r="BA2047" s="29" t="s">
        <v>60</v>
      </c>
      <c r="BB2047" s="29">
        <v>4966</v>
      </c>
      <c r="BC2047" s="29" t="s">
        <v>60</v>
      </c>
      <c r="BD2047" s="29" t="s">
        <v>60</v>
      </c>
      <c r="BE2047" s="29" t="s">
        <v>60</v>
      </c>
      <c r="BF2047" s="31" t="str">
        <f>IFERROR(VLOOKUP(Data_Power_app[[#This Row],[PRO ODER]],'Result'!H:J,3,0),"")</f>
        <v/>
      </c>
      <c r="BG2047" s="14" t="str">
        <f>IFERROR(VLOOKUP(Data_Power_app[[#This Row],[PRO ODER]]&amp;"LAM",'Real Time'!A:E,4,0),"")</f>
        <v>ML-06</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2353</v>
      </c>
      <c r="B2048" s="29" t="s">
        <v>8195</v>
      </c>
      <c r="C2048" s="29" t="s">
        <v>8196</v>
      </c>
      <c r="D2048" s="29" t="s">
        <v>303</v>
      </c>
      <c r="E2048" s="29" t="s">
        <v>569</v>
      </c>
      <c r="F2048" s="29" t="s">
        <v>59</v>
      </c>
      <c r="G2048" s="29">
        <v>1988</v>
      </c>
      <c r="H2048" s="4">
        <v>45811</v>
      </c>
      <c r="I2048" s="29">
        <v>45808</v>
      </c>
      <c r="J2048" s="4">
        <v>45808</v>
      </c>
      <c r="K2048" s="4">
        <v>45812</v>
      </c>
      <c r="L2048" s="4">
        <v>45811.555150462962</v>
      </c>
      <c r="M2048" s="4">
        <v>45812</v>
      </c>
      <c r="N2048" s="4"/>
      <c r="O2048" s="4" t="s">
        <v>60</v>
      </c>
      <c r="P2048" s="4" t="s">
        <v>60</v>
      </c>
      <c r="Q2048" s="4" t="s">
        <v>60</v>
      </c>
      <c r="R2048" s="4" t="s">
        <v>60</v>
      </c>
      <c r="S2048" s="4" t="s">
        <v>60</v>
      </c>
      <c r="T2048" s="4">
        <v>45814</v>
      </c>
      <c r="U2048" s="4"/>
      <c r="V2048" s="4"/>
      <c r="W2048" s="4">
        <v>45818</v>
      </c>
      <c r="X2048" s="4"/>
      <c r="Y2048" s="4" t="s">
        <v>60</v>
      </c>
      <c r="Z2048" s="4">
        <v>45818</v>
      </c>
      <c r="AA2048" s="4"/>
      <c r="AB2048" s="4" t="s">
        <v>60</v>
      </c>
      <c r="AC2048" s="4">
        <v>45819</v>
      </c>
      <c r="AD2048" s="4">
        <v>45820</v>
      </c>
      <c r="AE2048" s="4">
        <v>45821</v>
      </c>
      <c r="AF2048" s="4"/>
      <c r="AG2048" s="29" t="s">
        <v>88</v>
      </c>
      <c r="AH2048" s="29" t="s">
        <v>305</v>
      </c>
      <c r="AI2048" s="29" t="s">
        <v>571</v>
      </c>
      <c r="AJ2048" s="29" t="s">
        <v>306</v>
      </c>
      <c r="AK2048" s="29" t="s">
        <v>100</v>
      </c>
      <c r="AL2048" s="29" t="s">
        <v>398</v>
      </c>
      <c r="AM2048" s="29" t="s">
        <v>399</v>
      </c>
      <c r="AN2048" s="29">
        <v>40.183309999999999</v>
      </c>
      <c r="AO2048" s="29" t="s">
        <v>68</v>
      </c>
      <c r="AP2048" s="29"/>
      <c r="AQ2048" s="29"/>
      <c r="AR2048" s="29" t="s">
        <v>68</v>
      </c>
      <c r="AS2048" s="29"/>
      <c r="AT2048" s="29"/>
      <c r="AU2048" s="29" t="s">
        <v>400</v>
      </c>
      <c r="AV2048" s="29" t="s">
        <v>401</v>
      </c>
      <c r="AW2048" s="29">
        <v>175.75659999999999</v>
      </c>
      <c r="AX2048" s="29" t="s">
        <v>572</v>
      </c>
      <c r="AY2048" s="29" t="s">
        <v>573</v>
      </c>
      <c r="AZ2048" s="3">
        <v>1988</v>
      </c>
      <c r="BA2048" s="29" t="s">
        <v>60</v>
      </c>
      <c r="BB2048" s="29">
        <v>1988</v>
      </c>
      <c r="BC2048" s="29" t="s">
        <v>60</v>
      </c>
      <c r="BD2048" s="29" t="s">
        <v>60</v>
      </c>
      <c r="BE2048" s="29" t="s">
        <v>60</v>
      </c>
      <c r="BF2048" s="31" t="str">
        <f>IFERROR(VLOOKUP(Data_Power_app[[#This Row],[PRO ODER]],'Result'!H:J,3,0),"")</f>
        <v/>
      </c>
      <c r="BG2048" s="14" t="str">
        <f>IFERROR(VLOOKUP(Data_Power_app[[#This Row],[PRO ODER]]&amp;"LAM",'Real Time'!A:E,4,0),"")</f>
        <v>ML-06</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2354</v>
      </c>
      <c r="B2049" s="29" t="s">
        <v>14294</v>
      </c>
      <c r="C2049" s="29" t="s">
        <v>14295</v>
      </c>
      <c r="D2049" s="29" t="s">
        <v>75</v>
      </c>
      <c r="E2049" s="29" t="s">
        <v>451</v>
      </c>
      <c r="F2049" s="29" t="s">
        <v>59</v>
      </c>
      <c r="G2049" s="29">
        <v>18</v>
      </c>
      <c r="H2049" s="4">
        <v>45813</v>
      </c>
      <c r="I2049" s="29">
        <v>45812</v>
      </c>
      <c r="J2049" s="4" t="s">
        <v>60</v>
      </c>
      <c r="K2049" s="4">
        <v>45814</v>
      </c>
      <c r="L2049" s="4">
        <v>45812.080555555556</v>
      </c>
      <c r="M2049" s="4">
        <v>45815</v>
      </c>
      <c r="N2049" s="4">
        <v>45813.350787037038</v>
      </c>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269</v>
      </c>
      <c r="AH2049" s="29" t="s">
        <v>757</v>
      </c>
      <c r="AI2049" s="29" t="s">
        <v>3231</v>
      </c>
      <c r="AJ2049" s="29" t="s">
        <v>758</v>
      </c>
      <c r="AK2049" s="29" t="s">
        <v>100</v>
      </c>
      <c r="AL2049" s="29" t="s">
        <v>759</v>
      </c>
      <c r="AM2049" s="29" t="s">
        <v>760</v>
      </c>
      <c r="AN2049" s="29">
        <v>0.67606999999999995</v>
      </c>
      <c r="AO2049" s="29" t="s">
        <v>68</v>
      </c>
      <c r="AP2049" s="29"/>
      <c r="AQ2049" s="29"/>
      <c r="AR2049" s="29" t="s">
        <v>68</v>
      </c>
      <c r="AS2049" s="29"/>
      <c r="AT2049" s="29"/>
      <c r="AU2049" s="29" t="s">
        <v>761</v>
      </c>
      <c r="AV2049" s="29" t="s">
        <v>762</v>
      </c>
      <c r="AW2049" s="29">
        <v>1.5219499999999999</v>
      </c>
      <c r="AX2049" s="29" t="s">
        <v>2951</v>
      </c>
      <c r="AY2049" s="29" t="s">
        <v>2952</v>
      </c>
      <c r="AZ2049" s="3">
        <v>18</v>
      </c>
      <c r="BA2049" s="29" t="s">
        <v>60</v>
      </c>
      <c r="BB2049" s="29">
        <v>18</v>
      </c>
      <c r="BC2049" s="29" t="s">
        <v>60</v>
      </c>
      <c r="BD2049" s="29" t="s">
        <v>60</v>
      </c>
      <c r="BE2049" s="29" t="s">
        <v>60</v>
      </c>
      <c r="BF2049" s="31" t="str">
        <f>IFERROR(VLOOKUP(Data_Power_app[[#This Row],[PRO ODER]],'Result'!H:J,3,0),"")</f>
        <v>LAMINATION 7</v>
      </c>
      <c r="BG2049" s="14" t="str">
        <f>IFERROR(VLOOKUP(Data_Power_app[[#This Row],[PRO ODER]]&amp;"LAM",'Real Time'!A:E,4,0),"")</f>
        <v>ML-01</v>
      </c>
      <c r="BH2049" s="32" t="b">
        <f>IF(Data_Power_app[[#This Row],[LAMINATION MACHINE (PLAN)]]="","",IF(Data_Power_app[[#This Row],[LAMINATION MACHINE (REALTIME)]]="","",RIGHT(Data_Power_app[[#This Row],[LAMINATION MACHINE (REALTIME)]],1)=RIGHT(Data_Power_app[[#This Row],[LAMINATION MACHINE (PLAN)]],1)))</f>
        <v>0</v>
      </c>
    </row>
    <row r="2050" spans="1:60" x14ac:dyDescent="0.25">
      <c r="A2050" s="27">
        <v>2355</v>
      </c>
      <c r="B2050" s="29" t="s">
        <v>14296</v>
      </c>
      <c r="C2050" s="29" t="s">
        <v>14297</v>
      </c>
      <c r="D2050" s="29" t="s">
        <v>75</v>
      </c>
      <c r="E2050" s="29" t="s">
        <v>451</v>
      </c>
      <c r="F2050" s="29" t="s">
        <v>59</v>
      </c>
      <c r="G2050" s="29">
        <v>346</v>
      </c>
      <c r="H2050" s="4">
        <v>45813</v>
      </c>
      <c r="I2050" s="29">
        <v>45812</v>
      </c>
      <c r="J2050" s="4" t="s">
        <v>60</v>
      </c>
      <c r="K2050" s="4">
        <v>45814</v>
      </c>
      <c r="L2050" s="4">
        <v>45812.080451388887</v>
      </c>
      <c r="M2050" s="4">
        <v>45815</v>
      </c>
      <c r="N2050" s="4">
        <v>45813.350891203707</v>
      </c>
      <c r="O2050" s="4" t="s">
        <v>60</v>
      </c>
      <c r="P2050" s="4" t="s">
        <v>60</v>
      </c>
      <c r="Q2050" s="4" t="s">
        <v>60</v>
      </c>
      <c r="R2050" s="4" t="s">
        <v>60</v>
      </c>
      <c r="S2050" s="4" t="s">
        <v>60</v>
      </c>
      <c r="T2050" s="4">
        <v>45815</v>
      </c>
      <c r="U2050" s="4"/>
      <c r="V2050" s="4"/>
      <c r="W2050" s="4">
        <v>45818</v>
      </c>
      <c r="X2050" s="4"/>
      <c r="Y2050" s="4" t="s">
        <v>60</v>
      </c>
      <c r="Z2050" s="4">
        <v>45818</v>
      </c>
      <c r="AA2050" s="4"/>
      <c r="AB2050" s="4" t="s">
        <v>60</v>
      </c>
      <c r="AC2050" s="4">
        <v>45819</v>
      </c>
      <c r="AD2050" s="4">
        <v>45820</v>
      </c>
      <c r="AE2050" s="4">
        <v>45821</v>
      </c>
      <c r="AF2050" s="4"/>
      <c r="AG2050" s="29" t="s">
        <v>269</v>
      </c>
      <c r="AH2050" s="29" t="s">
        <v>757</v>
      </c>
      <c r="AI2050" s="29" t="s">
        <v>3231</v>
      </c>
      <c r="AJ2050" s="29" t="s">
        <v>758</v>
      </c>
      <c r="AK2050" s="29" t="s">
        <v>100</v>
      </c>
      <c r="AL2050" s="29" t="s">
        <v>759</v>
      </c>
      <c r="AM2050" s="29" t="s">
        <v>760</v>
      </c>
      <c r="AN2050" s="29">
        <v>13.00454</v>
      </c>
      <c r="AO2050" s="29" t="s">
        <v>68</v>
      </c>
      <c r="AP2050" s="29"/>
      <c r="AQ2050" s="29"/>
      <c r="AR2050" s="29" t="s">
        <v>68</v>
      </c>
      <c r="AS2050" s="29"/>
      <c r="AT2050" s="29"/>
      <c r="AU2050" s="29" t="s">
        <v>761</v>
      </c>
      <c r="AV2050" s="29" t="s">
        <v>762</v>
      </c>
      <c r="AW2050" s="29">
        <v>29.275220000000001</v>
      </c>
      <c r="AX2050" s="29" t="s">
        <v>2951</v>
      </c>
      <c r="AY2050" s="29" t="s">
        <v>2952</v>
      </c>
      <c r="AZ2050" s="3">
        <v>346</v>
      </c>
      <c r="BA2050" s="29" t="s">
        <v>60</v>
      </c>
      <c r="BB2050" s="29">
        <v>346</v>
      </c>
      <c r="BC2050" s="29" t="s">
        <v>60</v>
      </c>
      <c r="BD2050" s="29" t="s">
        <v>60</v>
      </c>
      <c r="BE2050" s="29" t="s">
        <v>60</v>
      </c>
      <c r="BF2050" s="31" t="str">
        <f>IFERROR(VLOOKUP(Data_Power_app[[#This Row],[PRO ODER]],'Result'!H:J,3,0),"")</f>
        <v>LAMINATION 7</v>
      </c>
      <c r="BG2050" s="14" t="str">
        <f>IFERROR(VLOOKUP(Data_Power_app[[#This Row],[PRO ODER]]&amp;"LAM",'Real Time'!A:E,4,0),"")</f>
        <v>ML-01</v>
      </c>
      <c r="BH2050" s="32" t="b">
        <f>IF(Data_Power_app[[#This Row],[LAMINATION MACHINE (PLAN)]]="","",IF(Data_Power_app[[#This Row],[LAMINATION MACHINE (REALTIME)]]="","",RIGHT(Data_Power_app[[#This Row],[LAMINATION MACHINE (REALTIME)]],1)=RIGHT(Data_Power_app[[#This Row],[LAMINATION MACHINE (PLAN)]],1)))</f>
        <v>0</v>
      </c>
    </row>
    <row r="2051" spans="1:60" x14ac:dyDescent="0.25">
      <c r="A2051" s="27">
        <v>2356</v>
      </c>
      <c r="B2051" s="29" t="s">
        <v>14298</v>
      </c>
      <c r="C2051" s="29" t="s">
        <v>14299</v>
      </c>
      <c r="D2051" s="29" t="s">
        <v>75</v>
      </c>
      <c r="E2051" s="29" t="s">
        <v>451</v>
      </c>
      <c r="F2051" s="29" t="s">
        <v>59</v>
      </c>
      <c r="G2051" s="29">
        <v>39</v>
      </c>
      <c r="H2051" s="4">
        <v>45813</v>
      </c>
      <c r="I2051" s="29">
        <v>45812</v>
      </c>
      <c r="J2051" s="4" t="s">
        <v>60</v>
      </c>
      <c r="K2051" s="4">
        <v>45814</v>
      </c>
      <c r="L2051" s="4">
        <v>45812.080590277779</v>
      </c>
      <c r="M2051" s="4">
        <v>45815</v>
      </c>
      <c r="N2051" s="4">
        <v>45813.350729166668</v>
      </c>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269</v>
      </c>
      <c r="AH2051" s="29" t="s">
        <v>757</v>
      </c>
      <c r="AI2051" s="29" t="s">
        <v>3231</v>
      </c>
      <c r="AJ2051" s="29" t="s">
        <v>758</v>
      </c>
      <c r="AK2051" s="29" t="s">
        <v>100</v>
      </c>
      <c r="AL2051" s="29" t="s">
        <v>759</v>
      </c>
      <c r="AM2051" s="29" t="s">
        <v>760</v>
      </c>
      <c r="AN2051" s="29">
        <v>1.4655100000000001</v>
      </c>
      <c r="AO2051" s="29" t="s">
        <v>68</v>
      </c>
      <c r="AP2051" s="29"/>
      <c r="AQ2051" s="29"/>
      <c r="AR2051" s="29" t="s">
        <v>68</v>
      </c>
      <c r="AS2051" s="29"/>
      <c r="AT2051" s="29"/>
      <c r="AU2051" s="29" t="s">
        <v>761</v>
      </c>
      <c r="AV2051" s="29" t="s">
        <v>762</v>
      </c>
      <c r="AW2051" s="29">
        <v>3.2990599999999999</v>
      </c>
      <c r="AX2051" s="29" t="s">
        <v>2951</v>
      </c>
      <c r="AY2051" s="29" t="s">
        <v>2952</v>
      </c>
      <c r="AZ2051" s="3">
        <v>39</v>
      </c>
      <c r="BA2051" s="29" t="s">
        <v>60</v>
      </c>
      <c r="BB2051" s="29">
        <v>39</v>
      </c>
      <c r="BC2051" s="29" t="s">
        <v>60</v>
      </c>
      <c r="BD2051" s="29" t="s">
        <v>60</v>
      </c>
      <c r="BE2051" s="29" t="s">
        <v>60</v>
      </c>
      <c r="BF2051" s="31" t="str">
        <f>IFERROR(VLOOKUP(Data_Power_app[[#This Row],[PRO ODER]],'Result'!H:J,3,0),"")</f>
        <v>LAMINATION 7</v>
      </c>
      <c r="BG2051" s="14" t="str">
        <f>IFERROR(VLOOKUP(Data_Power_app[[#This Row],[PRO ODER]]&amp;"LAM",'Real Time'!A:E,4,0),"")</f>
        <v>ML-01</v>
      </c>
      <c r="BH2051" s="32" t="b">
        <f>IF(Data_Power_app[[#This Row],[LAMINATION MACHINE (PLAN)]]="","",IF(Data_Power_app[[#This Row],[LAMINATION MACHINE (REALTIME)]]="","",RIGHT(Data_Power_app[[#This Row],[LAMINATION MACHINE (REALTIME)]],1)=RIGHT(Data_Power_app[[#This Row],[LAMINATION MACHINE (PLAN)]],1)))</f>
        <v>0</v>
      </c>
    </row>
    <row r="2052" spans="1:60" x14ac:dyDescent="0.25">
      <c r="A2052" s="27">
        <v>2357</v>
      </c>
      <c r="B2052" s="29" t="s">
        <v>6846</v>
      </c>
      <c r="C2052" s="29" t="s">
        <v>6847</v>
      </c>
      <c r="D2052" s="29" t="s">
        <v>75</v>
      </c>
      <c r="E2052" s="29" t="s">
        <v>451</v>
      </c>
      <c r="F2052" s="29" t="s">
        <v>59</v>
      </c>
      <c r="G2052" s="29">
        <v>45</v>
      </c>
      <c r="H2052" s="4">
        <v>45811</v>
      </c>
      <c r="I2052" s="29">
        <v>45807</v>
      </c>
      <c r="J2052" s="4">
        <v>45807</v>
      </c>
      <c r="K2052" s="4">
        <v>45812</v>
      </c>
      <c r="L2052" s="4">
        <v>45808.686064814814</v>
      </c>
      <c r="M2052" s="4">
        <v>45813</v>
      </c>
      <c r="N2052" s="4">
        <v>45808.114861111113</v>
      </c>
      <c r="O2052" s="4" t="s">
        <v>60</v>
      </c>
      <c r="P2052" s="4" t="s">
        <v>60</v>
      </c>
      <c r="Q2052" s="4" t="s">
        <v>60</v>
      </c>
      <c r="R2052" s="4" t="s">
        <v>60</v>
      </c>
      <c r="S2052" s="4" t="s">
        <v>60</v>
      </c>
      <c r="T2052" s="4">
        <v>45815</v>
      </c>
      <c r="U2052" s="4">
        <v>45810.351064814815</v>
      </c>
      <c r="V2052" s="4">
        <v>45811.195775462962</v>
      </c>
      <c r="W2052" s="4">
        <v>45817</v>
      </c>
      <c r="X2052" s="4"/>
      <c r="Y2052" s="4" t="s">
        <v>60</v>
      </c>
      <c r="Z2052" s="4">
        <v>45818</v>
      </c>
      <c r="AA2052" s="4"/>
      <c r="AB2052" s="4" t="s">
        <v>60</v>
      </c>
      <c r="AC2052" s="4">
        <v>45819</v>
      </c>
      <c r="AD2052" s="4">
        <v>45820</v>
      </c>
      <c r="AE2052" s="4">
        <v>45821</v>
      </c>
      <c r="AF2052" s="4"/>
      <c r="AG2052" s="29" t="s">
        <v>346</v>
      </c>
      <c r="AH2052" s="29" t="s">
        <v>757</v>
      </c>
      <c r="AI2052" s="29" t="s">
        <v>3231</v>
      </c>
      <c r="AJ2052" s="29" t="s">
        <v>758</v>
      </c>
      <c r="AK2052" s="29" t="s">
        <v>100</v>
      </c>
      <c r="AL2052" s="29" t="s">
        <v>759</v>
      </c>
      <c r="AM2052" s="29" t="s">
        <v>760</v>
      </c>
      <c r="AN2052" s="29">
        <v>1.6842200000000001</v>
      </c>
      <c r="AO2052" s="29" t="s">
        <v>68</v>
      </c>
      <c r="AP2052" s="29"/>
      <c r="AQ2052" s="29"/>
      <c r="AR2052" s="29" t="s">
        <v>68</v>
      </c>
      <c r="AS2052" s="29"/>
      <c r="AT2052" s="29"/>
      <c r="AU2052" s="29" t="s">
        <v>761</v>
      </c>
      <c r="AV2052" s="29" t="s">
        <v>762</v>
      </c>
      <c r="AW2052" s="29">
        <v>3.7914699999999999</v>
      </c>
      <c r="AX2052" s="29" t="s">
        <v>2951</v>
      </c>
      <c r="AY2052" s="29" t="s">
        <v>2952</v>
      </c>
      <c r="AZ2052" s="3">
        <v>45</v>
      </c>
      <c r="BA2052" s="29" t="s">
        <v>60</v>
      </c>
      <c r="BB2052" s="29">
        <v>45</v>
      </c>
      <c r="BC2052" s="29" t="s">
        <v>60</v>
      </c>
      <c r="BD2052" s="29" t="s">
        <v>60</v>
      </c>
      <c r="BE2052" s="29" t="s">
        <v>60</v>
      </c>
      <c r="BF2052" s="31" t="str">
        <f>IFERROR(VLOOKUP(Data_Power_app[[#This Row],[PRO ODER]],'Result'!H:J,3,0),"")</f>
        <v/>
      </c>
      <c r="BG2052" s="14" t="str">
        <f>IFERROR(VLOOKUP(Data_Power_app[[#This Row],[PRO ODER]]&amp;"LAM",'Real Time'!A:E,4,0),"")</f>
        <v>ML-01</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2358</v>
      </c>
      <c r="B2053" s="29" t="s">
        <v>14300</v>
      </c>
      <c r="C2053" s="29" t="s">
        <v>14301</v>
      </c>
      <c r="D2053" s="29" t="s">
        <v>75</v>
      </c>
      <c r="E2053" s="29" t="s">
        <v>451</v>
      </c>
      <c r="F2053" s="29" t="s">
        <v>59</v>
      </c>
      <c r="G2053" s="29">
        <v>83</v>
      </c>
      <c r="H2053" s="4">
        <v>45813</v>
      </c>
      <c r="I2053" s="29">
        <v>45812</v>
      </c>
      <c r="J2053" s="4" t="s">
        <v>60</v>
      </c>
      <c r="K2053" s="4">
        <v>45814</v>
      </c>
      <c r="L2053" s="4">
        <v>45812.080509259256</v>
      </c>
      <c r="M2053" s="4">
        <v>45815</v>
      </c>
      <c r="N2053" s="4">
        <v>45813.350844907407</v>
      </c>
      <c r="O2053" s="4" t="s">
        <v>60</v>
      </c>
      <c r="P2053" s="4" t="s">
        <v>60</v>
      </c>
      <c r="Q2053" s="4" t="s">
        <v>60</v>
      </c>
      <c r="R2053" s="4" t="s">
        <v>60</v>
      </c>
      <c r="S2053" s="4" t="s">
        <v>60</v>
      </c>
      <c r="T2053" s="4">
        <v>45817</v>
      </c>
      <c r="U2053" s="4"/>
      <c r="V2053" s="4"/>
      <c r="W2053" s="4">
        <v>45818</v>
      </c>
      <c r="X2053" s="4"/>
      <c r="Y2053" s="4" t="s">
        <v>60</v>
      </c>
      <c r="Z2053" s="4">
        <v>45818</v>
      </c>
      <c r="AA2053" s="4"/>
      <c r="AB2053" s="4" t="s">
        <v>60</v>
      </c>
      <c r="AC2053" s="4">
        <v>45819</v>
      </c>
      <c r="AD2053" s="4">
        <v>45820</v>
      </c>
      <c r="AE2053" s="4">
        <v>45821</v>
      </c>
      <c r="AF2053" s="4"/>
      <c r="AG2053" s="29" t="s">
        <v>269</v>
      </c>
      <c r="AH2053" s="29" t="s">
        <v>757</v>
      </c>
      <c r="AI2053" s="29" t="s">
        <v>3231</v>
      </c>
      <c r="AJ2053" s="29" t="s">
        <v>758</v>
      </c>
      <c r="AK2053" s="29" t="s">
        <v>100</v>
      </c>
      <c r="AL2053" s="29" t="s">
        <v>759</v>
      </c>
      <c r="AM2053" s="29" t="s">
        <v>760</v>
      </c>
      <c r="AN2053" s="29">
        <v>3.2052999999999998</v>
      </c>
      <c r="AO2053" s="29" t="s">
        <v>68</v>
      </c>
      <c r="AP2053" s="29"/>
      <c r="AQ2053" s="29"/>
      <c r="AR2053" s="29" t="s">
        <v>68</v>
      </c>
      <c r="AS2053" s="29"/>
      <c r="AT2053" s="29"/>
      <c r="AU2053" s="29" t="s">
        <v>761</v>
      </c>
      <c r="AV2053" s="29" t="s">
        <v>762</v>
      </c>
      <c r="AW2053" s="29">
        <v>7.2153700000000001</v>
      </c>
      <c r="AX2053" s="29" t="s">
        <v>2947</v>
      </c>
      <c r="AY2053" s="29" t="s">
        <v>2948</v>
      </c>
      <c r="AZ2053" s="3">
        <v>83</v>
      </c>
      <c r="BA2053" s="29" t="s">
        <v>60</v>
      </c>
      <c r="BB2053" s="29">
        <v>83</v>
      </c>
      <c r="BC2053" s="29" t="s">
        <v>60</v>
      </c>
      <c r="BD2053" s="29" t="s">
        <v>60</v>
      </c>
      <c r="BE2053" s="29" t="s">
        <v>60</v>
      </c>
      <c r="BF2053" s="31" t="str">
        <f>IFERROR(VLOOKUP(Data_Power_app[[#This Row],[PRO ODER]],'Result'!H:J,3,0),"")</f>
        <v>LAMINATION 7</v>
      </c>
      <c r="BG2053" s="14" t="str">
        <f>IFERROR(VLOOKUP(Data_Power_app[[#This Row],[PRO ODER]]&amp;"LAM",'Real Time'!A:E,4,0),"")</f>
        <v>ML-01</v>
      </c>
      <c r="BH2053" s="32" t="b">
        <f>IF(Data_Power_app[[#This Row],[LAMINATION MACHINE (PLAN)]]="","",IF(Data_Power_app[[#This Row],[LAMINATION MACHINE (REALTIME)]]="","",RIGHT(Data_Power_app[[#This Row],[LAMINATION MACHINE (REALTIME)]],1)=RIGHT(Data_Power_app[[#This Row],[LAMINATION MACHINE (PLAN)]],1)))</f>
        <v>0</v>
      </c>
    </row>
    <row r="2054" spans="1:60" x14ac:dyDescent="0.25">
      <c r="A2054" s="27">
        <v>2365</v>
      </c>
      <c r="B2054" s="29" t="s">
        <v>6402</v>
      </c>
      <c r="C2054" s="29" t="s">
        <v>5707</v>
      </c>
      <c r="D2054" s="29" t="s">
        <v>86</v>
      </c>
      <c r="E2054" s="29" t="s">
        <v>184</v>
      </c>
      <c r="F2054" s="29" t="s">
        <v>59</v>
      </c>
      <c r="G2054" s="29">
        <v>12</v>
      </c>
      <c r="H2054" s="4">
        <v>45811</v>
      </c>
      <c r="I2054" s="29">
        <v>45806</v>
      </c>
      <c r="J2054" s="4">
        <v>45811</v>
      </c>
      <c r="K2054" s="4">
        <v>45812</v>
      </c>
      <c r="L2054" s="4">
        <v>45808.138101851851</v>
      </c>
      <c r="M2054" s="4">
        <v>45812</v>
      </c>
      <c r="N2054" s="4"/>
      <c r="O2054" s="4" t="s">
        <v>60</v>
      </c>
      <c r="P2054" s="4" t="s">
        <v>60</v>
      </c>
      <c r="Q2054" s="4" t="s">
        <v>60</v>
      </c>
      <c r="R2054" s="4" t="s">
        <v>60</v>
      </c>
      <c r="S2054" s="4" t="s">
        <v>60</v>
      </c>
      <c r="T2054" s="4">
        <v>45815</v>
      </c>
      <c r="U2054" s="4"/>
      <c r="V2054" s="4"/>
      <c r="W2054" s="4">
        <v>45817</v>
      </c>
      <c r="X2054" s="4"/>
      <c r="Y2054" s="4" t="s">
        <v>60</v>
      </c>
      <c r="Z2054" s="4">
        <v>45818</v>
      </c>
      <c r="AA2054" s="4"/>
      <c r="AB2054" s="4" t="s">
        <v>60</v>
      </c>
      <c r="AC2054" s="4">
        <v>45819</v>
      </c>
      <c r="AD2054" s="4">
        <v>45820</v>
      </c>
      <c r="AE2054" s="4">
        <v>45821</v>
      </c>
      <c r="AF2054" s="4"/>
      <c r="AG2054" s="29" t="s">
        <v>88</v>
      </c>
      <c r="AH2054" s="29" t="s">
        <v>232</v>
      </c>
      <c r="AI2054" s="29" t="s">
        <v>1137</v>
      </c>
      <c r="AJ2054" s="29" t="s">
        <v>186</v>
      </c>
      <c r="AK2054" s="29" t="s">
        <v>100</v>
      </c>
      <c r="AL2054" s="29" t="s">
        <v>187</v>
      </c>
      <c r="AM2054" s="29" t="s">
        <v>188</v>
      </c>
      <c r="AN2054" s="29">
        <v>0.40018999999999999</v>
      </c>
      <c r="AO2054" s="29" t="s">
        <v>68</v>
      </c>
      <c r="AP2054" s="29"/>
      <c r="AQ2054" s="29"/>
      <c r="AR2054" s="29" t="s">
        <v>68</v>
      </c>
      <c r="AS2054" s="29"/>
      <c r="AT2054" s="29"/>
      <c r="AU2054" s="29" t="s">
        <v>1138</v>
      </c>
      <c r="AV2054" s="29" t="s">
        <v>1139</v>
      </c>
      <c r="AW2054" s="29">
        <v>0.87522</v>
      </c>
      <c r="AX2054" s="29" t="s">
        <v>3600</v>
      </c>
      <c r="AY2054" s="29" t="s">
        <v>3601</v>
      </c>
      <c r="AZ2054" s="3">
        <v>6</v>
      </c>
      <c r="BA2054" s="29" t="s">
        <v>60</v>
      </c>
      <c r="BB2054" s="29">
        <v>12</v>
      </c>
      <c r="BC2054" s="29" t="s">
        <v>60</v>
      </c>
      <c r="BD2054" s="29" t="s">
        <v>60</v>
      </c>
      <c r="BE2054" s="29" t="s">
        <v>60</v>
      </c>
      <c r="BF2054" s="31" t="str">
        <f>IFERROR(VLOOKUP(Data_Power_app[[#This Row],[PRO ODER]],'Result'!H:J,3,0),"")</f>
        <v/>
      </c>
      <c r="BG2054" s="14" t="str">
        <f>IFERROR(VLOOKUP(Data_Power_app[[#This Row],[PRO ODER]]&amp;"LAM",'Real Time'!A:E,4,0),"")</f>
        <v>ML-02</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2366</v>
      </c>
      <c r="B2055" s="29" t="s">
        <v>2226</v>
      </c>
      <c r="C2055" s="29" t="s">
        <v>2207</v>
      </c>
      <c r="D2055" s="29" t="s">
        <v>303</v>
      </c>
      <c r="E2055" s="29" t="s">
        <v>391</v>
      </c>
      <c r="F2055" s="29" t="s">
        <v>59</v>
      </c>
      <c r="G2055" s="29">
        <v>8265</v>
      </c>
      <c r="H2055" s="4">
        <v>45798</v>
      </c>
      <c r="I2055" s="29">
        <v>45797</v>
      </c>
      <c r="J2055" s="4">
        <v>45797</v>
      </c>
      <c r="K2055" s="4">
        <v>45799</v>
      </c>
      <c r="L2055" s="4">
        <v>45798.79755787037</v>
      </c>
      <c r="M2055" s="4">
        <v>45800</v>
      </c>
      <c r="N2055" s="4">
        <v>45799.40724537037</v>
      </c>
      <c r="O2055" s="4" t="s">
        <v>60</v>
      </c>
      <c r="P2055" s="4" t="s">
        <v>60</v>
      </c>
      <c r="Q2055" s="4" t="s">
        <v>60</v>
      </c>
      <c r="R2055" s="4" t="s">
        <v>60</v>
      </c>
      <c r="S2055" s="4" t="s">
        <v>60</v>
      </c>
      <c r="T2055" s="4">
        <v>45814</v>
      </c>
      <c r="U2055" s="4">
        <v>45800.203819444447</v>
      </c>
      <c r="V2055" s="4"/>
      <c r="W2055" s="4">
        <v>45815</v>
      </c>
      <c r="X2055" s="4"/>
      <c r="Y2055" s="4" t="s">
        <v>60</v>
      </c>
      <c r="Z2055" s="4">
        <v>45816</v>
      </c>
      <c r="AA2055" s="4"/>
      <c r="AB2055" s="4" t="s">
        <v>60</v>
      </c>
      <c r="AC2055" s="4">
        <v>45817</v>
      </c>
      <c r="AD2055" s="4">
        <v>45818</v>
      </c>
      <c r="AE2055" s="4">
        <v>45822</v>
      </c>
      <c r="AF2055" s="4"/>
      <c r="AG2055" s="29" t="s">
        <v>269</v>
      </c>
      <c r="AH2055" s="29" t="s">
        <v>2213</v>
      </c>
      <c r="AI2055" s="29" t="s">
        <v>2221</v>
      </c>
      <c r="AJ2055" s="29" t="s">
        <v>2214</v>
      </c>
      <c r="AK2055" s="29" t="s">
        <v>100</v>
      </c>
      <c r="AL2055" s="29" t="s">
        <v>398</v>
      </c>
      <c r="AM2055" s="29" t="s">
        <v>399</v>
      </c>
      <c r="AN2055" s="29">
        <v>146.32839999999999</v>
      </c>
      <c r="AO2055" s="29" t="s">
        <v>68</v>
      </c>
      <c r="AP2055" s="29"/>
      <c r="AQ2055" s="29"/>
      <c r="AR2055" s="29" t="s">
        <v>68</v>
      </c>
      <c r="AS2055" s="29"/>
      <c r="AT2055" s="29"/>
      <c r="AU2055" s="29" t="s">
        <v>905</v>
      </c>
      <c r="AV2055" s="29" t="s">
        <v>906</v>
      </c>
      <c r="AW2055" s="29">
        <v>639.95173</v>
      </c>
      <c r="AX2055" s="29" t="s">
        <v>2222</v>
      </c>
      <c r="AY2055" s="29" t="s">
        <v>2223</v>
      </c>
      <c r="AZ2055" s="3">
        <v>8265</v>
      </c>
      <c r="BA2055" s="29" t="s">
        <v>60</v>
      </c>
      <c r="BB2055" s="29">
        <v>8265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2367</v>
      </c>
      <c r="B2056" s="29" t="s">
        <v>6823</v>
      </c>
      <c r="C2056" s="29" t="s">
        <v>6824</v>
      </c>
      <c r="D2056" s="29" t="s">
        <v>86</v>
      </c>
      <c r="E2056" s="29" t="s">
        <v>176</v>
      </c>
      <c r="F2056" s="29" t="s">
        <v>59</v>
      </c>
      <c r="G2056" s="29">
        <v>2923</v>
      </c>
      <c r="H2056" s="4">
        <v>45811</v>
      </c>
      <c r="I2056" s="29">
        <v>45807</v>
      </c>
      <c r="J2056" s="4">
        <v>45807</v>
      </c>
      <c r="K2056" s="4">
        <v>45812</v>
      </c>
      <c r="L2056" s="4">
        <v>45810.680034722223</v>
      </c>
      <c r="M2056" s="4">
        <v>45812</v>
      </c>
      <c r="N2056" s="4">
        <v>45810.059594907405</v>
      </c>
      <c r="O2056" s="4" t="s">
        <v>60</v>
      </c>
      <c r="P2056" s="4" t="s">
        <v>60</v>
      </c>
      <c r="Q2056" s="4" t="s">
        <v>60</v>
      </c>
      <c r="R2056" s="4" t="s">
        <v>60</v>
      </c>
      <c r="S2056" s="4" t="s">
        <v>60</v>
      </c>
      <c r="T2056" s="4">
        <v>45815</v>
      </c>
      <c r="U2056" s="4">
        <v>45812.989861111113</v>
      </c>
      <c r="V2056" s="4"/>
      <c r="W2056" s="4">
        <v>45818</v>
      </c>
      <c r="X2056" s="4"/>
      <c r="Y2056" s="4" t="s">
        <v>60</v>
      </c>
      <c r="Z2056" s="4">
        <v>45818</v>
      </c>
      <c r="AA2056" s="4"/>
      <c r="AB2056" s="4" t="s">
        <v>60</v>
      </c>
      <c r="AC2056" s="4">
        <v>45819</v>
      </c>
      <c r="AD2056" s="4">
        <v>45820</v>
      </c>
      <c r="AE2056" s="4">
        <v>45822</v>
      </c>
      <c r="AF2056" s="4"/>
      <c r="AG2056" s="29" t="s">
        <v>269</v>
      </c>
      <c r="AH2056" s="29" t="s">
        <v>499</v>
      </c>
      <c r="AI2056" s="29" t="s">
        <v>1054</v>
      </c>
      <c r="AJ2056" s="29" t="s">
        <v>186</v>
      </c>
      <c r="AK2056" s="29" t="s">
        <v>65</v>
      </c>
      <c r="AL2056" s="29" t="s">
        <v>501</v>
      </c>
      <c r="AM2056" s="29" t="s">
        <v>502</v>
      </c>
      <c r="AN2056" s="29">
        <v>86.883210000000005</v>
      </c>
      <c r="AO2056" s="29" t="s">
        <v>68</v>
      </c>
      <c r="AP2056" s="29"/>
      <c r="AQ2056" s="29"/>
      <c r="AR2056" s="29" t="s">
        <v>68</v>
      </c>
      <c r="AS2056" s="29"/>
      <c r="AT2056" s="29"/>
      <c r="AU2056" s="29" t="s">
        <v>324</v>
      </c>
      <c r="AV2056" s="29" t="s">
        <v>325</v>
      </c>
      <c r="AW2056" s="29">
        <v>190.01047</v>
      </c>
      <c r="AX2056" s="29" t="s">
        <v>1055</v>
      </c>
      <c r="AY2056" s="29" t="s">
        <v>1056</v>
      </c>
      <c r="AZ2056" s="3">
        <v>2923</v>
      </c>
      <c r="BA2056" s="29" t="s">
        <v>60</v>
      </c>
      <c r="BB2056" s="29">
        <v>2923</v>
      </c>
      <c r="BC2056" s="29" t="s">
        <v>60</v>
      </c>
      <c r="BD2056" s="29" t="s">
        <v>60</v>
      </c>
      <c r="BE2056" s="29" t="s">
        <v>60</v>
      </c>
      <c r="BF2056" s="31" t="str">
        <f>IFERROR(VLOOKUP(Data_Power_app[[#This Row],[PRO ODER]],'Result'!H:J,3,0),"")</f>
        <v/>
      </c>
      <c r="BG2056" s="14" t="str">
        <f>IFERROR(VLOOKUP(Data_Power_app[[#This Row],[PRO ODER]]&amp;"LAM",'Real Time'!A:E,4,0),"")</f>
        <v>ML-05</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2368</v>
      </c>
      <c r="B2057" s="29" t="s">
        <v>6830</v>
      </c>
      <c r="C2057" s="29" t="s">
        <v>6831</v>
      </c>
      <c r="D2057" s="29" t="s">
        <v>86</v>
      </c>
      <c r="E2057" s="29" t="s">
        <v>176</v>
      </c>
      <c r="F2057" s="29" t="s">
        <v>59</v>
      </c>
      <c r="G2057" s="29">
        <v>3266</v>
      </c>
      <c r="H2057" s="4">
        <v>45811</v>
      </c>
      <c r="I2057" s="29">
        <v>45807</v>
      </c>
      <c r="J2057" s="4">
        <v>45807</v>
      </c>
      <c r="K2057" s="4">
        <v>45812</v>
      </c>
      <c r="L2057" s="4">
        <v>45810.741805555554</v>
      </c>
      <c r="M2057" s="4">
        <v>45812</v>
      </c>
      <c r="N2057" s="4">
        <v>45810.060925925929</v>
      </c>
      <c r="O2057" s="4" t="s">
        <v>60</v>
      </c>
      <c r="P2057" s="4" t="s">
        <v>60</v>
      </c>
      <c r="Q2057" s="4" t="s">
        <v>60</v>
      </c>
      <c r="R2057" s="4" t="s">
        <v>60</v>
      </c>
      <c r="S2057" s="4" t="s">
        <v>60</v>
      </c>
      <c r="T2057" s="4">
        <v>45815</v>
      </c>
      <c r="U2057" s="4">
        <v>45812.504803240743</v>
      </c>
      <c r="V2057" s="4"/>
      <c r="W2057" s="4">
        <v>45818</v>
      </c>
      <c r="X2057" s="4"/>
      <c r="Y2057" s="4" t="s">
        <v>60</v>
      </c>
      <c r="Z2057" s="4">
        <v>45818</v>
      </c>
      <c r="AA2057" s="4"/>
      <c r="AB2057" s="4" t="s">
        <v>60</v>
      </c>
      <c r="AC2057" s="4">
        <v>45819</v>
      </c>
      <c r="AD2057" s="4">
        <v>45820</v>
      </c>
      <c r="AE2057" s="4">
        <v>45822</v>
      </c>
      <c r="AF2057" s="4"/>
      <c r="AG2057" s="29" t="s">
        <v>269</v>
      </c>
      <c r="AH2057" s="29" t="s">
        <v>499</v>
      </c>
      <c r="AI2057" s="29" t="s">
        <v>6832</v>
      </c>
      <c r="AJ2057" s="29" t="s">
        <v>186</v>
      </c>
      <c r="AK2057" s="29" t="s">
        <v>100</v>
      </c>
      <c r="AL2057" s="29" t="s">
        <v>501</v>
      </c>
      <c r="AM2057" s="29" t="s">
        <v>502</v>
      </c>
      <c r="AN2057" s="29">
        <v>114.00971</v>
      </c>
      <c r="AO2057" s="29" t="s">
        <v>68</v>
      </c>
      <c r="AP2057" s="29"/>
      <c r="AQ2057" s="29"/>
      <c r="AR2057" s="29" t="s">
        <v>68</v>
      </c>
      <c r="AS2057" s="29"/>
      <c r="AT2057" s="29"/>
      <c r="AU2057" s="29" t="s">
        <v>967</v>
      </c>
      <c r="AV2057" s="29" t="s">
        <v>968</v>
      </c>
      <c r="AW2057" s="29">
        <v>249.32728</v>
      </c>
      <c r="AX2057" s="29" t="s">
        <v>6833</v>
      </c>
      <c r="AY2057" s="29" t="s">
        <v>6834</v>
      </c>
      <c r="AZ2057" s="3">
        <v>3266</v>
      </c>
      <c r="BA2057" s="29" t="s">
        <v>60</v>
      </c>
      <c r="BB2057" s="29">
        <v>3266</v>
      </c>
      <c r="BC2057" s="29" t="s">
        <v>60</v>
      </c>
      <c r="BD2057" s="29" t="s">
        <v>60</v>
      </c>
      <c r="BE2057" s="29" t="s">
        <v>60</v>
      </c>
      <c r="BF2057" s="31" t="str">
        <f>IFERROR(VLOOKUP(Data_Power_app[[#This Row],[PRO ODER]],'Result'!H:J,3,0),"")</f>
        <v/>
      </c>
      <c r="BG2057" s="14" t="str">
        <f>IFERROR(VLOOKUP(Data_Power_app[[#This Row],[PRO ODER]]&amp;"LAM",'Real Time'!A:E,4,0),"")</f>
        <v>ML-05</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2369</v>
      </c>
      <c r="B2058" s="29" t="s">
        <v>6835</v>
      </c>
      <c r="C2058" s="29" t="s">
        <v>6836</v>
      </c>
      <c r="D2058" s="29" t="s">
        <v>86</v>
      </c>
      <c r="E2058" s="29" t="s">
        <v>176</v>
      </c>
      <c r="F2058" s="29" t="s">
        <v>59</v>
      </c>
      <c r="G2058" s="29">
        <v>61</v>
      </c>
      <c r="H2058" s="4">
        <v>45811</v>
      </c>
      <c r="I2058" s="29">
        <v>45807</v>
      </c>
      <c r="J2058" s="4">
        <v>45807</v>
      </c>
      <c r="K2058" s="4">
        <v>45812</v>
      </c>
      <c r="L2058" s="4">
        <v>45810.873657407406</v>
      </c>
      <c r="M2058" s="4">
        <v>45812</v>
      </c>
      <c r="N2058" s="4">
        <v>45810.046643518515</v>
      </c>
      <c r="O2058" s="4" t="s">
        <v>60</v>
      </c>
      <c r="P2058" s="4" t="s">
        <v>60</v>
      </c>
      <c r="Q2058" s="4" t="s">
        <v>60</v>
      </c>
      <c r="R2058" s="4" t="s">
        <v>60</v>
      </c>
      <c r="S2058" s="4" t="s">
        <v>60</v>
      </c>
      <c r="T2058" s="4">
        <v>45815</v>
      </c>
      <c r="U2058" s="4">
        <v>45811.655335648145</v>
      </c>
      <c r="V2058" s="4">
        <v>45813.43478009259</v>
      </c>
      <c r="W2058" s="4">
        <v>45818</v>
      </c>
      <c r="X2058" s="4"/>
      <c r="Y2058" s="4" t="s">
        <v>60</v>
      </c>
      <c r="Z2058" s="4">
        <v>45818</v>
      </c>
      <c r="AA2058" s="4"/>
      <c r="AB2058" s="4" t="s">
        <v>60</v>
      </c>
      <c r="AC2058" s="4">
        <v>45819</v>
      </c>
      <c r="AD2058" s="4">
        <v>45820</v>
      </c>
      <c r="AE2058" s="4">
        <v>45822</v>
      </c>
      <c r="AF2058" s="4"/>
      <c r="AG2058" s="29" t="s">
        <v>346</v>
      </c>
      <c r="AH2058" s="29" t="s">
        <v>499</v>
      </c>
      <c r="AI2058" s="29" t="s">
        <v>6832</v>
      </c>
      <c r="AJ2058" s="29" t="s">
        <v>186</v>
      </c>
      <c r="AK2058" s="29" t="s">
        <v>100</v>
      </c>
      <c r="AL2058" s="29" t="s">
        <v>501</v>
      </c>
      <c r="AM2058" s="29" t="s">
        <v>502</v>
      </c>
      <c r="AN2058" s="29">
        <v>2.12832</v>
      </c>
      <c r="AO2058" s="29" t="s">
        <v>68</v>
      </c>
      <c r="AP2058" s="29"/>
      <c r="AQ2058" s="29"/>
      <c r="AR2058" s="29" t="s">
        <v>68</v>
      </c>
      <c r="AS2058" s="29"/>
      <c r="AT2058" s="29"/>
      <c r="AU2058" s="29" t="s">
        <v>967</v>
      </c>
      <c r="AV2058" s="29" t="s">
        <v>968</v>
      </c>
      <c r="AW2058" s="29">
        <v>4.6543700000000001</v>
      </c>
      <c r="AX2058" s="29" t="s">
        <v>6833</v>
      </c>
      <c r="AY2058" s="29" t="s">
        <v>6834</v>
      </c>
      <c r="AZ2058" s="3">
        <v>61</v>
      </c>
      <c r="BA2058" s="29" t="s">
        <v>60</v>
      </c>
      <c r="BB2058" s="29">
        <v>61</v>
      </c>
      <c r="BC2058" s="29" t="s">
        <v>60</v>
      </c>
      <c r="BD2058" s="29" t="s">
        <v>60</v>
      </c>
      <c r="BE2058" s="29" t="s">
        <v>60</v>
      </c>
      <c r="BF2058" s="31" t="str">
        <f>IFERROR(VLOOKUP(Data_Power_app[[#This Row],[PRO ODER]],'Result'!H:J,3,0),"")</f>
        <v/>
      </c>
      <c r="BG2058" s="14" t="str">
        <f>IFERROR(VLOOKUP(Data_Power_app[[#This Row],[PRO ODER]]&amp;"LAM",'Real Time'!A:E,4,0),"")</f>
        <v>ML-05</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2370</v>
      </c>
      <c r="B2059" s="29" t="s">
        <v>6837</v>
      </c>
      <c r="C2059" s="29" t="s">
        <v>6838</v>
      </c>
      <c r="D2059" s="29" t="s">
        <v>86</v>
      </c>
      <c r="E2059" s="29" t="s">
        <v>176</v>
      </c>
      <c r="F2059" s="29" t="s">
        <v>59</v>
      </c>
      <c r="G2059" s="29">
        <v>1320</v>
      </c>
      <c r="H2059" s="4">
        <v>45811</v>
      </c>
      <c r="I2059" s="29">
        <v>45807</v>
      </c>
      <c r="J2059" s="4">
        <v>45807</v>
      </c>
      <c r="K2059" s="4">
        <v>45812</v>
      </c>
      <c r="L2059" s="4">
        <v>45811.742662037039</v>
      </c>
      <c r="M2059" s="4">
        <v>45812</v>
      </c>
      <c r="N2059" s="4">
        <v>45811.169062499997</v>
      </c>
      <c r="O2059" s="4" t="s">
        <v>60</v>
      </c>
      <c r="P2059" s="4" t="s">
        <v>60</v>
      </c>
      <c r="Q2059" s="4" t="s">
        <v>60</v>
      </c>
      <c r="R2059" s="4" t="s">
        <v>60</v>
      </c>
      <c r="S2059" s="4" t="s">
        <v>60</v>
      </c>
      <c r="T2059" s="4">
        <v>45814</v>
      </c>
      <c r="U2059" s="4">
        <v>45812.437974537039</v>
      </c>
      <c r="V2059" s="4">
        <v>45812.973483796297</v>
      </c>
      <c r="W2059" s="4">
        <v>45818</v>
      </c>
      <c r="X2059" s="4">
        <v>45813.388726851852</v>
      </c>
      <c r="Y2059" s="4" t="s">
        <v>77</v>
      </c>
      <c r="Z2059" s="4">
        <v>45818</v>
      </c>
      <c r="AA2059" s="4"/>
      <c r="AB2059" s="4" t="s">
        <v>60</v>
      </c>
      <c r="AC2059" s="4">
        <v>45819</v>
      </c>
      <c r="AD2059" s="4">
        <v>45820</v>
      </c>
      <c r="AE2059" s="4">
        <v>45822</v>
      </c>
      <c r="AF2059" s="4"/>
      <c r="AG2059" s="29" t="s">
        <v>97</v>
      </c>
      <c r="AH2059" s="29" t="s">
        <v>177</v>
      </c>
      <c r="AI2059" s="29" t="s">
        <v>3946</v>
      </c>
      <c r="AJ2059" s="29" t="s">
        <v>179</v>
      </c>
      <c r="AK2059" s="29" t="s">
        <v>65</v>
      </c>
      <c r="AL2059" s="29" t="s">
        <v>180</v>
      </c>
      <c r="AM2059" s="29" t="s">
        <v>181</v>
      </c>
      <c r="AN2059" s="29">
        <v>37.672759999999997</v>
      </c>
      <c r="AO2059" s="29" t="s">
        <v>68</v>
      </c>
      <c r="AP2059" s="29"/>
      <c r="AQ2059" s="29"/>
      <c r="AR2059" s="29" t="s">
        <v>68</v>
      </c>
      <c r="AS2059" s="29"/>
      <c r="AT2059" s="29"/>
      <c r="AU2059" s="29" t="s">
        <v>277</v>
      </c>
      <c r="AV2059" s="29" t="s">
        <v>278</v>
      </c>
      <c r="AW2059" s="29">
        <v>82.391180000000006</v>
      </c>
      <c r="AX2059" s="29" t="s">
        <v>3947</v>
      </c>
      <c r="AY2059" s="29" t="s">
        <v>3948</v>
      </c>
      <c r="AZ2059" s="3">
        <v>1218</v>
      </c>
      <c r="BA2059" s="29" t="s">
        <v>60</v>
      </c>
      <c r="BB2059" s="29">
        <v>1320</v>
      </c>
      <c r="BC2059" s="29" t="s">
        <v>60</v>
      </c>
      <c r="BD2059" s="29" t="s">
        <v>60</v>
      </c>
      <c r="BE2059" s="29" t="s">
        <v>60</v>
      </c>
      <c r="BF2059" s="31" t="str">
        <f>IFERROR(VLOOKUP(Data_Power_app[[#This Row],[PRO ODER]],'Result'!H:J,3,0),"")</f>
        <v>LAMINATION 7</v>
      </c>
      <c r="BG2059" s="14" t="str">
        <f>IFERROR(VLOOKUP(Data_Power_app[[#This Row],[PRO ODER]]&amp;"LAM",'Real Time'!A:E,4,0),"")</f>
        <v>ML-06</v>
      </c>
      <c r="BH2059" s="32" t="b">
        <f>IF(Data_Power_app[[#This Row],[LAMINATION MACHINE (PLAN)]]="","",IF(Data_Power_app[[#This Row],[LAMINATION MACHINE (REALTIME)]]="","",RIGHT(Data_Power_app[[#This Row],[LAMINATION MACHINE (REALTIME)]],1)=RIGHT(Data_Power_app[[#This Row],[LAMINATION MACHINE (PLAN)]],1)))</f>
        <v>0</v>
      </c>
    </row>
    <row r="2060" spans="1:60" x14ac:dyDescent="0.25">
      <c r="A2060" s="27">
        <v>2371</v>
      </c>
      <c r="B2060" s="29" t="s">
        <v>5949</v>
      </c>
      <c r="C2060" s="29" t="s">
        <v>5667</v>
      </c>
      <c r="D2060" s="29" t="s">
        <v>303</v>
      </c>
      <c r="E2060" s="29" t="s">
        <v>304</v>
      </c>
      <c r="F2060" s="29" t="s">
        <v>59</v>
      </c>
      <c r="G2060" s="29">
        <v>316</v>
      </c>
      <c r="H2060" s="4">
        <v>45811</v>
      </c>
      <c r="I2060" s="29">
        <v>45806</v>
      </c>
      <c r="J2060" s="4">
        <v>45806</v>
      </c>
      <c r="K2060" s="4">
        <v>45812</v>
      </c>
      <c r="L2060" s="4">
        <v>45810.191354166665</v>
      </c>
      <c r="M2060" s="4">
        <v>45812</v>
      </c>
      <c r="N2060" s="4">
        <v>45811.197951388887</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45822</v>
      </c>
      <c r="AF2060" s="4"/>
      <c r="AG2060" s="29" t="s">
        <v>269</v>
      </c>
      <c r="AH2060" s="29" t="s">
        <v>305</v>
      </c>
      <c r="AI2060" s="29" t="s">
        <v>1266</v>
      </c>
      <c r="AJ2060" s="29" t="s">
        <v>306</v>
      </c>
      <c r="AK2060" s="29" t="s">
        <v>100</v>
      </c>
      <c r="AL2060" s="29" t="s">
        <v>398</v>
      </c>
      <c r="AM2060" s="29" t="s">
        <v>399</v>
      </c>
      <c r="AN2060" s="29">
        <v>6.5300700000000003</v>
      </c>
      <c r="AO2060" s="29" t="s">
        <v>68</v>
      </c>
      <c r="AP2060" s="29"/>
      <c r="AQ2060" s="29"/>
      <c r="AR2060" s="29" t="s">
        <v>68</v>
      </c>
      <c r="AS2060" s="29"/>
      <c r="AT2060" s="29"/>
      <c r="AU2060" s="29" t="s">
        <v>400</v>
      </c>
      <c r="AV2060" s="29" t="s">
        <v>401</v>
      </c>
      <c r="AW2060" s="29">
        <v>28.561900000000001</v>
      </c>
      <c r="AX2060" s="29" t="s">
        <v>902</v>
      </c>
      <c r="AY2060" s="29" t="s">
        <v>823</v>
      </c>
      <c r="AZ2060" s="3">
        <v>316</v>
      </c>
      <c r="BA2060" s="29" t="s">
        <v>60</v>
      </c>
      <c r="BB2060" s="29">
        <v>316</v>
      </c>
      <c r="BC2060" s="29" t="s">
        <v>60</v>
      </c>
      <c r="BD2060" s="29" t="s">
        <v>60</v>
      </c>
      <c r="BE2060" s="29" t="s">
        <v>60</v>
      </c>
      <c r="BF2060" s="31" t="str">
        <f>IFERROR(VLOOKUP(Data_Power_app[[#This Row],[PRO ODER]],'Result'!H:J,3,0),"")</f>
        <v/>
      </c>
      <c r="BG2060" s="14" t="str">
        <f>IFERROR(VLOOKUP(Data_Power_app[[#This Row],[PRO ODER]]&amp;"LAM",'Real Time'!A:E,4,0),"")</f>
        <v>ML-05</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2372</v>
      </c>
      <c r="B2061" s="29" t="s">
        <v>3981</v>
      </c>
      <c r="C2061" s="29" t="s">
        <v>3982</v>
      </c>
      <c r="D2061" s="29" t="s">
        <v>303</v>
      </c>
      <c r="E2061" s="29" t="s">
        <v>304</v>
      </c>
      <c r="F2061" s="29" t="s">
        <v>59</v>
      </c>
      <c r="G2061" s="29">
        <v>752</v>
      </c>
      <c r="H2061" s="4">
        <v>45811</v>
      </c>
      <c r="I2061" s="29">
        <v>45804</v>
      </c>
      <c r="J2061" s="4">
        <v>45804</v>
      </c>
      <c r="K2061" s="4">
        <v>45812</v>
      </c>
      <c r="L2061" s="4">
        <v>45811.21297453704</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45822</v>
      </c>
      <c r="AF2061" s="4"/>
      <c r="AG2061" s="29" t="s">
        <v>88</v>
      </c>
      <c r="AH2061" s="29" t="s">
        <v>305</v>
      </c>
      <c r="AI2061" s="29" t="s">
        <v>1266</v>
      </c>
      <c r="AJ2061" s="29" t="s">
        <v>306</v>
      </c>
      <c r="AK2061" s="29" t="s">
        <v>100</v>
      </c>
      <c r="AL2061" s="29" t="s">
        <v>398</v>
      </c>
      <c r="AM2061" s="29" t="s">
        <v>399</v>
      </c>
      <c r="AN2061" s="29">
        <v>15.49051</v>
      </c>
      <c r="AO2061" s="29" t="s">
        <v>68</v>
      </c>
      <c r="AP2061" s="29"/>
      <c r="AQ2061" s="29"/>
      <c r="AR2061" s="29" t="s">
        <v>68</v>
      </c>
      <c r="AS2061" s="29"/>
      <c r="AT2061" s="29"/>
      <c r="AU2061" s="29" t="s">
        <v>400</v>
      </c>
      <c r="AV2061" s="29" t="s">
        <v>401</v>
      </c>
      <c r="AW2061" s="29">
        <v>67.753550000000004</v>
      </c>
      <c r="AX2061" s="29" t="s">
        <v>902</v>
      </c>
      <c r="AY2061" s="29" t="s">
        <v>823</v>
      </c>
      <c r="AZ2061" s="3">
        <v>752</v>
      </c>
      <c r="BA2061" s="29" t="s">
        <v>60</v>
      </c>
      <c r="BB2061" s="29">
        <v>752</v>
      </c>
      <c r="BC2061" s="29" t="s">
        <v>60</v>
      </c>
      <c r="BD2061" s="29" t="s">
        <v>60</v>
      </c>
      <c r="BE2061" s="29" t="s">
        <v>60</v>
      </c>
      <c r="BF2061" s="31" t="str">
        <f>IFERROR(VLOOKUP(Data_Power_app[[#This Row],[PRO ODER]],'Result'!H:J,3,0),"")</f>
        <v>LAMINATION 5</v>
      </c>
      <c r="BG2061" s="14" t="str">
        <f>IFERROR(VLOOKUP(Data_Power_app[[#This Row],[PRO ODER]]&amp;"LAM",'Real Time'!A:E,4,0),"")</f>
        <v>ML-01</v>
      </c>
      <c r="BH2061" s="32" t="b">
        <f>IF(Data_Power_app[[#This Row],[LAMINATION MACHINE (PLAN)]]="","",IF(Data_Power_app[[#This Row],[LAMINATION MACHINE (REALTIME)]]="","",RIGHT(Data_Power_app[[#This Row],[LAMINATION MACHINE (REALTIME)]],1)=RIGHT(Data_Power_app[[#This Row],[LAMINATION MACHINE (PLAN)]],1)))</f>
        <v>0</v>
      </c>
    </row>
    <row r="2062" spans="1:60" x14ac:dyDescent="0.25">
      <c r="A2062" s="27">
        <v>2375</v>
      </c>
      <c r="B2062" s="29" t="s">
        <v>5975</v>
      </c>
      <c r="C2062" s="29" t="s">
        <v>5685</v>
      </c>
      <c r="D2062" s="29" t="s">
        <v>95</v>
      </c>
      <c r="E2062" s="29" t="s">
        <v>332</v>
      </c>
      <c r="F2062" s="29" t="s">
        <v>59</v>
      </c>
      <c r="G2062" s="29">
        <v>4068</v>
      </c>
      <c r="H2062" s="4">
        <v>45808</v>
      </c>
      <c r="I2062" s="29">
        <v>45806</v>
      </c>
      <c r="J2062" s="4">
        <v>45806</v>
      </c>
      <c r="K2062" s="4">
        <v>45810</v>
      </c>
      <c r="L2062" s="4">
        <v>45807.448645833334</v>
      </c>
      <c r="M2062" s="4">
        <v>45811</v>
      </c>
      <c r="N2062" s="4">
        <v>45807.238402777781</v>
      </c>
      <c r="O2062" s="4">
        <v>45811</v>
      </c>
      <c r="P2062" s="4" t="s">
        <v>60</v>
      </c>
      <c r="Q2062" s="4" t="s">
        <v>60</v>
      </c>
      <c r="R2062" s="4" t="s">
        <v>60</v>
      </c>
      <c r="S2062" s="4" t="s">
        <v>60</v>
      </c>
      <c r="T2062" s="4">
        <v>45812</v>
      </c>
      <c r="U2062" s="4">
        <v>45808.297222222223</v>
      </c>
      <c r="V2062" s="4">
        <v>45811.153009259258</v>
      </c>
      <c r="W2062" s="4">
        <v>45817</v>
      </c>
      <c r="X2062" s="4"/>
      <c r="Y2062" s="4" t="s">
        <v>60</v>
      </c>
      <c r="Z2062" s="4">
        <v>45818</v>
      </c>
      <c r="AA2062" s="4"/>
      <c r="AB2062" s="4" t="s">
        <v>60</v>
      </c>
      <c r="AC2062" s="4">
        <v>45819</v>
      </c>
      <c r="AD2062" s="4">
        <v>45820</v>
      </c>
      <c r="AE2062" s="4">
        <v>45822</v>
      </c>
      <c r="AF2062" s="4"/>
      <c r="AG2062" s="29" t="s">
        <v>346</v>
      </c>
      <c r="AH2062" s="29" t="s">
        <v>98</v>
      </c>
      <c r="AI2062" s="29" t="s">
        <v>1057</v>
      </c>
      <c r="AJ2062" s="29" t="s">
        <v>99</v>
      </c>
      <c r="AK2062" s="29" t="s">
        <v>65</v>
      </c>
      <c r="AL2062" s="29" t="s">
        <v>528</v>
      </c>
      <c r="AM2062" s="29" t="s">
        <v>529</v>
      </c>
      <c r="AN2062" s="29">
        <v>64.39819</v>
      </c>
      <c r="AO2062" s="29" t="s">
        <v>68</v>
      </c>
      <c r="AP2062" s="29"/>
      <c r="AQ2062" s="29"/>
      <c r="AR2062" s="29" t="s">
        <v>68</v>
      </c>
      <c r="AS2062" s="29"/>
      <c r="AT2062" s="29"/>
      <c r="AU2062" s="29" t="s">
        <v>1058</v>
      </c>
      <c r="AV2062" s="29" t="s">
        <v>1059</v>
      </c>
      <c r="AW2062" s="29">
        <v>281.65244999999999</v>
      </c>
      <c r="AX2062" s="29" t="s">
        <v>1060</v>
      </c>
      <c r="AY2062" s="29" t="s">
        <v>1061</v>
      </c>
      <c r="AZ2062" s="3">
        <v>4068</v>
      </c>
      <c r="BA2062" s="29" t="s">
        <v>60</v>
      </c>
      <c r="BB2062" s="29">
        <v>4068</v>
      </c>
      <c r="BC2062" s="29" t="s">
        <v>60</v>
      </c>
      <c r="BD2062" s="29" t="s">
        <v>60</v>
      </c>
      <c r="BE2062" s="29" t="s">
        <v>60</v>
      </c>
      <c r="BF2062" s="31" t="str">
        <f>IFERROR(VLOOKUP(Data_Power_app[[#This Row],[PRO ODER]],'Result'!H:J,3,0),"")</f>
        <v/>
      </c>
      <c r="BG2062" s="14" t="str">
        <f>IFERROR(VLOOKUP(Data_Power_app[[#This Row],[PRO ODER]]&amp;"LAM",'Real Time'!A:E,4,0),"")</f>
        <v>ML-05</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2376</v>
      </c>
      <c r="B2063" s="29" t="s">
        <v>5976</v>
      </c>
      <c r="C2063" s="29" t="s">
        <v>5686</v>
      </c>
      <c r="D2063" s="29" t="s">
        <v>95</v>
      </c>
      <c r="E2063" s="29" t="s">
        <v>332</v>
      </c>
      <c r="F2063" s="29" t="s">
        <v>59</v>
      </c>
      <c r="G2063" s="29">
        <v>4068</v>
      </c>
      <c r="H2063" s="4">
        <v>45808</v>
      </c>
      <c r="I2063" s="29">
        <v>45806</v>
      </c>
      <c r="J2063" s="4">
        <v>45806</v>
      </c>
      <c r="K2063" s="4">
        <v>45810</v>
      </c>
      <c r="L2063" s="4">
        <v>45807.450381944444</v>
      </c>
      <c r="M2063" s="4">
        <v>45811</v>
      </c>
      <c r="N2063" s="4">
        <v>45807.114189814813</v>
      </c>
      <c r="O2063" s="4">
        <v>45811</v>
      </c>
      <c r="P2063" s="4" t="s">
        <v>60</v>
      </c>
      <c r="Q2063" s="4" t="s">
        <v>60</v>
      </c>
      <c r="R2063" s="4" t="s">
        <v>60</v>
      </c>
      <c r="S2063" s="4" t="s">
        <v>60</v>
      </c>
      <c r="T2063" s="4">
        <v>45812</v>
      </c>
      <c r="U2063" s="4">
        <v>45808.530740740738</v>
      </c>
      <c r="V2063" s="4">
        <v>45811.110381944447</v>
      </c>
      <c r="W2063" s="4">
        <v>45817</v>
      </c>
      <c r="X2063" s="4"/>
      <c r="Y2063" s="4" t="s">
        <v>60</v>
      </c>
      <c r="Z2063" s="4">
        <v>45818</v>
      </c>
      <c r="AA2063" s="4"/>
      <c r="AB2063" s="4" t="s">
        <v>60</v>
      </c>
      <c r="AC2063" s="4">
        <v>45819</v>
      </c>
      <c r="AD2063" s="4">
        <v>45820</v>
      </c>
      <c r="AE2063" s="4">
        <v>45822</v>
      </c>
      <c r="AF2063" s="4"/>
      <c r="AG2063" s="29" t="s">
        <v>346</v>
      </c>
      <c r="AH2063" s="29" t="s">
        <v>98</v>
      </c>
      <c r="AI2063" s="29" t="s">
        <v>1057</v>
      </c>
      <c r="AJ2063" s="29" t="s">
        <v>99</v>
      </c>
      <c r="AK2063" s="29" t="s">
        <v>65</v>
      </c>
      <c r="AL2063" s="29" t="s">
        <v>528</v>
      </c>
      <c r="AM2063" s="29" t="s">
        <v>529</v>
      </c>
      <c r="AN2063" s="29">
        <v>64.294640000000001</v>
      </c>
      <c r="AO2063" s="29" t="s">
        <v>68</v>
      </c>
      <c r="AP2063" s="29"/>
      <c r="AQ2063" s="29"/>
      <c r="AR2063" s="29" t="s">
        <v>68</v>
      </c>
      <c r="AS2063" s="29"/>
      <c r="AT2063" s="29"/>
      <c r="AU2063" s="29" t="s">
        <v>1058</v>
      </c>
      <c r="AV2063" s="29" t="s">
        <v>1059</v>
      </c>
      <c r="AW2063" s="29">
        <v>281.19932</v>
      </c>
      <c r="AX2063" s="29" t="s">
        <v>1060</v>
      </c>
      <c r="AY2063" s="29" t="s">
        <v>1061</v>
      </c>
      <c r="AZ2063" s="3">
        <v>4068</v>
      </c>
      <c r="BA2063" s="29" t="s">
        <v>60</v>
      </c>
      <c r="BB2063" s="29">
        <v>4068</v>
      </c>
      <c r="BC2063" s="29" t="s">
        <v>60</v>
      </c>
      <c r="BD2063" s="29" t="s">
        <v>60</v>
      </c>
      <c r="BE2063" s="29" t="s">
        <v>60</v>
      </c>
      <c r="BF2063" s="31" t="str">
        <f>IFERROR(VLOOKUP(Data_Power_app[[#This Row],[PRO ODER]],'Result'!H:J,3,0),"")</f>
        <v/>
      </c>
      <c r="BG2063" s="14" t="str">
        <f>IFERROR(VLOOKUP(Data_Power_app[[#This Row],[PRO ODER]]&amp;"LAM",'Real Time'!A:E,4,0),"")</f>
        <v>ML-05</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2377</v>
      </c>
      <c r="B2064" s="29" t="s">
        <v>5977</v>
      </c>
      <c r="C2064" s="29" t="s">
        <v>5687</v>
      </c>
      <c r="D2064" s="29" t="s">
        <v>95</v>
      </c>
      <c r="E2064" s="29" t="s">
        <v>332</v>
      </c>
      <c r="F2064" s="29" t="s">
        <v>59</v>
      </c>
      <c r="G2064" s="29">
        <v>3996</v>
      </c>
      <c r="H2064" s="4">
        <v>45808</v>
      </c>
      <c r="I2064" s="29">
        <v>45806</v>
      </c>
      <c r="J2064" s="4">
        <v>45806</v>
      </c>
      <c r="K2064" s="4">
        <v>45810</v>
      </c>
      <c r="L2064" s="4">
        <v>45807.450335648151</v>
      </c>
      <c r="M2064" s="4">
        <v>45811</v>
      </c>
      <c r="N2064" s="4">
        <v>45807.790347222224</v>
      </c>
      <c r="O2064" s="4">
        <v>45811</v>
      </c>
      <c r="P2064" s="4" t="s">
        <v>60</v>
      </c>
      <c r="Q2064" s="4" t="s">
        <v>60</v>
      </c>
      <c r="R2064" s="4" t="s">
        <v>60</v>
      </c>
      <c r="S2064" s="4" t="s">
        <v>60</v>
      </c>
      <c r="T2064" s="4">
        <v>45812</v>
      </c>
      <c r="U2064" s="4">
        <v>45807.925451388888</v>
      </c>
      <c r="V2064" s="4">
        <v>45810.104490740741</v>
      </c>
      <c r="W2064" s="4">
        <v>45817</v>
      </c>
      <c r="X2064" s="4"/>
      <c r="Y2064" s="4" t="s">
        <v>60</v>
      </c>
      <c r="Z2064" s="4">
        <v>45818</v>
      </c>
      <c r="AA2064" s="4"/>
      <c r="AB2064" s="4" t="s">
        <v>60</v>
      </c>
      <c r="AC2064" s="4">
        <v>45819</v>
      </c>
      <c r="AD2064" s="4">
        <v>45820</v>
      </c>
      <c r="AE2064" s="4">
        <v>45822</v>
      </c>
      <c r="AF2064" s="4"/>
      <c r="AG2064" s="29" t="s">
        <v>346</v>
      </c>
      <c r="AH2064" s="29" t="s">
        <v>98</v>
      </c>
      <c r="AI2064" s="29" t="s">
        <v>1057</v>
      </c>
      <c r="AJ2064" s="29" t="s">
        <v>99</v>
      </c>
      <c r="AK2064" s="29" t="s">
        <v>65</v>
      </c>
      <c r="AL2064" s="29" t="s">
        <v>528</v>
      </c>
      <c r="AM2064" s="29" t="s">
        <v>529</v>
      </c>
      <c r="AN2064" s="29">
        <v>63.245179999999998</v>
      </c>
      <c r="AO2064" s="29" t="s">
        <v>68</v>
      </c>
      <c r="AP2064" s="29"/>
      <c r="AQ2064" s="29"/>
      <c r="AR2064" s="29" t="s">
        <v>68</v>
      </c>
      <c r="AS2064" s="29"/>
      <c r="AT2064" s="29"/>
      <c r="AU2064" s="29" t="s">
        <v>1058</v>
      </c>
      <c r="AV2064" s="29" t="s">
        <v>1059</v>
      </c>
      <c r="AW2064" s="29">
        <v>276.61005</v>
      </c>
      <c r="AX2064" s="29" t="s">
        <v>1060</v>
      </c>
      <c r="AY2064" s="29" t="s">
        <v>1061</v>
      </c>
      <c r="AZ2064" s="3">
        <v>3996</v>
      </c>
      <c r="BA2064" s="29" t="s">
        <v>60</v>
      </c>
      <c r="BB2064" s="29">
        <v>3996</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2378</v>
      </c>
      <c r="B2065" s="29" t="s">
        <v>6862</v>
      </c>
      <c r="C2065" s="29" t="s">
        <v>6863</v>
      </c>
      <c r="D2065" s="29" t="s">
        <v>86</v>
      </c>
      <c r="E2065" s="29" t="s">
        <v>176</v>
      </c>
      <c r="F2065" s="29" t="s">
        <v>59</v>
      </c>
      <c r="G2065" s="29">
        <v>4</v>
      </c>
      <c r="H2065" s="4">
        <v>45811</v>
      </c>
      <c r="I2065" s="29">
        <v>45807</v>
      </c>
      <c r="J2065" s="4">
        <v>45807</v>
      </c>
      <c r="K2065" s="4">
        <v>45812</v>
      </c>
      <c r="L2065" s="4">
        <v>45811.742847222224</v>
      </c>
      <c r="M2065" s="4">
        <v>45812</v>
      </c>
      <c r="N2065" s="4">
        <v>45811.16915509259</v>
      </c>
      <c r="O2065" s="4" t="s">
        <v>60</v>
      </c>
      <c r="P2065" s="4" t="s">
        <v>60</v>
      </c>
      <c r="Q2065" s="4" t="s">
        <v>60</v>
      </c>
      <c r="R2065" s="4" t="s">
        <v>60</v>
      </c>
      <c r="S2065" s="4" t="s">
        <v>60</v>
      </c>
      <c r="T2065" s="4">
        <v>45814</v>
      </c>
      <c r="U2065" s="4">
        <v>45812.438090277778</v>
      </c>
      <c r="V2065" s="4"/>
      <c r="W2065" s="4">
        <v>45818</v>
      </c>
      <c r="X2065" s="4"/>
      <c r="Y2065" s="4" t="s">
        <v>60</v>
      </c>
      <c r="Z2065" s="4">
        <v>45818</v>
      </c>
      <c r="AA2065" s="4"/>
      <c r="AB2065" s="4" t="s">
        <v>60</v>
      </c>
      <c r="AC2065" s="4">
        <v>45819</v>
      </c>
      <c r="AD2065" s="4">
        <v>45820</v>
      </c>
      <c r="AE2065" s="4">
        <v>45822</v>
      </c>
      <c r="AF2065" s="4"/>
      <c r="AG2065" s="29" t="s">
        <v>269</v>
      </c>
      <c r="AH2065" s="29" t="s">
        <v>177</v>
      </c>
      <c r="AI2065" s="29" t="s">
        <v>6864</v>
      </c>
      <c r="AJ2065" s="29" t="s">
        <v>179</v>
      </c>
      <c r="AK2065" s="29" t="s">
        <v>100</v>
      </c>
      <c r="AL2065" s="29" t="s">
        <v>180</v>
      </c>
      <c r="AM2065" s="29" t="s">
        <v>181</v>
      </c>
      <c r="AN2065" s="29">
        <v>0.14471999999999999</v>
      </c>
      <c r="AO2065" s="29" t="s">
        <v>68</v>
      </c>
      <c r="AP2065" s="29"/>
      <c r="AQ2065" s="29"/>
      <c r="AR2065" s="29" t="s">
        <v>68</v>
      </c>
      <c r="AS2065" s="29"/>
      <c r="AT2065" s="29"/>
      <c r="AU2065" s="29" t="s">
        <v>277</v>
      </c>
      <c r="AV2065" s="29" t="s">
        <v>278</v>
      </c>
      <c r="AW2065" s="29">
        <v>0.31648999999999999</v>
      </c>
      <c r="AX2065" s="29" t="s">
        <v>6865</v>
      </c>
      <c r="AY2065" s="29" t="s">
        <v>6866</v>
      </c>
      <c r="AZ2065" s="3">
        <v>4</v>
      </c>
      <c r="BA2065" s="29" t="s">
        <v>60</v>
      </c>
      <c r="BB2065" s="29">
        <v>4</v>
      </c>
      <c r="BC2065" s="29" t="s">
        <v>60</v>
      </c>
      <c r="BD2065" s="29" t="s">
        <v>60</v>
      </c>
      <c r="BE2065" s="29" t="s">
        <v>60</v>
      </c>
      <c r="BF2065" s="31" t="str">
        <f>IFERROR(VLOOKUP(Data_Power_app[[#This Row],[PRO ODER]],'Result'!H:J,3,0),"")</f>
        <v>LAMINATION 7</v>
      </c>
      <c r="BG2065" s="14" t="str">
        <f>IFERROR(VLOOKUP(Data_Power_app[[#This Row],[PRO ODER]]&amp;"LAM",'Real Time'!A:E,4,0),"")</f>
        <v>ML-06</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2379</v>
      </c>
      <c r="B2066" s="29" t="s">
        <v>6867</v>
      </c>
      <c r="C2066" s="29" t="s">
        <v>6868</v>
      </c>
      <c r="D2066" s="29" t="s">
        <v>86</v>
      </c>
      <c r="E2066" s="29" t="s">
        <v>176</v>
      </c>
      <c r="F2066" s="29" t="s">
        <v>59</v>
      </c>
      <c r="G2066" s="29">
        <v>4</v>
      </c>
      <c r="H2066" s="4">
        <v>45811</v>
      </c>
      <c r="I2066" s="29">
        <v>45807</v>
      </c>
      <c r="J2066" s="4">
        <v>45807</v>
      </c>
      <c r="K2066" s="4">
        <v>45812</v>
      </c>
      <c r="L2066" s="4">
        <v>45811.742824074077</v>
      </c>
      <c r="M2066" s="4">
        <v>45812</v>
      </c>
      <c r="N2066" s="4">
        <v>45811.16920138889</v>
      </c>
      <c r="O2066" s="4" t="s">
        <v>60</v>
      </c>
      <c r="P2066" s="4" t="s">
        <v>60</v>
      </c>
      <c r="Q2066" s="4" t="s">
        <v>60</v>
      </c>
      <c r="R2066" s="4" t="s">
        <v>60</v>
      </c>
      <c r="S2066" s="4" t="s">
        <v>60</v>
      </c>
      <c r="T2066" s="4">
        <v>45814</v>
      </c>
      <c r="U2066" s="4">
        <v>45812.438009259262</v>
      </c>
      <c r="V2066" s="4"/>
      <c r="W2066" s="4">
        <v>45818</v>
      </c>
      <c r="X2066" s="4"/>
      <c r="Y2066" s="4" t="s">
        <v>60</v>
      </c>
      <c r="Z2066" s="4">
        <v>45818</v>
      </c>
      <c r="AA2066" s="4"/>
      <c r="AB2066" s="4" t="s">
        <v>60</v>
      </c>
      <c r="AC2066" s="4">
        <v>45819</v>
      </c>
      <c r="AD2066" s="4">
        <v>45820</v>
      </c>
      <c r="AE2066" s="4">
        <v>45822</v>
      </c>
      <c r="AF2066" s="4"/>
      <c r="AG2066" s="29" t="s">
        <v>269</v>
      </c>
      <c r="AH2066" s="29" t="s">
        <v>177</v>
      </c>
      <c r="AI2066" s="29" t="s">
        <v>3946</v>
      </c>
      <c r="AJ2066" s="29" t="s">
        <v>179</v>
      </c>
      <c r="AK2066" s="29" t="s">
        <v>65</v>
      </c>
      <c r="AL2066" s="29" t="s">
        <v>180</v>
      </c>
      <c r="AM2066" s="29" t="s">
        <v>181</v>
      </c>
      <c r="AN2066" s="29">
        <v>0.11373999999999999</v>
      </c>
      <c r="AO2066" s="29" t="s">
        <v>68</v>
      </c>
      <c r="AP2066" s="29"/>
      <c r="AQ2066" s="29"/>
      <c r="AR2066" s="29" t="s">
        <v>68</v>
      </c>
      <c r="AS2066" s="29"/>
      <c r="AT2066" s="29"/>
      <c r="AU2066" s="29" t="s">
        <v>277</v>
      </c>
      <c r="AV2066" s="29" t="s">
        <v>278</v>
      </c>
      <c r="AW2066" s="29">
        <v>0.24873999999999999</v>
      </c>
      <c r="AX2066" s="29" t="s">
        <v>3947</v>
      </c>
      <c r="AY2066" s="29" t="s">
        <v>3948</v>
      </c>
      <c r="AZ2066" s="3">
        <v>4</v>
      </c>
      <c r="BA2066" s="29" t="s">
        <v>60</v>
      </c>
      <c r="BB2066" s="29">
        <v>4</v>
      </c>
      <c r="BC2066" s="29" t="s">
        <v>60</v>
      </c>
      <c r="BD2066" s="29" t="s">
        <v>60</v>
      </c>
      <c r="BE2066" s="29" t="s">
        <v>60</v>
      </c>
      <c r="BF2066" s="31" t="str">
        <f>IFERROR(VLOOKUP(Data_Power_app[[#This Row],[PRO ODER]],'Result'!H:J,3,0),"")</f>
        <v>LAMINATION 7</v>
      </c>
      <c r="BG2066" s="14" t="str">
        <f>IFERROR(VLOOKUP(Data_Power_app[[#This Row],[PRO ODER]]&amp;"LAM",'Real Time'!A:E,4,0),"")</f>
        <v>ML-06</v>
      </c>
      <c r="BH2066" s="32" t="b">
        <f>IF(Data_Power_app[[#This Row],[LAMINATION MACHINE (PLAN)]]="","",IF(Data_Power_app[[#This Row],[LAMINATION MACHINE (REALTIME)]]="","",RIGHT(Data_Power_app[[#This Row],[LAMINATION MACHINE (REALTIME)]],1)=RIGHT(Data_Power_app[[#This Row],[LAMINATION MACHINE (PLAN)]],1)))</f>
        <v>0</v>
      </c>
    </row>
    <row r="2067" spans="1:60" x14ac:dyDescent="0.25">
      <c r="A2067" s="27">
        <v>2380</v>
      </c>
      <c r="B2067" s="29" t="s">
        <v>8197</v>
      </c>
      <c r="C2067" s="29" t="s">
        <v>8198</v>
      </c>
      <c r="D2067" s="29" t="s">
        <v>86</v>
      </c>
      <c r="E2067" s="29" t="s">
        <v>184</v>
      </c>
      <c r="F2067" s="29" t="s">
        <v>59</v>
      </c>
      <c r="G2067" s="29">
        <v>3626</v>
      </c>
      <c r="H2067" s="4">
        <v>45811</v>
      </c>
      <c r="I2067" s="29">
        <v>45808</v>
      </c>
      <c r="J2067" s="4">
        <v>45808</v>
      </c>
      <c r="K2067" s="4">
        <v>45812</v>
      </c>
      <c r="L2067" s="4">
        <v>45812.888437499998</v>
      </c>
      <c r="M2067" s="4">
        <v>45812</v>
      </c>
      <c r="N2067" s="4"/>
      <c r="O2067" s="4" t="s">
        <v>60</v>
      </c>
      <c r="P2067" s="4" t="s">
        <v>60</v>
      </c>
      <c r="Q2067" s="4" t="s">
        <v>60</v>
      </c>
      <c r="R2067" s="4" t="s">
        <v>60</v>
      </c>
      <c r="S2067" s="4" t="s">
        <v>60</v>
      </c>
      <c r="T2067" s="4">
        <v>45815</v>
      </c>
      <c r="U2067" s="4"/>
      <c r="V2067" s="4"/>
      <c r="W2067" s="4">
        <v>45818</v>
      </c>
      <c r="X2067" s="4"/>
      <c r="Y2067" s="4" t="s">
        <v>60</v>
      </c>
      <c r="Z2067" s="4">
        <v>45818</v>
      </c>
      <c r="AA2067" s="4"/>
      <c r="AB2067" s="4" t="s">
        <v>60</v>
      </c>
      <c r="AC2067" s="4">
        <v>45819</v>
      </c>
      <c r="AD2067" s="4">
        <v>45820</v>
      </c>
      <c r="AE2067" s="4">
        <v>45822</v>
      </c>
      <c r="AF2067" s="4"/>
      <c r="AG2067" s="29" t="s">
        <v>88</v>
      </c>
      <c r="AH2067" s="29" t="s">
        <v>185</v>
      </c>
      <c r="AI2067" s="29" t="s">
        <v>644</v>
      </c>
      <c r="AJ2067" s="29" t="s">
        <v>186</v>
      </c>
      <c r="AK2067" s="29" t="s">
        <v>100</v>
      </c>
      <c r="AL2067" s="29" t="s">
        <v>187</v>
      </c>
      <c r="AM2067" s="29" t="s">
        <v>188</v>
      </c>
      <c r="AN2067" s="29">
        <v>126.27030000000001</v>
      </c>
      <c r="AO2067" s="29" t="s">
        <v>68</v>
      </c>
      <c r="AP2067" s="29"/>
      <c r="AQ2067" s="29"/>
      <c r="AR2067" s="29" t="s">
        <v>68</v>
      </c>
      <c r="AS2067" s="29"/>
      <c r="AT2067" s="29"/>
      <c r="AU2067" s="29" t="s">
        <v>277</v>
      </c>
      <c r="AV2067" s="29" t="s">
        <v>278</v>
      </c>
      <c r="AW2067" s="29">
        <v>276.13995</v>
      </c>
      <c r="AX2067" s="29" t="s">
        <v>645</v>
      </c>
      <c r="AY2067" s="29" t="s">
        <v>646</v>
      </c>
      <c r="AZ2067" s="3">
        <v>2490</v>
      </c>
      <c r="BA2067" s="29" t="s">
        <v>60</v>
      </c>
      <c r="BB2067" s="29">
        <v>3626</v>
      </c>
      <c r="BC2067" s="29" t="s">
        <v>60</v>
      </c>
      <c r="BD2067" s="29" t="s">
        <v>60</v>
      </c>
      <c r="BE2067" s="29" t="s">
        <v>60</v>
      </c>
      <c r="BF2067" s="31" t="str">
        <f>IFERROR(VLOOKUP(Data_Power_app[[#This Row],[PRO ODER]],'Result'!H:J,3,0),"")</f>
        <v>LAMINATION 6</v>
      </c>
      <c r="BG2067" s="14" t="str">
        <f>IFERROR(VLOOKUP(Data_Power_app[[#This Row],[PRO ODER]]&amp;"LAM",'Real Time'!A:E,4,0),"")</f>
        <v>ML-02</v>
      </c>
      <c r="BH2067" s="32" t="b">
        <f>IF(Data_Power_app[[#This Row],[LAMINATION MACHINE (PLAN)]]="","",IF(Data_Power_app[[#This Row],[LAMINATION MACHINE (REALTIME)]]="","",RIGHT(Data_Power_app[[#This Row],[LAMINATION MACHINE (REALTIME)]],1)=RIGHT(Data_Power_app[[#This Row],[LAMINATION MACHINE (PLAN)]],1)))</f>
        <v>0</v>
      </c>
    </row>
    <row r="2068" spans="1:60" x14ac:dyDescent="0.25">
      <c r="A2068" s="27">
        <v>2382</v>
      </c>
      <c r="B2068" s="29" t="s">
        <v>8199</v>
      </c>
      <c r="C2068" s="29" t="s">
        <v>8200</v>
      </c>
      <c r="D2068" s="29" t="s">
        <v>86</v>
      </c>
      <c r="E2068" s="29" t="s">
        <v>184</v>
      </c>
      <c r="F2068" s="29" t="s">
        <v>59</v>
      </c>
      <c r="G2068" s="29">
        <v>4170</v>
      </c>
      <c r="H2068" s="4">
        <v>45811</v>
      </c>
      <c r="I2068" s="29">
        <v>45808</v>
      </c>
      <c r="J2068" s="4">
        <v>45808</v>
      </c>
      <c r="K2068" s="4">
        <v>45812</v>
      </c>
      <c r="L2068" s="4"/>
      <c r="M2068" s="4">
        <v>45812</v>
      </c>
      <c r="N2068" s="4"/>
      <c r="O2068" s="4" t="s">
        <v>60</v>
      </c>
      <c r="P2068" s="4" t="s">
        <v>60</v>
      </c>
      <c r="Q2068" s="4" t="s">
        <v>60</v>
      </c>
      <c r="R2068" s="4" t="s">
        <v>60</v>
      </c>
      <c r="S2068" s="4" t="s">
        <v>60</v>
      </c>
      <c r="T2068" s="4">
        <v>45815</v>
      </c>
      <c r="U2068" s="4"/>
      <c r="V2068" s="4"/>
      <c r="W2068" s="4">
        <v>45818</v>
      </c>
      <c r="X2068" s="4"/>
      <c r="Y2068" s="4" t="s">
        <v>60</v>
      </c>
      <c r="Z2068" s="4">
        <v>45818</v>
      </c>
      <c r="AA2068" s="4"/>
      <c r="AB2068" s="4" t="s">
        <v>60</v>
      </c>
      <c r="AC2068" s="4">
        <v>45819</v>
      </c>
      <c r="AD2068" s="4">
        <v>45820</v>
      </c>
      <c r="AE2068" s="4">
        <v>45822</v>
      </c>
      <c r="AF2068" s="4"/>
      <c r="AG2068" s="29" t="s">
        <v>126</v>
      </c>
      <c r="AH2068" s="29" t="s">
        <v>185</v>
      </c>
      <c r="AI2068" s="29" t="s">
        <v>8201</v>
      </c>
      <c r="AJ2068" s="29" t="s">
        <v>186</v>
      </c>
      <c r="AK2068" s="29" t="s">
        <v>65</v>
      </c>
      <c r="AL2068" s="29" t="s">
        <v>187</v>
      </c>
      <c r="AM2068" s="29" t="s">
        <v>188</v>
      </c>
      <c r="AN2068" s="29">
        <v>129.08842999999999</v>
      </c>
      <c r="AO2068" s="29" t="s">
        <v>68</v>
      </c>
      <c r="AP2068" s="29"/>
      <c r="AQ2068" s="29"/>
      <c r="AR2068" s="29" t="s">
        <v>68</v>
      </c>
      <c r="AS2068" s="29"/>
      <c r="AT2068" s="29"/>
      <c r="AU2068" s="29" t="s">
        <v>647</v>
      </c>
      <c r="AV2068" s="29" t="s">
        <v>648</v>
      </c>
      <c r="AW2068" s="29">
        <v>282.31047000000001</v>
      </c>
      <c r="AX2068" s="29" t="s">
        <v>8202</v>
      </c>
      <c r="AY2068" s="29" t="s">
        <v>8203</v>
      </c>
      <c r="AZ2068" s="3">
        <v>3924</v>
      </c>
      <c r="BA2068" s="29" t="s">
        <v>60</v>
      </c>
      <c r="BB2068" s="29">
        <v>4170</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2383</v>
      </c>
      <c r="B2069" s="29" t="s">
        <v>8204</v>
      </c>
      <c r="C2069" s="29" t="s">
        <v>8205</v>
      </c>
      <c r="D2069" s="29" t="s">
        <v>86</v>
      </c>
      <c r="E2069" s="29" t="s">
        <v>184</v>
      </c>
      <c r="F2069" s="29" t="s">
        <v>59</v>
      </c>
      <c r="G2069" s="29">
        <v>1176</v>
      </c>
      <c r="H2069" s="4">
        <v>45811</v>
      </c>
      <c r="I2069" s="29">
        <v>45808</v>
      </c>
      <c r="J2069" s="4">
        <v>45808</v>
      </c>
      <c r="K2069" s="4">
        <v>45812</v>
      </c>
      <c r="L2069" s="4"/>
      <c r="M2069" s="4">
        <v>45812</v>
      </c>
      <c r="N2069" s="4"/>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45822</v>
      </c>
      <c r="AF2069" s="4"/>
      <c r="AG2069" s="29" t="s">
        <v>126</v>
      </c>
      <c r="AH2069" s="29" t="s">
        <v>185</v>
      </c>
      <c r="AI2069" s="29" t="s">
        <v>1166</v>
      </c>
      <c r="AJ2069" s="29" t="s">
        <v>186</v>
      </c>
      <c r="AK2069" s="29" t="s">
        <v>65</v>
      </c>
      <c r="AL2069" s="29" t="s">
        <v>187</v>
      </c>
      <c r="AM2069" s="29" t="s">
        <v>188</v>
      </c>
      <c r="AN2069" s="29">
        <v>34.344000000000001</v>
      </c>
      <c r="AO2069" s="29" t="s">
        <v>68</v>
      </c>
      <c r="AP2069" s="29"/>
      <c r="AQ2069" s="29"/>
      <c r="AR2069" s="29" t="s">
        <v>68</v>
      </c>
      <c r="AS2069" s="29"/>
      <c r="AT2069" s="29"/>
      <c r="AU2069" s="29" t="s">
        <v>349</v>
      </c>
      <c r="AV2069" s="29" t="s">
        <v>350</v>
      </c>
      <c r="AW2069" s="29">
        <v>75.108829999999998</v>
      </c>
      <c r="AX2069" s="29" t="s">
        <v>1167</v>
      </c>
      <c r="AY2069" s="29" t="s">
        <v>1168</v>
      </c>
      <c r="AZ2069" s="3">
        <v>1157</v>
      </c>
      <c r="BA2069" s="29" t="s">
        <v>60</v>
      </c>
      <c r="BB2069" s="29">
        <v>1176</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2386</v>
      </c>
      <c r="B2070" s="29" t="s">
        <v>1404</v>
      </c>
      <c r="C2070" s="29" t="s">
        <v>1405</v>
      </c>
      <c r="D2070" s="29" t="s">
        <v>86</v>
      </c>
      <c r="E2070" s="29" t="s">
        <v>176</v>
      </c>
      <c r="F2070" s="29" t="s">
        <v>59</v>
      </c>
      <c r="G2070" s="29">
        <v>973</v>
      </c>
      <c r="H2070" s="4">
        <v>45811</v>
      </c>
      <c r="I2070" s="29">
        <v>45780</v>
      </c>
      <c r="J2070" s="4">
        <v>45791</v>
      </c>
      <c r="K2070" s="4">
        <v>45812</v>
      </c>
      <c r="L2070" s="4">
        <v>45781.987175925926</v>
      </c>
      <c r="M2070" s="4">
        <v>45813</v>
      </c>
      <c r="N2070" s="4">
        <v>45782.934212962966</v>
      </c>
      <c r="O2070" s="4" t="s">
        <v>60</v>
      </c>
      <c r="P2070" s="4" t="s">
        <v>60</v>
      </c>
      <c r="Q2070" s="4" t="s">
        <v>60</v>
      </c>
      <c r="R2070" s="4" t="s">
        <v>60</v>
      </c>
      <c r="S2070" s="4" t="s">
        <v>60</v>
      </c>
      <c r="T2070" s="4">
        <v>45813</v>
      </c>
      <c r="U2070" s="4">
        <v>45783.685659722221</v>
      </c>
      <c r="V2070" s="4">
        <v>45785.351678240739</v>
      </c>
      <c r="W2070" s="4">
        <v>45818</v>
      </c>
      <c r="X2070" s="4">
        <v>45792.439606481479</v>
      </c>
      <c r="Y2070" s="4" t="s">
        <v>77</v>
      </c>
      <c r="Z2070" s="4">
        <v>45818</v>
      </c>
      <c r="AA2070" s="4">
        <v>45793.213113425925</v>
      </c>
      <c r="AB2070" s="4">
        <v>45813</v>
      </c>
      <c r="AC2070" s="4">
        <v>45819</v>
      </c>
      <c r="AD2070" s="4">
        <v>45820</v>
      </c>
      <c r="AE2070" s="4">
        <v>45822</v>
      </c>
      <c r="AF2070" s="4"/>
      <c r="AG2070" s="29" t="s">
        <v>1725</v>
      </c>
      <c r="AH2070" s="29" t="s">
        <v>299</v>
      </c>
      <c r="AI2070" s="29" t="s">
        <v>442</v>
      </c>
      <c r="AJ2070" s="29" t="s">
        <v>211</v>
      </c>
      <c r="AK2070" s="29" t="s">
        <v>100</v>
      </c>
      <c r="AL2070" s="29" t="s">
        <v>300</v>
      </c>
      <c r="AM2070" s="29" t="s">
        <v>301</v>
      </c>
      <c r="AN2070" s="29">
        <v>35.976179999999999</v>
      </c>
      <c r="AO2070" s="29" t="s">
        <v>68</v>
      </c>
      <c r="AP2070" s="29"/>
      <c r="AQ2070" s="29"/>
      <c r="AR2070" s="29" t="s">
        <v>68</v>
      </c>
      <c r="AS2070" s="29"/>
      <c r="AT2070" s="29"/>
      <c r="AU2070" s="29" t="s">
        <v>277</v>
      </c>
      <c r="AV2070" s="29" t="s">
        <v>278</v>
      </c>
      <c r="AW2070" s="29">
        <v>78.678250000000006</v>
      </c>
      <c r="AX2070" s="29" t="s">
        <v>844</v>
      </c>
      <c r="AY2070" s="29" t="s">
        <v>444</v>
      </c>
      <c r="AZ2070" s="3">
        <v>973</v>
      </c>
      <c r="BA2070" s="29" t="s">
        <v>60</v>
      </c>
      <c r="BB2070" s="29">
        <v>973</v>
      </c>
      <c r="BC2070" s="29" t="s">
        <v>60</v>
      </c>
      <c r="BD2070" s="29" t="s">
        <v>60</v>
      </c>
      <c r="BE2070" s="29" t="s">
        <v>60</v>
      </c>
      <c r="BF2070" s="31" t="str">
        <f>IFERROR(VLOOKUP(Data_Power_app[[#This Row],[PRO ODER]],'Result'!H:J,3,0),"")</f>
        <v/>
      </c>
      <c r="BG2070" s="14" t="str">
        <f>IFERROR(VLOOKUP(Data_Power_app[[#This Row],[PRO ODER]]&amp;"LAM",'Real Time'!A:E,4,0),"")</f>
        <v>ML-04</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2402</v>
      </c>
      <c r="B2071" s="29" t="s">
        <v>1406</v>
      </c>
      <c r="C2071" s="29" t="s">
        <v>1407</v>
      </c>
      <c r="D2071" s="29" t="s">
        <v>86</v>
      </c>
      <c r="E2071" s="29" t="s">
        <v>176</v>
      </c>
      <c r="F2071" s="29" t="s">
        <v>59</v>
      </c>
      <c r="G2071" s="29">
        <v>39</v>
      </c>
      <c r="H2071" s="4">
        <v>45811</v>
      </c>
      <c r="I2071" s="29">
        <v>45782</v>
      </c>
      <c r="J2071" s="4">
        <v>45791</v>
      </c>
      <c r="K2071" s="4">
        <v>45812</v>
      </c>
      <c r="L2071" s="4">
        <v>45783.494293981479</v>
      </c>
      <c r="M2071" s="4">
        <v>45813</v>
      </c>
      <c r="N2071" s="4">
        <v>45785.979502314818</v>
      </c>
      <c r="O2071" s="4" t="s">
        <v>60</v>
      </c>
      <c r="P2071" s="4" t="s">
        <v>60</v>
      </c>
      <c r="Q2071" s="4" t="s">
        <v>60</v>
      </c>
      <c r="R2071" s="4" t="s">
        <v>60</v>
      </c>
      <c r="S2071" s="4" t="s">
        <v>60</v>
      </c>
      <c r="T2071" s="4">
        <v>45813</v>
      </c>
      <c r="U2071" s="4">
        <v>45798.656053240738</v>
      </c>
      <c r="V2071" s="4">
        <v>45799.815497685187</v>
      </c>
      <c r="W2071" s="4">
        <v>45818</v>
      </c>
      <c r="X2071" s="4">
        <v>45799.876597222225</v>
      </c>
      <c r="Y2071" s="4" t="s">
        <v>77</v>
      </c>
      <c r="Z2071" s="4">
        <v>45818</v>
      </c>
      <c r="AA2071" s="4">
        <v>45810.651134259257</v>
      </c>
      <c r="AB2071" s="4">
        <v>45813</v>
      </c>
      <c r="AC2071" s="4">
        <v>45819</v>
      </c>
      <c r="AD2071" s="4">
        <v>45820</v>
      </c>
      <c r="AE2071" s="4">
        <v>45822</v>
      </c>
      <c r="AF2071" s="4"/>
      <c r="AG2071" s="29" t="s">
        <v>1725</v>
      </c>
      <c r="AH2071" s="29" t="s">
        <v>299</v>
      </c>
      <c r="AI2071" s="29" t="s">
        <v>882</v>
      </c>
      <c r="AJ2071" s="29" t="s">
        <v>211</v>
      </c>
      <c r="AK2071" s="29" t="s">
        <v>100</v>
      </c>
      <c r="AL2071" s="29" t="s">
        <v>300</v>
      </c>
      <c r="AM2071" s="29" t="s">
        <v>301</v>
      </c>
      <c r="AN2071" s="29">
        <v>1.4294</v>
      </c>
      <c r="AO2071" s="29" t="s">
        <v>68</v>
      </c>
      <c r="AP2071" s="29"/>
      <c r="AQ2071" s="29"/>
      <c r="AR2071" s="29" t="s">
        <v>68</v>
      </c>
      <c r="AS2071" s="29"/>
      <c r="AT2071" s="29"/>
      <c r="AU2071" s="29" t="s">
        <v>277</v>
      </c>
      <c r="AV2071" s="29" t="s">
        <v>278</v>
      </c>
      <c r="AW2071" s="29">
        <v>3.12608</v>
      </c>
      <c r="AX2071" s="29" t="s">
        <v>844</v>
      </c>
      <c r="AY2071" s="29" t="s">
        <v>444</v>
      </c>
      <c r="AZ2071" s="3">
        <v>39</v>
      </c>
      <c r="BA2071" s="29" t="s">
        <v>60</v>
      </c>
      <c r="BB2071" s="29">
        <v>39</v>
      </c>
      <c r="BC2071" s="29" t="s">
        <v>60</v>
      </c>
      <c r="BD2071" s="29" t="s">
        <v>60</v>
      </c>
      <c r="BE2071" s="29" t="s">
        <v>60</v>
      </c>
      <c r="BF2071" s="31" t="str">
        <f>IFERROR(VLOOKUP(Data_Power_app[[#This Row],[PRO ODER]],'Result'!H:J,3,0),"")</f>
        <v/>
      </c>
      <c r="BG2071" s="14" t="str">
        <f>IFERROR(VLOOKUP(Data_Power_app[[#This Row],[PRO ODER]]&amp;"LAM",'Real Time'!A:E,4,0),"")</f>
        <v>ML-06</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2403</v>
      </c>
      <c r="B2072" s="29" t="s">
        <v>6874</v>
      </c>
      <c r="C2072" s="29" t="s">
        <v>6875</v>
      </c>
      <c r="D2072" s="29" t="s">
        <v>86</v>
      </c>
      <c r="E2072" s="29" t="s">
        <v>176</v>
      </c>
      <c r="F2072" s="29" t="s">
        <v>59</v>
      </c>
      <c r="G2072" s="29">
        <v>435</v>
      </c>
      <c r="H2072" s="4">
        <v>45811</v>
      </c>
      <c r="I2072" s="29">
        <v>45807</v>
      </c>
      <c r="J2072" s="4">
        <v>45807</v>
      </c>
      <c r="K2072" s="4">
        <v>45812</v>
      </c>
      <c r="L2072" s="4">
        <v>45808.566087962965</v>
      </c>
      <c r="M2072" s="4">
        <v>45813</v>
      </c>
      <c r="N2072" s="4">
        <v>45808.700601851851</v>
      </c>
      <c r="O2072" s="4" t="s">
        <v>60</v>
      </c>
      <c r="P2072" s="4" t="s">
        <v>60</v>
      </c>
      <c r="Q2072" s="4" t="s">
        <v>60</v>
      </c>
      <c r="R2072" s="4" t="s">
        <v>60</v>
      </c>
      <c r="S2072" s="4" t="s">
        <v>60</v>
      </c>
      <c r="T2072" s="4">
        <v>45813</v>
      </c>
      <c r="U2072" s="4">
        <v>45810.34710648148</v>
      </c>
      <c r="V2072" s="4">
        <v>45811.096736111111</v>
      </c>
      <c r="W2072" s="4">
        <v>45818</v>
      </c>
      <c r="X2072" s="4"/>
      <c r="Y2072" s="4" t="s">
        <v>60</v>
      </c>
      <c r="Z2072" s="4">
        <v>45818</v>
      </c>
      <c r="AA2072" s="4"/>
      <c r="AB2072" s="4" t="s">
        <v>60</v>
      </c>
      <c r="AC2072" s="4">
        <v>45819</v>
      </c>
      <c r="AD2072" s="4">
        <v>45820</v>
      </c>
      <c r="AE2072" s="4">
        <v>45822</v>
      </c>
      <c r="AF2072" s="4"/>
      <c r="AG2072" s="29" t="s">
        <v>346</v>
      </c>
      <c r="AH2072" s="29" t="s">
        <v>299</v>
      </c>
      <c r="AI2072" s="29" t="s">
        <v>945</v>
      </c>
      <c r="AJ2072" s="29" t="s">
        <v>211</v>
      </c>
      <c r="AK2072" s="29" t="s">
        <v>65</v>
      </c>
      <c r="AL2072" s="29" t="s">
        <v>300</v>
      </c>
      <c r="AM2072" s="29" t="s">
        <v>301</v>
      </c>
      <c r="AN2072" s="29">
        <v>15.085330000000001</v>
      </c>
      <c r="AO2072" s="29" t="s">
        <v>68</v>
      </c>
      <c r="AP2072" s="29"/>
      <c r="AQ2072" s="29"/>
      <c r="AR2072" s="29" t="s">
        <v>68</v>
      </c>
      <c r="AS2072" s="29"/>
      <c r="AT2072" s="29"/>
      <c r="AU2072" s="29" t="s">
        <v>277</v>
      </c>
      <c r="AV2072" s="29" t="s">
        <v>278</v>
      </c>
      <c r="AW2072" s="29">
        <v>32.989150000000002</v>
      </c>
      <c r="AX2072" s="29" t="s">
        <v>844</v>
      </c>
      <c r="AY2072" s="29" t="s">
        <v>444</v>
      </c>
      <c r="AZ2072" s="3">
        <v>435</v>
      </c>
      <c r="BA2072" s="29" t="s">
        <v>60</v>
      </c>
      <c r="BB2072" s="29">
        <v>435</v>
      </c>
      <c r="BC2072" s="29" t="s">
        <v>60</v>
      </c>
      <c r="BD2072" s="29" t="s">
        <v>60</v>
      </c>
      <c r="BE2072" s="29" t="s">
        <v>60</v>
      </c>
      <c r="BF2072" s="31" t="str">
        <f>IFERROR(VLOOKUP(Data_Power_app[[#This Row],[PRO ODER]],'Result'!H:J,3,0),"")</f>
        <v/>
      </c>
      <c r="BG2072" s="14" t="str">
        <f>IFERROR(VLOOKUP(Data_Power_app[[#This Row],[PRO ODER]]&amp;"LAM",'Real Time'!A:E,4,0),"")</f>
        <v>ML-07</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2405</v>
      </c>
      <c r="B2073" s="29" t="s">
        <v>6876</v>
      </c>
      <c r="C2073" s="29" t="s">
        <v>6877</v>
      </c>
      <c r="D2073" s="29" t="s">
        <v>86</v>
      </c>
      <c r="E2073" s="29" t="s">
        <v>184</v>
      </c>
      <c r="F2073" s="29" t="s">
        <v>72</v>
      </c>
      <c r="G2073" s="29">
        <v>3467</v>
      </c>
      <c r="H2073" s="4">
        <v>45810</v>
      </c>
      <c r="I2073" s="29">
        <v>45807</v>
      </c>
      <c r="J2073" s="4" t="s">
        <v>270</v>
      </c>
      <c r="K2073" s="4">
        <v>45811</v>
      </c>
      <c r="L2073" s="4">
        <v>45811.701006944444</v>
      </c>
      <c r="M2073" s="4" t="s">
        <v>60</v>
      </c>
      <c r="N2073" s="4"/>
      <c r="O2073" s="4" t="s">
        <v>60</v>
      </c>
      <c r="P2073" s="4" t="s">
        <v>60</v>
      </c>
      <c r="Q2073" s="4" t="s">
        <v>60</v>
      </c>
      <c r="R2073" s="4" t="s">
        <v>60</v>
      </c>
      <c r="S2073" s="4" t="s">
        <v>60</v>
      </c>
      <c r="T2073" s="4" t="s">
        <v>60</v>
      </c>
      <c r="U2073" s="4"/>
      <c r="V2073" s="4"/>
      <c r="W2073" s="4">
        <v>45811</v>
      </c>
      <c r="X2073" s="4"/>
      <c r="Y2073" s="4" t="s">
        <v>60</v>
      </c>
      <c r="Z2073" s="4" t="s">
        <v>60</v>
      </c>
      <c r="AA2073" s="4"/>
      <c r="AB2073" s="4" t="s">
        <v>60</v>
      </c>
      <c r="AC2073" s="4">
        <v>45819</v>
      </c>
      <c r="AD2073" s="4">
        <v>45820</v>
      </c>
      <c r="AE2073" s="4">
        <v>45822</v>
      </c>
      <c r="AF2073" s="4"/>
      <c r="AG2073" s="29" t="s">
        <v>162</v>
      </c>
      <c r="AH2073" s="29" t="s">
        <v>3768</v>
      </c>
      <c r="AI2073" s="29" t="s">
        <v>6878</v>
      </c>
      <c r="AJ2073" s="29" t="s">
        <v>74</v>
      </c>
      <c r="AK2073" s="29" t="s">
        <v>65</v>
      </c>
      <c r="AL2073" s="29" t="s">
        <v>3770</v>
      </c>
      <c r="AM2073" s="29" t="s">
        <v>3771</v>
      </c>
      <c r="AN2073" s="29">
        <v>130.16996</v>
      </c>
      <c r="AO2073" s="29" t="s">
        <v>68</v>
      </c>
      <c r="AP2073" s="29"/>
      <c r="AQ2073" s="29"/>
      <c r="AR2073" s="29" t="s">
        <v>68</v>
      </c>
      <c r="AS2073" s="29"/>
      <c r="AT2073" s="29"/>
      <c r="AU2073" s="29" t="s">
        <v>6879</v>
      </c>
      <c r="AV2073" s="29" t="s">
        <v>6880</v>
      </c>
      <c r="AW2073" s="29">
        <v>160.87103999999999</v>
      </c>
      <c r="AX2073" s="29" t="s">
        <v>727</v>
      </c>
      <c r="AY2073" s="29" t="s">
        <v>727</v>
      </c>
      <c r="AZ2073" s="3" t="s">
        <v>727</v>
      </c>
      <c r="BA2073" s="29" t="s">
        <v>230</v>
      </c>
      <c r="BB2073" s="29">
        <v>3467</v>
      </c>
      <c r="BC2073" s="29" t="s">
        <v>271</v>
      </c>
      <c r="BD2073" s="29" t="s">
        <v>3774</v>
      </c>
      <c r="BE2073" s="29" t="s">
        <v>322</v>
      </c>
      <c r="BF2073" s="31" t="str">
        <f>IFERROR(VLOOKUP(Data_Power_app[[#This Row],[PRO ODER]],'Result'!H:J,3,0),"")</f>
        <v>LAMINATION 7</v>
      </c>
      <c r="BG2073" s="14" t="str">
        <f>IFERROR(VLOOKUP(Data_Power_app[[#This Row],[PRO ODER]]&amp;"LAM",'Real Time'!A:E,4,0),"")</f>
        <v>ML-01</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2406</v>
      </c>
      <c r="B2074" s="29" t="s">
        <v>6881</v>
      </c>
      <c r="C2074" s="29" t="s">
        <v>6882</v>
      </c>
      <c r="D2074" s="29" t="s">
        <v>86</v>
      </c>
      <c r="E2074" s="29" t="s">
        <v>184</v>
      </c>
      <c r="F2074" s="29" t="s">
        <v>72</v>
      </c>
      <c r="G2074" s="29">
        <v>121</v>
      </c>
      <c r="H2074" s="4">
        <v>45810</v>
      </c>
      <c r="I2074" s="29">
        <v>45807</v>
      </c>
      <c r="J2074" s="4" t="s">
        <v>270</v>
      </c>
      <c r="K2074" s="4">
        <v>45811</v>
      </c>
      <c r="L2074" s="4">
        <v>45811.700810185182</v>
      </c>
      <c r="M2074" s="4" t="s">
        <v>60</v>
      </c>
      <c r="N2074" s="4"/>
      <c r="O2074" s="4" t="s">
        <v>60</v>
      </c>
      <c r="P2074" s="4" t="s">
        <v>60</v>
      </c>
      <c r="Q2074" s="4" t="s">
        <v>60</v>
      </c>
      <c r="R2074" s="4" t="s">
        <v>60</v>
      </c>
      <c r="S2074" s="4" t="s">
        <v>60</v>
      </c>
      <c r="T2074" s="4" t="s">
        <v>60</v>
      </c>
      <c r="U2074" s="4"/>
      <c r="V2074" s="4"/>
      <c r="W2074" s="4">
        <v>45811</v>
      </c>
      <c r="X2074" s="4"/>
      <c r="Y2074" s="4" t="s">
        <v>60</v>
      </c>
      <c r="Z2074" s="4" t="s">
        <v>60</v>
      </c>
      <c r="AA2074" s="4"/>
      <c r="AB2074" s="4" t="s">
        <v>60</v>
      </c>
      <c r="AC2074" s="4">
        <v>45819</v>
      </c>
      <c r="AD2074" s="4">
        <v>45820</v>
      </c>
      <c r="AE2074" s="4">
        <v>45822</v>
      </c>
      <c r="AF2074" s="4"/>
      <c r="AG2074" s="29" t="s">
        <v>162</v>
      </c>
      <c r="AH2074" s="29" t="s">
        <v>3768</v>
      </c>
      <c r="AI2074" s="29" t="s">
        <v>6878</v>
      </c>
      <c r="AJ2074" s="29" t="s">
        <v>74</v>
      </c>
      <c r="AK2074" s="29" t="s">
        <v>65</v>
      </c>
      <c r="AL2074" s="29" t="s">
        <v>3770</v>
      </c>
      <c r="AM2074" s="29" t="s">
        <v>3771</v>
      </c>
      <c r="AN2074" s="29">
        <v>4.4997600000000002</v>
      </c>
      <c r="AO2074" s="29" t="s">
        <v>68</v>
      </c>
      <c r="AP2074" s="29"/>
      <c r="AQ2074" s="29"/>
      <c r="AR2074" s="29" t="s">
        <v>68</v>
      </c>
      <c r="AS2074" s="29"/>
      <c r="AT2074" s="29"/>
      <c r="AU2074" s="29" t="s">
        <v>6879</v>
      </c>
      <c r="AV2074" s="29" t="s">
        <v>6880</v>
      </c>
      <c r="AW2074" s="29">
        <v>5.5621200000000002</v>
      </c>
      <c r="AX2074" s="29" t="s">
        <v>727</v>
      </c>
      <c r="AY2074" s="29" t="s">
        <v>727</v>
      </c>
      <c r="AZ2074" s="3" t="s">
        <v>727</v>
      </c>
      <c r="BA2074" s="29" t="s">
        <v>230</v>
      </c>
      <c r="BB2074" s="29">
        <v>121</v>
      </c>
      <c r="BC2074" s="29" t="s">
        <v>271</v>
      </c>
      <c r="BD2074" s="29" t="s">
        <v>3774</v>
      </c>
      <c r="BE2074" s="29" t="s">
        <v>322</v>
      </c>
      <c r="BF2074" s="31" t="str">
        <f>IFERROR(VLOOKUP(Data_Power_app[[#This Row],[PRO ODER]],'Result'!H:J,3,0),"")</f>
        <v>LAMINATION 7</v>
      </c>
      <c r="BG2074" s="14" t="str">
        <f>IFERROR(VLOOKUP(Data_Power_app[[#This Row],[PRO ODER]]&amp;"LAM",'Real Time'!A:E,4,0),"")</f>
        <v>ML-01</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2407</v>
      </c>
      <c r="B2075" s="29" t="s">
        <v>6883</v>
      </c>
      <c r="C2075" s="29" t="s">
        <v>6884</v>
      </c>
      <c r="D2075" s="29" t="s">
        <v>86</v>
      </c>
      <c r="E2075" s="29" t="s">
        <v>184</v>
      </c>
      <c r="F2075" s="29" t="s">
        <v>72</v>
      </c>
      <c r="G2075" s="29">
        <v>350</v>
      </c>
      <c r="H2075" s="4">
        <v>45810</v>
      </c>
      <c r="I2075" s="29">
        <v>45807</v>
      </c>
      <c r="J2075" s="4" t="s">
        <v>270</v>
      </c>
      <c r="K2075" s="4">
        <v>45811</v>
      </c>
      <c r="L2075" s="4">
        <v>45811.700960648152</v>
      </c>
      <c r="M2075" s="4" t="s">
        <v>60</v>
      </c>
      <c r="N2075" s="4"/>
      <c r="O2075" s="4" t="s">
        <v>60</v>
      </c>
      <c r="P2075" s="4" t="s">
        <v>60</v>
      </c>
      <c r="Q2075" s="4" t="s">
        <v>60</v>
      </c>
      <c r="R2075" s="4" t="s">
        <v>60</v>
      </c>
      <c r="S2075" s="4" t="s">
        <v>60</v>
      </c>
      <c r="T2075" s="4" t="s">
        <v>60</v>
      </c>
      <c r="U2075" s="4"/>
      <c r="V2075" s="4"/>
      <c r="W2075" s="4">
        <v>45811</v>
      </c>
      <c r="X2075" s="4"/>
      <c r="Y2075" s="4" t="s">
        <v>60</v>
      </c>
      <c r="Z2075" s="4" t="s">
        <v>60</v>
      </c>
      <c r="AA2075" s="4"/>
      <c r="AB2075" s="4" t="s">
        <v>60</v>
      </c>
      <c r="AC2075" s="4">
        <v>45819</v>
      </c>
      <c r="AD2075" s="4">
        <v>45820</v>
      </c>
      <c r="AE2075" s="4">
        <v>45822</v>
      </c>
      <c r="AF2075" s="4"/>
      <c r="AG2075" s="29" t="s">
        <v>162</v>
      </c>
      <c r="AH2075" s="29" t="s">
        <v>3768</v>
      </c>
      <c r="AI2075" s="29" t="s">
        <v>6878</v>
      </c>
      <c r="AJ2075" s="29" t="s">
        <v>74</v>
      </c>
      <c r="AK2075" s="29" t="s">
        <v>65</v>
      </c>
      <c r="AL2075" s="29" t="s">
        <v>3770</v>
      </c>
      <c r="AM2075" s="29" t="s">
        <v>3771</v>
      </c>
      <c r="AN2075" s="29">
        <v>13.524570000000001</v>
      </c>
      <c r="AO2075" s="29" t="s">
        <v>68</v>
      </c>
      <c r="AP2075" s="29"/>
      <c r="AQ2075" s="29"/>
      <c r="AR2075" s="29" t="s">
        <v>68</v>
      </c>
      <c r="AS2075" s="29"/>
      <c r="AT2075" s="29"/>
      <c r="AU2075" s="29" t="s">
        <v>6879</v>
      </c>
      <c r="AV2075" s="29" t="s">
        <v>6880</v>
      </c>
      <c r="AW2075" s="29">
        <v>16.702919999999999</v>
      </c>
      <c r="AX2075" s="29" t="s">
        <v>727</v>
      </c>
      <c r="AY2075" s="29" t="s">
        <v>727</v>
      </c>
      <c r="AZ2075" s="3" t="s">
        <v>727</v>
      </c>
      <c r="BA2075" s="29" t="s">
        <v>230</v>
      </c>
      <c r="BB2075" s="29">
        <v>350</v>
      </c>
      <c r="BC2075" s="29" t="s">
        <v>271</v>
      </c>
      <c r="BD2075" s="29" t="s">
        <v>3774</v>
      </c>
      <c r="BE2075" s="29" t="s">
        <v>322</v>
      </c>
      <c r="BF2075" s="31" t="str">
        <f>IFERROR(VLOOKUP(Data_Power_app[[#This Row],[PRO ODER]],'Result'!H:J,3,0),"")</f>
        <v>LAMINATION 7</v>
      </c>
      <c r="BG2075" s="14" t="str">
        <f>IFERROR(VLOOKUP(Data_Power_app[[#This Row],[PRO ODER]]&amp;"LAM",'Real Time'!A:E,4,0),"")</f>
        <v>ML-01</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2408</v>
      </c>
      <c r="B2076" s="29" t="s">
        <v>6885</v>
      </c>
      <c r="C2076" s="29" t="s">
        <v>6886</v>
      </c>
      <c r="D2076" s="29" t="s">
        <v>86</v>
      </c>
      <c r="E2076" s="29" t="s">
        <v>184</v>
      </c>
      <c r="F2076" s="29" t="s">
        <v>72</v>
      </c>
      <c r="G2076" s="29">
        <v>105</v>
      </c>
      <c r="H2076" s="4">
        <v>45810</v>
      </c>
      <c r="I2076" s="29">
        <v>45807</v>
      </c>
      <c r="J2076" s="4" t="s">
        <v>270</v>
      </c>
      <c r="K2076" s="4">
        <v>45811</v>
      </c>
      <c r="L2076" s="4">
        <v>45811.70076388889</v>
      </c>
      <c r="M2076" s="4" t="s">
        <v>60</v>
      </c>
      <c r="N2076" s="4"/>
      <c r="O2076" s="4" t="s">
        <v>60</v>
      </c>
      <c r="P2076" s="4" t="s">
        <v>60</v>
      </c>
      <c r="Q2076" s="4" t="s">
        <v>60</v>
      </c>
      <c r="R2076" s="4" t="s">
        <v>60</v>
      </c>
      <c r="S2076" s="4" t="s">
        <v>60</v>
      </c>
      <c r="T2076" s="4" t="s">
        <v>60</v>
      </c>
      <c r="U2076" s="4"/>
      <c r="V2076" s="4"/>
      <c r="W2076" s="4">
        <v>45811</v>
      </c>
      <c r="X2076" s="4"/>
      <c r="Y2076" s="4" t="s">
        <v>60</v>
      </c>
      <c r="Z2076" s="4" t="s">
        <v>60</v>
      </c>
      <c r="AA2076" s="4"/>
      <c r="AB2076" s="4" t="s">
        <v>60</v>
      </c>
      <c r="AC2076" s="4">
        <v>45819</v>
      </c>
      <c r="AD2076" s="4">
        <v>45820</v>
      </c>
      <c r="AE2076" s="4">
        <v>45822</v>
      </c>
      <c r="AF2076" s="4"/>
      <c r="AG2076" s="29" t="s">
        <v>162</v>
      </c>
      <c r="AH2076" s="29" t="s">
        <v>3768</v>
      </c>
      <c r="AI2076" s="29" t="s">
        <v>6878</v>
      </c>
      <c r="AJ2076" s="29" t="s">
        <v>74</v>
      </c>
      <c r="AK2076" s="29" t="s">
        <v>65</v>
      </c>
      <c r="AL2076" s="29" t="s">
        <v>3770</v>
      </c>
      <c r="AM2076" s="29" t="s">
        <v>3771</v>
      </c>
      <c r="AN2076" s="29">
        <v>4.7047100000000004</v>
      </c>
      <c r="AO2076" s="29" t="s">
        <v>68</v>
      </c>
      <c r="AP2076" s="29"/>
      <c r="AQ2076" s="29"/>
      <c r="AR2076" s="29" t="s">
        <v>68</v>
      </c>
      <c r="AS2076" s="29"/>
      <c r="AT2076" s="29"/>
      <c r="AU2076" s="29" t="s">
        <v>6879</v>
      </c>
      <c r="AV2076" s="29" t="s">
        <v>6880</v>
      </c>
      <c r="AW2076" s="29">
        <v>5.8210499999999996</v>
      </c>
      <c r="AX2076" s="29" t="s">
        <v>727</v>
      </c>
      <c r="AY2076" s="29" t="s">
        <v>727</v>
      </c>
      <c r="AZ2076" s="3" t="s">
        <v>727</v>
      </c>
      <c r="BA2076" s="29" t="s">
        <v>230</v>
      </c>
      <c r="BB2076" s="29">
        <v>105</v>
      </c>
      <c r="BC2076" s="29" t="s">
        <v>271</v>
      </c>
      <c r="BD2076" s="29" t="s">
        <v>3774</v>
      </c>
      <c r="BE2076" s="29" t="s">
        <v>322</v>
      </c>
      <c r="BF2076" s="31" t="str">
        <f>IFERROR(VLOOKUP(Data_Power_app[[#This Row],[PRO ODER]],'Result'!H:J,3,0),"")</f>
        <v>LAMINATION 7</v>
      </c>
      <c r="BG2076" s="14" t="str">
        <f>IFERROR(VLOOKUP(Data_Power_app[[#This Row],[PRO ODER]]&amp;"LAM",'Real Time'!A:E,4,0),"")</f>
        <v>ML-01</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2409</v>
      </c>
      <c r="B2077" s="29" t="s">
        <v>6887</v>
      </c>
      <c r="C2077" s="29" t="s">
        <v>6888</v>
      </c>
      <c r="D2077" s="29" t="s">
        <v>86</v>
      </c>
      <c r="E2077" s="29" t="s">
        <v>176</v>
      </c>
      <c r="F2077" s="29" t="s">
        <v>59</v>
      </c>
      <c r="G2077" s="29">
        <v>5270</v>
      </c>
      <c r="H2077" s="4">
        <v>45811</v>
      </c>
      <c r="I2077" s="29">
        <v>45807</v>
      </c>
      <c r="J2077" s="4">
        <v>45807</v>
      </c>
      <c r="K2077" s="4">
        <v>45812</v>
      </c>
      <c r="L2077" s="4">
        <v>45810.882754629631</v>
      </c>
      <c r="M2077" s="4">
        <v>45812</v>
      </c>
      <c r="N2077" s="4">
        <v>45810.091840277775</v>
      </c>
      <c r="O2077" s="4" t="s">
        <v>60</v>
      </c>
      <c r="P2077" s="4" t="s">
        <v>60</v>
      </c>
      <c r="Q2077" s="4" t="s">
        <v>60</v>
      </c>
      <c r="R2077" s="4" t="s">
        <v>60</v>
      </c>
      <c r="S2077" s="4" t="s">
        <v>60</v>
      </c>
      <c r="T2077" s="4">
        <v>45814</v>
      </c>
      <c r="U2077" s="4">
        <v>45810.149710648147</v>
      </c>
      <c r="V2077" s="4"/>
      <c r="W2077" s="4">
        <v>45818</v>
      </c>
      <c r="X2077" s="4"/>
      <c r="Y2077" s="4" t="s">
        <v>60</v>
      </c>
      <c r="Z2077" s="4">
        <v>45818</v>
      </c>
      <c r="AA2077" s="4"/>
      <c r="AB2077" s="4" t="s">
        <v>60</v>
      </c>
      <c r="AC2077" s="4">
        <v>45819</v>
      </c>
      <c r="AD2077" s="4">
        <v>45820</v>
      </c>
      <c r="AE2077" s="4">
        <v>45822</v>
      </c>
      <c r="AF2077" s="4"/>
      <c r="AG2077" s="29" t="s">
        <v>269</v>
      </c>
      <c r="AH2077" s="29" t="s">
        <v>299</v>
      </c>
      <c r="AI2077" s="29" t="s">
        <v>6889</v>
      </c>
      <c r="AJ2077" s="29" t="s">
        <v>211</v>
      </c>
      <c r="AK2077" s="29" t="s">
        <v>100</v>
      </c>
      <c r="AL2077" s="29" t="s">
        <v>300</v>
      </c>
      <c r="AM2077" s="29" t="s">
        <v>301</v>
      </c>
      <c r="AN2077" s="29">
        <v>194.19589999999999</v>
      </c>
      <c r="AO2077" s="29" t="s">
        <v>68</v>
      </c>
      <c r="AP2077" s="29"/>
      <c r="AQ2077" s="29"/>
      <c r="AR2077" s="29" t="s">
        <v>68</v>
      </c>
      <c r="AS2077" s="29"/>
      <c r="AT2077" s="29"/>
      <c r="AU2077" s="29" t="s">
        <v>967</v>
      </c>
      <c r="AV2077" s="29" t="s">
        <v>968</v>
      </c>
      <c r="AW2077" s="29">
        <v>424.69254000000001</v>
      </c>
      <c r="AX2077" s="29" t="s">
        <v>714</v>
      </c>
      <c r="AY2077" s="29" t="s">
        <v>715</v>
      </c>
      <c r="AZ2077" s="3">
        <v>5270</v>
      </c>
      <c r="BA2077" s="29" t="s">
        <v>60</v>
      </c>
      <c r="BB2077" s="29">
        <v>5270</v>
      </c>
      <c r="BC2077" s="29" t="s">
        <v>60</v>
      </c>
      <c r="BD2077" s="29" t="s">
        <v>60</v>
      </c>
      <c r="BE2077" s="29" t="s">
        <v>60</v>
      </c>
      <c r="BF2077" s="31" t="str">
        <f>IFERROR(VLOOKUP(Data_Power_app[[#This Row],[PRO ODER]],'Result'!H:J,3,0),"")</f>
        <v/>
      </c>
      <c r="BG2077" s="14" t="str">
        <f>IFERROR(VLOOKUP(Data_Power_app[[#This Row],[PRO ODER]]&amp;"LAM",'Real Time'!A:E,4,0),"")</f>
        <v>ML-03</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2410</v>
      </c>
      <c r="B2078" s="29" t="s">
        <v>6890</v>
      </c>
      <c r="C2078" s="29" t="s">
        <v>6891</v>
      </c>
      <c r="D2078" s="29" t="s">
        <v>86</v>
      </c>
      <c r="E2078" s="29" t="s">
        <v>176</v>
      </c>
      <c r="F2078" s="29" t="s">
        <v>59</v>
      </c>
      <c r="G2078" s="29">
        <v>9239</v>
      </c>
      <c r="H2078" s="4">
        <v>45811</v>
      </c>
      <c r="I2078" s="29">
        <v>45807</v>
      </c>
      <c r="J2078" s="4">
        <v>45807</v>
      </c>
      <c r="K2078" s="4">
        <v>45812</v>
      </c>
      <c r="L2078" s="4">
        <v>45808.535682870373</v>
      </c>
      <c r="M2078" s="4">
        <v>45813</v>
      </c>
      <c r="N2078" s="4">
        <v>45808.880810185183</v>
      </c>
      <c r="O2078" s="4" t="s">
        <v>60</v>
      </c>
      <c r="P2078" s="4" t="s">
        <v>60</v>
      </c>
      <c r="Q2078" s="4" t="s">
        <v>60</v>
      </c>
      <c r="R2078" s="4" t="s">
        <v>60</v>
      </c>
      <c r="S2078" s="4" t="s">
        <v>60</v>
      </c>
      <c r="T2078" s="4">
        <v>45813</v>
      </c>
      <c r="U2078" s="4">
        <v>45810.307129629633</v>
      </c>
      <c r="V2078" s="4">
        <v>45812.85429398148</v>
      </c>
      <c r="W2078" s="4">
        <v>45818</v>
      </c>
      <c r="X2078" s="4">
        <v>45813.429918981485</v>
      </c>
      <c r="Y2078" s="4" t="s">
        <v>77</v>
      </c>
      <c r="Z2078" s="4">
        <v>45818</v>
      </c>
      <c r="AA2078" s="4"/>
      <c r="AB2078" s="4" t="s">
        <v>60</v>
      </c>
      <c r="AC2078" s="4">
        <v>45819</v>
      </c>
      <c r="AD2078" s="4">
        <v>45820</v>
      </c>
      <c r="AE2078" s="4">
        <v>45822</v>
      </c>
      <c r="AF2078" s="4"/>
      <c r="AG2078" s="29" t="s">
        <v>97</v>
      </c>
      <c r="AH2078" s="29" t="s">
        <v>299</v>
      </c>
      <c r="AI2078" s="29" t="s">
        <v>1410</v>
      </c>
      <c r="AJ2078" s="29" t="s">
        <v>211</v>
      </c>
      <c r="AK2078" s="29" t="s">
        <v>100</v>
      </c>
      <c r="AL2078" s="29" t="s">
        <v>300</v>
      </c>
      <c r="AM2078" s="29" t="s">
        <v>301</v>
      </c>
      <c r="AN2078" s="29">
        <v>340.62074000000001</v>
      </c>
      <c r="AO2078" s="29" t="s">
        <v>68</v>
      </c>
      <c r="AP2078" s="29"/>
      <c r="AQ2078" s="29"/>
      <c r="AR2078" s="29" t="s">
        <v>68</v>
      </c>
      <c r="AS2078" s="29"/>
      <c r="AT2078" s="29"/>
      <c r="AU2078" s="29" t="s">
        <v>349</v>
      </c>
      <c r="AV2078" s="29" t="s">
        <v>350</v>
      </c>
      <c r="AW2078" s="29">
        <v>744.90916000000004</v>
      </c>
      <c r="AX2078" s="29" t="s">
        <v>1411</v>
      </c>
      <c r="AY2078" s="29" t="s">
        <v>1412</v>
      </c>
      <c r="AZ2078" s="3">
        <v>9239</v>
      </c>
      <c r="BA2078" s="29" t="s">
        <v>60</v>
      </c>
      <c r="BB2078" s="29">
        <v>9239</v>
      </c>
      <c r="BC2078" s="29" t="s">
        <v>60</v>
      </c>
      <c r="BD2078" s="29" t="s">
        <v>60</v>
      </c>
      <c r="BE2078" s="29" t="s">
        <v>60</v>
      </c>
      <c r="BF2078" s="31" t="str">
        <f>IFERROR(VLOOKUP(Data_Power_app[[#This Row],[PRO ODER]],'Result'!H:J,3,0),"")</f>
        <v/>
      </c>
      <c r="BG2078" s="14" t="str">
        <f>IFERROR(VLOOKUP(Data_Power_app[[#This Row],[PRO ODER]]&amp;"LAM",'Real Time'!A:E,4,0),"")</f>
        <v>ML-07</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2411</v>
      </c>
      <c r="B2079" s="29" t="s">
        <v>1413</v>
      </c>
      <c r="C2079" s="29" t="s">
        <v>1414</v>
      </c>
      <c r="D2079" s="29" t="s">
        <v>86</v>
      </c>
      <c r="E2079" s="29" t="s">
        <v>176</v>
      </c>
      <c r="F2079" s="29" t="s">
        <v>59</v>
      </c>
      <c r="G2079" s="29">
        <v>40</v>
      </c>
      <c r="H2079" s="4">
        <v>45790</v>
      </c>
      <c r="I2079" s="29">
        <v>45785</v>
      </c>
      <c r="J2079" s="4">
        <v>45791</v>
      </c>
      <c r="K2079" s="4">
        <v>45813</v>
      </c>
      <c r="L2079" s="4">
        <v>45786.324479166666</v>
      </c>
      <c r="M2079" s="4">
        <v>45814</v>
      </c>
      <c r="N2079" s="4">
        <v>45786.958611111113</v>
      </c>
      <c r="O2079" s="4" t="s">
        <v>60</v>
      </c>
      <c r="P2079" s="4" t="s">
        <v>60</v>
      </c>
      <c r="Q2079" s="4" t="s">
        <v>60</v>
      </c>
      <c r="R2079" s="4" t="s">
        <v>60</v>
      </c>
      <c r="S2079" s="4" t="s">
        <v>60</v>
      </c>
      <c r="T2079" s="4">
        <v>45815</v>
      </c>
      <c r="U2079" s="4">
        <v>45799.817245370374</v>
      </c>
      <c r="V2079" s="4">
        <v>45799.821805555555</v>
      </c>
      <c r="W2079" s="4">
        <v>45817</v>
      </c>
      <c r="X2079" s="4">
        <v>45799.876006944447</v>
      </c>
      <c r="Y2079" s="4" t="s">
        <v>77</v>
      </c>
      <c r="Z2079" s="4">
        <v>45818</v>
      </c>
      <c r="AA2079" s="4">
        <v>45800.394849537035</v>
      </c>
      <c r="AB2079" s="4">
        <v>45813</v>
      </c>
      <c r="AC2079" s="4">
        <v>45819</v>
      </c>
      <c r="AD2079" s="4">
        <v>45820</v>
      </c>
      <c r="AE2079" s="4">
        <v>45822</v>
      </c>
      <c r="AF2079" s="4"/>
      <c r="AG2079" s="29" t="s">
        <v>1725</v>
      </c>
      <c r="AH2079" s="29" t="s">
        <v>299</v>
      </c>
      <c r="AI2079" s="29" t="s">
        <v>882</v>
      </c>
      <c r="AJ2079" s="29" t="s">
        <v>211</v>
      </c>
      <c r="AK2079" s="29" t="s">
        <v>100</v>
      </c>
      <c r="AL2079" s="29" t="s">
        <v>300</v>
      </c>
      <c r="AM2079" s="29" t="s">
        <v>301</v>
      </c>
      <c r="AN2079" s="29">
        <v>1.46865</v>
      </c>
      <c r="AO2079" s="29" t="s">
        <v>68</v>
      </c>
      <c r="AP2079" s="29"/>
      <c r="AQ2079" s="29"/>
      <c r="AR2079" s="29" t="s">
        <v>68</v>
      </c>
      <c r="AS2079" s="29"/>
      <c r="AT2079" s="29"/>
      <c r="AU2079" s="29" t="s">
        <v>277</v>
      </c>
      <c r="AV2079" s="29" t="s">
        <v>278</v>
      </c>
      <c r="AW2079" s="29">
        <v>3.21191</v>
      </c>
      <c r="AX2079" s="29" t="s">
        <v>844</v>
      </c>
      <c r="AY2079" s="29" t="s">
        <v>444</v>
      </c>
      <c r="AZ2079" s="3">
        <v>40</v>
      </c>
      <c r="BA2079" s="29" t="s">
        <v>60</v>
      </c>
      <c r="BB2079" s="29">
        <v>40</v>
      </c>
      <c r="BC2079" s="29" t="s">
        <v>60</v>
      </c>
      <c r="BD2079" s="29" t="s">
        <v>60</v>
      </c>
      <c r="BE2079" s="29" t="s">
        <v>60</v>
      </c>
      <c r="BF2079" s="31" t="str">
        <f>IFERROR(VLOOKUP(Data_Power_app[[#This Row],[PRO ODER]],'Result'!H:J,3,0),"")</f>
        <v/>
      </c>
      <c r="BG2079" s="14" t="str">
        <f>IFERROR(VLOOKUP(Data_Power_app[[#This Row],[PRO ODER]]&amp;"LAM",'Real Time'!A:E,4,0),"")</f>
        <v>ML-06</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2412</v>
      </c>
      <c r="B2080" s="29" t="s">
        <v>6892</v>
      </c>
      <c r="C2080" s="29" t="s">
        <v>6893</v>
      </c>
      <c r="D2080" s="29" t="s">
        <v>86</v>
      </c>
      <c r="E2080" s="29" t="s">
        <v>176</v>
      </c>
      <c r="F2080" s="29" t="s">
        <v>59</v>
      </c>
      <c r="G2080" s="29">
        <v>1</v>
      </c>
      <c r="H2080" s="4">
        <v>45811</v>
      </c>
      <c r="I2080" s="29">
        <v>45807</v>
      </c>
      <c r="J2080" s="4">
        <v>45807</v>
      </c>
      <c r="K2080" s="4">
        <v>45812</v>
      </c>
      <c r="L2080" s="4">
        <v>45810.882905092592</v>
      </c>
      <c r="M2080" s="4">
        <v>45812</v>
      </c>
      <c r="N2080" s="4">
        <v>45810.091863425929</v>
      </c>
      <c r="O2080" s="4" t="s">
        <v>60</v>
      </c>
      <c r="P2080" s="4" t="s">
        <v>60</v>
      </c>
      <c r="Q2080" s="4" t="s">
        <v>60</v>
      </c>
      <c r="R2080" s="4" t="s">
        <v>60</v>
      </c>
      <c r="S2080" s="4" t="s">
        <v>60</v>
      </c>
      <c r="T2080" s="4">
        <v>45813</v>
      </c>
      <c r="U2080" s="4">
        <v>45810.149756944447</v>
      </c>
      <c r="V2080" s="4">
        <v>45811.694756944446</v>
      </c>
      <c r="W2080" s="4">
        <v>45818</v>
      </c>
      <c r="X2080" s="4">
        <v>45811.131435185183</v>
      </c>
      <c r="Y2080" s="4" t="s">
        <v>77</v>
      </c>
      <c r="Z2080" s="4">
        <v>45818</v>
      </c>
      <c r="AA2080" s="4"/>
      <c r="AB2080" s="4" t="s">
        <v>60</v>
      </c>
      <c r="AC2080" s="4">
        <v>45819</v>
      </c>
      <c r="AD2080" s="4">
        <v>45820</v>
      </c>
      <c r="AE2080" s="4">
        <v>45822</v>
      </c>
      <c r="AF2080" s="4"/>
      <c r="AG2080" s="29" t="s">
        <v>97</v>
      </c>
      <c r="AH2080" s="29" t="s">
        <v>299</v>
      </c>
      <c r="AI2080" s="29" t="s">
        <v>6889</v>
      </c>
      <c r="AJ2080" s="29" t="s">
        <v>211</v>
      </c>
      <c r="AK2080" s="29" t="s">
        <v>100</v>
      </c>
      <c r="AL2080" s="29" t="s">
        <v>300</v>
      </c>
      <c r="AM2080" s="29" t="s">
        <v>301</v>
      </c>
      <c r="AN2080" s="29">
        <v>3.7780000000000001E-2</v>
      </c>
      <c r="AO2080" s="29" t="s">
        <v>68</v>
      </c>
      <c r="AP2080" s="29"/>
      <c r="AQ2080" s="29"/>
      <c r="AR2080" s="29" t="s">
        <v>68</v>
      </c>
      <c r="AS2080" s="29"/>
      <c r="AT2080" s="29"/>
      <c r="AU2080" s="29" t="s">
        <v>967</v>
      </c>
      <c r="AV2080" s="29" t="s">
        <v>968</v>
      </c>
      <c r="AW2080" s="29">
        <v>8.2619999999999999E-2</v>
      </c>
      <c r="AX2080" s="29" t="s">
        <v>714</v>
      </c>
      <c r="AY2080" s="29" t="s">
        <v>715</v>
      </c>
      <c r="AZ2080" s="3">
        <v>1</v>
      </c>
      <c r="BA2080" s="29" t="s">
        <v>60</v>
      </c>
      <c r="BB2080" s="29">
        <v>1</v>
      </c>
      <c r="BC2080" s="29" t="s">
        <v>60</v>
      </c>
      <c r="BD2080" s="29" t="s">
        <v>60</v>
      </c>
      <c r="BE2080" s="29" t="s">
        <v>60</v>
      </c>
      <c r="BF2080" s="31" t="str">
        <f>IFERROR(VLOOKUP(Data_Power_app[[#This Row],[PRO ODER]],'Result'!H:J,3,0),"")</f>
        <v/>
      </c>
      <c r="BG2080" s="14" t="str">
        <f>IFERROR(VLOOKUP(Data_Power_app[[#This Row],[PRO ODER]]&amp;"LAM",'Real Time'!A:E,4,0),"")</f>
        <v>ML-03</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2413</v>
      </c>
      <c r="B2081" s="29" t="s">
        <v>1415</v>
      </c>
      <c r="C2081" s="29" t="s">
        <v>1416</v>
      </c>
      <c r="D2081" s="29" t="s">
        <v>86</v>
      </c>
      <c r="E2081" s="29" t="s">
        <v>176</v>
      </c>
      <c r="F2081" s="29" t="s">
        <v>59</v>
      </c>
      <c r="G2081" s="29">
        <v>1</v>
      </c>
      <c r="H2081" s="4">
        <v>45790</v>
      </c>
      <c r="I2081" s="29">
        <v>45785</v>
      </c>
      <c r="J2081" s="4">
        <v>45787</v>
      </c>
      <c r="K2081" s="4">
        <v>45813</v>
      </c>
      <c r="L2081" s="4">
        <v>45786.323321759257</v>
      </c>
      <c r="M2081" s="4">
        <v>45814</v>
      </c>
      <c r="N2081" s="4">
        <v>45786.643217592595</v>
      </c>
      <c r="O2081" s="4" t="s">
        <v>60</v>
      </c>
      <c r="P2081" s="4" t="s">
        <v>60</v>
      </c>
      <c r="Q2081" s="4" t="s">
        <v>60</v>
      </c>
      <c r="R2081" s="4" t="s">
        <v>60</v>
      </c>
      <c r="S2081" s="4" t="s">
        <v>60</v>
      </c>
      <c r="T2081" s="4">
        <v>45815</v>
      </c>
      <c r="U2081" s="4">
        <v>45786.059467592589</v>
      </c>
      <c r="V2081" s="4">
        <v>45787.665520833332</v>
      </c>
      <c r="W2081" s="4">
        <v>45817</v>
      </c>
      <c r="X2081" s="4">
        <v>45792.101655092592</v>
      </c>
      <c r="Y2081" s="4" t="s">
        <v>77</v>
      </c>
      <c r="Z2081" s="4">
        <v>45818</v>
      </c>
      <c r="AA2081" s="4">
        <v>45792.101898148147</v>
      </c>
      <c r="AB2081" s="4">
        <v>45813</v>
      </c>
      <c r="AC2081" s="4">
        <v>45819</v>
      </c>
      <c r="AD2081" s="4">
        <v>45820</v>
      </c>
      <c r="AE2081" s="4">
        <v>45822</v>
      </c>
      <c r="AF2081" s="4"/>
      <c r="AG2081" s="29" t="s">
        <v>1725</v>
      </c>
      <c r="AH2081" s="29" t="s">
        <v>299</v>
      </c>
      <c r="AI2081" s="29" t="s">
        <v>1410</v>
      </c>
      <c r="AJ2081" s="29" t="s">
        <v>211</v>
      </c>
      <c r="AK2081" s="29" t="s">
        <v>100</v>
      </c>
      <c r="AL2081" s="29" t="s">
        <v>300</v>
      </c>
      <c r="AM2081" s="29" t="s">
        <v>301</v>
      </c>
      <c r="AN2081" s="29">
        <v>3.7780000000000001E-2</v>
      </c>
      <c r="AO2081" s="29" t="s">
        <v>68</v>
      </c>
      <c r="AP2081" s="29"/>
      <c r="AQ2081" s="29"/>
      <c r="AR2081" s="29" t="s">
        <v>68</v>
      </c>
      <c r="AS2081" s="29"/>
      <c r="AT2081" s="29"/>
      <c r="AU2081" s="29" t="s">
        <v>349</v>
      </c>
      <c r="AV2081" s="29" t="s">
        <v>350</v>
      </c>
      <c r="AW2081" s="29">
        <v>8.2619999999999999E-2</v>
      </c>
      <c r="AX2081" s="29" t="s">
        <v>1411</v>
      </c>
      <c r="AY2081" s="29" t="s">
        <v>1412</v>
      </c>
      <c r="AZ2081" s="3">
        <v>1</v>
      </c>
      <c r="BA2081" s="29" t="s">
        <v>60</v>
      </c>
      <c r="BB2081" s="29">
        <v>1</v>
      </c>
      <c r="BC2081" s="29" t="s">
        <v>60</v>
      </c>
      <c r="BD2081" s="29" t="s">
        <v>60</v>
      </c>
      <c r="BE2081" s="29" t="s">
        <v>60</v>
      </c>
      <c r="BF2081" s="31" t="str">
        <f>IFERROR(VLOOKUP(Data_Power_app[[#This Row],[PRO ODER]],'Result'!H:J,3,0),"")</f>
        <v/>
      </c>
      <c r="BG2081" s="14" t="str">
        <f>IFERROR(VLOOKUP(Data_Power_app[[#This Row],[PRO ODER]]&amp;"LAM",'Real Time'!A:E,4,0),"")</f>
        <v>ML-06</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2414</v>
      </c>
      <c r="B2082" s="29" t="s">
        <v>12180</v>
      </c>
      <c r="C2082" s="29" t="s">
        <v>12181</v>
      </c>
      <c r="D2082" s="29" t="s">
        <v>95</v>
      </c>
      <c r="E2082" s="29" t="s">
        <v>96</v>
      </c>
      <c r="F2082" s="29" t="s">
        <v>59</v>
      </c>
      <c r="G2082" s="29">
        <v>600</v>
      </c>
      <c r="H2082" s="4">
        <v>45813</v>
      </c>
      <c r="I2082" s="29">
        <v>45811</v>
      </c>
      <c r="J2082" s="4">
        <v>45812</v>
      </c>
      <c r="K2082" s="4">
        <v>45814</v>
      </c>
      <c r="L2082" s="4">
        <v>45812.224803240744</v>
      </c>
      <c r="M2082" s="4">
        <v>45814</v>
      </c>
      <c r="N2082" s="4"/>
      <c r="O2082" s="4">
        <v>45814</v>
      </c>
      <c r="P2082" s="4" t="s">
        <v>60</v>
      </c>
      <c r="Q2082" s="4" t="s">
        <v>60</v>
      </c>
      <c r="R2082" s="4" t="s">
        <v>60</v>
      </c>
      <c r="S2082" s="4" t="s">
        <v>60</v>
      </c>
      <c r="T2082" s="4">
        <v>45815</v>
      </c>
      <c r="U2082" s="4"/>
      <c r="V2082" s="4"/>
      <c r="W2082" s="4">
        <v>45817</v>
      </c>
      <c r="X2082" s="4"/>
      <c r="Y2082" s="4" t="s">
        <v>60</v>
      </c>
      <c r="Z2082" s="4">
        <v>45818</v>
      </c>
      <c r="AA2082" s="4"/>
      <c r="AB2082" s="4" t="s">
        <v>60</v>
      </c>
      <c r="AC2082" s="4">
        <v>45819</v>
      </c>
      <c r="AD2082" s="4">
        <v>45820</v>
      </c>
      <c r="AE2082" s="4">
        <v>45822</v>
      </c>
      <c r="AF2082" s="4"/>
      <c r="AG2082" s="29" t="s">
        <v>88</v>
      </c>
      <c r="AH2082" s="29" t="s">
        <v>98</v>
      </c>
      <c r="AI2082" s="29" t="s">
        <v>1028</v>
      </c>
      <c r="AJ2082" s="29" t="s">
        <v>99</v>
      </c>
      <c r="AK2082" s="29" t="s">
        <v>100</v>
      </c>
      <c r="AL2082" s="29" t="s">
        <v>333</v>
      </c>
      <c r="AM2082" s="29" t="s">
        <v>334</v>
      </c>
      <c r="AN2082" s="29">
        <v>13.28542</v>
      </c>
      <c r="AO2082" s="29" t="s">
        <v>68</v>
      </c>
      <c r="AP2082" s="29"/>
      <c r="AQ2082" s="29"/>
      <c r="AR2082" s="29" t="s">
        <v>68</v>
      </c>
      <c r="AS2082" s="29"/>
      <c r="AT2082" s="29"/>
      <c r="AU2082" s="29" t="s">
        <v>530</v>
      </c>
      <c r="AV2082" s="29" t="s">
        <v>531</v>
      </c>
      <c r="AW2082" s="29">
        <v>49.394269999999999</v>
      </c>
      <c r="AX2082" s="29" t="s">
        <v>532</v>
      </c>
      <c r="AY2082" s="29" t="s">
        <v>533</v>
      </c>
      <c r="AZ2082" s="3">
        <v>600</v>
      </c>
      <c r="BA2082" s="29" t="s">
        <v>60</v>
      </c>
      <c r="BB2082" s="29">
        <v>600</v>
      </c>
      <c r="BC2082" s="29" t="s">
        <v>60</v>
      </c>
      <c r="BD2082" s="29" t="s">
        <v>60</v>
      </c>
      <c r="BE2082" s="29" t="s">
        <v>60</v>
      </c>
      <c r="BF2082" s="31" t="str">
        <f>IFERROR(VLOOKUP(Data_Power_app[[#This Row],[PRO ODER]],'Result'!H:J,3,0),"")</f>
        <v>LAMINATION 5</v>
      </c>
      <c r="BG2082" s="14" t="str">
        <f>IFERROR(VLOOKUP(Data_Power_app[[#This Row],[PRO ODER]]&amp;"LAM",'Real Time'!A:E,4,0),"")</f>
        <v>ML-05</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2415</v>
      </c>
      <c r="B2083" s="29" t="s">
        <v>12182</v>
      </c>
      <c r="C2083" s="29" t="s">
        <v>12183</v>
      </c>
      <c r="D2083" s="29" t="s">
        <v>95</v>
      </c>
      <c r="E2083" s="29" t="s">
        <v>96</v>
      </c>
      <c r="F2083" s="29" t="s">
        <v>59</v>
      </c>
      <c r="G2083" s="29">
        <v>516</v>
      </c>
      <c r="H2083" s="4">
        <v>45813</v>
      </c>
      <c r="I2083" s="29">
        <v>45811</v>
      </c>
      <c r="J2083" s="4">
        <v>45812</v>
      </c>
      <c r="K2083" s="4">
        <v>45814</v>
      </c>
      <c r="L2083" s="4"/>
      <c r="M2083" s="4">
        <v>45814</v>
      </c>
      <c r="N2083" s="4"/>
      <c r="O2083" s="4">
        <v>45814</v>
      </c>
      <c r="P2083" s="4" t="s">
        <v>60</v>
      </c>
      <c r="Q2083" s="4" t="s">
        <v>60</v>
      </c>
      <c r="R2083" s="4" t="s">
        <v>60</v>
      </c>
      <c r="S2083" s="4" t="s">
        <v>60</v>
      </c>
      <c r="T2083" s="4">
        <v>45815</v>
      </c>
      <c r="U2083" s="4"/>
      <c r="V2083" s="4"/>
      <c r="W2083" s="4">
        <v>45817</v>
      </c>
      <c r="X2083" s="4"/>
      <c r="Y2083" s="4" t="s">
        <v>60</v>
      </c>
      <c r="Z2083" s="4">
        <v>45818</v>
      </c>
      <c r="AA2083" s="4"/>
      <c r="AB2083" s="4" t="s">
        <v>60</v>
      </c>
      <c r="AC2083" s="4">
        <v>45819</v>
      </c>
      <c r="AD2083" s="4">
        <v>45820</v>
      </c>
      <c r="AE2083" s="4">
        <v>45822</v>
      </c>
      <c r="AF2083" s="4"/>
      <c r="AG2083" s="29" t="s">
        <v>126</v>
      </c>
      <c r="AH2083" s="29" t="s">
        <v>98</v>
      </c>
      <c r="AI2083" s="29" t="s">
        <v>1028</v>
      </c>
      <c r="AJ2083" s="29" t="s">
        <v>99</v>
      </c>
      <c r="AK2083" s="29" t="s">
        <v>100</v>
      </c>
      <c r="AL2083" s="29" t="s">
        <v>333</v>
      </c>
      <c r="AM2083" s="29" t="s">
        <v>334</v>
      </c>
      <c r="AN2083" s="29">
        <v>11.40155</v>
      </c>
      <c r="AO2083" s="29" t="s">
        <v>68</v>
      </c>
      <c r="AP2083" s="29"/>
      <c r="AQ2083" s="29"/>
      <c r="AR2083" s="29" t="s">
        <v>68</v>
      </c>
      <c r="AS2083" s="29"/>
      <c r="AT2083" s="29"/>
      <c r="AU2083" s="29" t="s">
        <v>530</v>
      </c>
      <c r="AV2083" s="29" t="s">
        <v>531</v>
      </c>
      <c r="AW2083" s="29">
        <v>42.389319999999998</v>
      </c>
      <c r="AX2083" s="29" t="s">
        <v>532</v>
      </c>
      <c r="AY2083" s="29" t="s">
        <v>533</v>
      </c>
      <c r="AZ2083" s="3">
        <v>516</v>
      </c>
      <c r="BA2083" s="29" t="s">
        <v>60</v>
      </c>
      <c r="BB2083" s="29">
        <v>516</v>
      </c>
      <c r="BC2083" s="29" t="s">
        <v>60</v>
      </c>
      <c r="BD2083" s="29" t="s">
        <v>60</v>
      </c>
      <c r="BE2083" s="29" t="s">
        <v>60</v>
      </c>
      <c r="BF2083" s="31" t="str">
        <f>IFERROR(VLOOKUP(Data_Power_app[[#This Row],[PRO ODER]],'Result'!H:J,3,0),"")</f>
        <v>LAMINATION 5</v>
      </c>
      <c r="BG2083" s="14"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2416</v>
      </c>
      <c r="B2084" s="29" t="s">
        <v>12184</v>
      </c>
      <c r="C2084" s="29" t="s">
        <v>12185</v>
      </c>
      <c r="D2084" s="29" t="s">
        <v>95</v>
      </c>
      <c r="E2084" s="29" t="s">
        <v>96</v>
      </c>
      <c r="F2084" s="29" t="s">
        <v>59</v>
      </c>
      <c r="G2084" s="29">
        <v>600</v>
      </c>
      <c r="H2084" s="4">
        <v>45813</v>
      </c>
      <c r="I2084" s="29">
        <v>45811</v>
      </c>
      <c r="J2084" s="4">
        <v>45812</v>
      </c>
      <c r="K2084" s="4">
        <v>45814</v>
      </c>
      <c r="L2084" s="4"/>
      <c r="M2084" s="4">
        <v>45814</v>
      </c>
      <c r="N2084" s="4"/>
      <c r="O2084" s="4">
        <v>45814</v>
      </c>
      <c r="P2084" s="4" t="s">
        <v>60</v>
      </c>
      <c r="Q2084" s="4" t="s">
        <v>60</v>
      </c>
      <c r="R2084" s="4" t="s">
        <v>60</v>
      </c>
      <c r="S2084" s="4" t="s">
        <v>60</v>
      </c>
      <c r="T2084" s="4">
        <v>45815</v>
      </c>
      <c r="U2084" s="4"/>
      <c r="V2084" s="4"/>
      <c r="W2084" s="4">
        <v>45817</v>
      </c>
      <c r="X2084" s="4"/>
      <c r="Y2084" s="4" t="s">
        <v>60</v>
      </c>
      <c r="Z2084" s="4">
        <v>45818</v>
      </c>
      <c r="AA2084" s="4"/>
      <c r="AB2084" s="4" t="s">
        <v>60</v>
      </c>
      <c r="AC2084" s="4">
        <v>45819</v>
      </c>
      <c r="AD2084" s="4">
        <v>45820</v>
      </c>
      <c r="AE2084" s="4">
        <v>45822</v>
      </c>
      <c r="AF2084" s="4"/>
      <c r="AG2084" s="29" t="s">
        <v>126</v>
      </c>
      <c r="AH2084" s="29" t="s">
        <v>98</v>
      </c>
      <c r="AI2084" s="29" t="s">
        <v>977</v>
      </c>
      <c r="AJ2084" s="29" t="s">
        <v>99</v>
      </c>
      <c r="AK2084" s="29" t="s">
        <v>100</v>
      </c>
      <c r="AL2084" s="29" t="s">
        <v>333</v>
      </c>
      <c r="AM2084" s="29" t="s">
        <v>334</v>
      </c>
      <c r="AN2084" s="29">
        <v>13.16891</v>
      </c>
      <c r="AO2084" s="29" t="s">
        <v>68</v>
      </c>
      <c r="AP2084" s="29"/>
      <c r="AQ2084" s="29"/>
      <c r="AR2084" s="29" t="s">
        <v>68</v>
      </c>
      <c r="AS2084" s="29"/>
      <c r="AT2084" s="29"/>
      <c r="AU2084" s="29" t="s">
        <v>530</v>
      </c>
      <c r="AV2084" s="29" t="s">
        <v>531</v>
      </c>
      <c r="AW2084" s="29">
        <v>48.96134</v>
      </c>
      <c r="AX2084" s="29" t="s">
        <v>978</v>
      </c>
      <c r="AY2084" s="29" t="s">
        <v>979</v>
      </c>
      <c r="AZ2084" s="3">
        <v>600</v>
      </c>
      <c r="BA2084" s="29" t="s">
        <v>60</v>
      </c>
      <c r="BB2084" s="29">
        <v>600</v>
      </c>
      <c r="BC2084" s="29" t="s">
        <v>60</v>
      </c>
      <c r="BD2084" s="29" t="s">
        <v>60</v>
      </c>
      <c r="BE2084" s="29" t="s">
        <v>60</v>
      </c>
      <c r="BF2084" s="31" t="str">
        <f>IFERROR(VLOOKUP(Data_Power_app[[#This Row],[PRO ODER]],'Result'!H:J,3,0),"")</f>
        <v>LAMINATION 5</v>
      </c>
      <c r="BG2084" s="14"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2417</v>
      </c>
      <c r="B2085" s="29" t="s">
        <v>12186</v>
      </c>
      <c r="C2085" s="29" t="s">
        <v>12187</v>
      </c>
      <c r="D2085" s="29" t="s">
        <v>95</v>
      </c>
      <c r="E2085" s="29" t="s">
        <v>96</v>
      </c>
      <c r="F2085" s="29" t="s">
        <v>59</v>
      </c>
      <c r="G2085" s="29">
        <v>900</v>
      </c>
      <c r="H2085" s="4">
        <v>45813</v>
      </c>
      <c r="I2085" s="29">
        <v>45811</v>
      </c>
      <c r="J2085" s="4">
        <v>45812</v>
      </c>
      <c r="K2085" s="4">
        <v>45814</v>
      </c>
      <c r="L2085" s="4"/>
      <c r="M2085" s="4">
        <v>45814</v>
      </c>
      <c r="N2085" s="4"/>
      <c r="O2085" s="4">
        <v>45814</v>
      </c>
      <c r="P2085" s="4" t="s">
        <v>60</v>
      </c>
      <c r="Q2085" s="4" t="s">
        <v>60</v>
      </c>
      <c r="R2085" s="4" t="s">
        <v>60</v>
      </c>
      <c r="S2085" s="4" t="s">
        <v>60</v>
      </c>
      <c r="T2085" s="4">
        <v>45815</v>
      </c>
      <c r="U2085" s="4"/>
      <c r="V2085" s="4"/>
      <c r="W2085" s="4">
        <v>45817</v>
      </c>
      <c r="X2085" s="4"/>
      <c r="Y2085" s="4" t="s">
        <v>60</v>
      </c>
      <c r="Z2085" s="4">
        <v>45818</v>
      </c>
      <c r="AA2085" s="4"/>
      <c r="AB2085" s="4" t="s">
        <v>60</v>
      </c>
      <c r="AC2085" s="4">
        <v>45819</v>
      </c>
      <c r="AD2085" s="4">
        <v>45820</v>
      </c>
      <c r="AE2085" s="4">
        <v>45822</v>
      </c>
      <c r="AF2085" s="4"/>
      <c r="AG2085" s="29" t="s">
        <v>126</v>
      </c>
      <c r="AH2085" s="29" t="s">
        <v>98</v>
      </c>
      <c r="AI2085" s="29" t="s">
        <v>1028</v>
      </c>
      <c r="AJ2085" s="29" t="s">
        <v>99</v>
      </c>
      <c r="AK2085" s="29" t="s">
        <v>100</v>
      </c>
      <c r="AL2085" s="29" t="s">
        <v>333</v>
      </c>
      <c r="AM2085" s="29" t="s">
        <v>334</v>
      </c>
      <c r="AN2085" s="29">
        <v>19.950230000000001</v>
      </c>
      <c r="AO2085" s="29" t="s">
        <v>68</v>
      </c>
      <c r="AP2085" s="29"/>
      <c r="AQ2085" s="29"/>
      <c r="AR2085" s="29" t="s">
        <v>68</v>
      </c>
      <c r="AS2085" s="29"/>
      <c r="AT2085" s="29"/>
      <c r="AU2085" s="29" t="s">
        <v>530</v>
      </c>
      <c r="AV2085" s="29" t="s">
        <v>531</v>
      </c>
      <c r="AW2085" s="29">
        <v>74.17183</v>
      </c>
      <c r="AX2085" s="29" t="s">
        <v>532</v>
      </c>
      <c r="AY2085" s="29" t="s">
        <v>533</v>
      </c>
      <c r="AZ2085" s="3">
        <v>900</v>
      </c>
      <c r="BA2085" s="29" t="s">
        <v>60</v>
      </c>
      <c r="BB2085" s="29">
        <v>900</v>
      </c>
      <c r="BC2085" s="29" t="s">
        <v>60</v>
      </c>
      <c r="BD2085" s="29" t="s">
        <v>60</v>
      </c>
      <c r="BE2085" s="29" t="s">
        <v>60</v>
      </c>
      <c r="BF2085" s="31" t="str">
        <f>IFERROR(VLOOKUP(Data_Power_app[[#This Row],[PRO ODER]],'Result'!H:J,3,0),"")</f>
        <v>LAMINATION 5</v>
      </c>
      <c r="BG2085" s="14"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2418</v>
      </c>
      <c r="B2086" s="29" t="s">
        <v>12188</v>
      </c>
      <c r="C2086" s="29" t="s">
        <v>12189</v>
      </c>
      <c r="D2086" s="29" t="s">
        <v>95</v>
      </c>
      <c r="E2086" s="29" t="s">
        <v>96</v>
      </c>
      <c r="F2086" s="29" t="s">
        <v>59</v>
      </c>
      <c r="G2086" s="29">
        <v>600</v>
      </c>
      <c r="H2086" s="4">
        <v>45813</v>
      </c>
      <c r="I2086" s="29">
        <v>45811</v>
      </c>
      <c r="J2086" s="4">
        <v>45812</v>
      </c>
      <c r="K2086" s="4">
        <v>45814</v>
      </c>
      <c r="L2086" s="4">
        <v>45812.786446759259</v>
      </c>
      <c r="M2086" s="4">
        <v>45814</v>
      </c>
      <c r="N2086" s="4"/>
      <c r="O2086" s="4">
        <v>45814</v>
      </c>
      <c r="P2086" s="4" t="s">
        <v>60</v>
      </c>
      <c r="Q2086" s="4" t="s">
        <v>60</v>
      </c>
      <c r="R2086" s="4" t="s">
        <v>60</v>
      </c>
      <c r="S2086" s="4" t="s">
        <v>60</v>
      </c>
      <c r="T2086" s="4">
        <v>45815</v>
      </c>
      <c r="U2086" s="4"/>
      <c r="V2086" s="4"/>
      <c r="W2086" s="4">
        <v>45817</v>
      </c>
      <c r="X2086" s="4"/>
      <c r="Y2086" s="4" t="s">
        <v>60</v>
      </c>
      <c r="Z2086" s="4">
        <v>45818</v>
      </c>
      <c r="AA2086" s="4"/>
      <c r="AB2086" s="4" t="s">
        <v>60</v>
      </c>
      <c r="AC2086" s="4">
        <v>45819</v>
      </c>
      <c r="AD2086" s="4">
        <v>45820</v>
      </c>
      <c r="AE2086" s="4">
        <v>45822</v>
      </c>
      <c r="AF2086" s="4"/>
      <c r="AG2086" s="29" t="s">
        <v>88</v>
      </c>
      <c r="AH2086" s="29" t="s">
        <v>98</v>
      </c>
      <c r="AI2086" s="29" t="s">
        <v>977</v>
      </c>
      <c r="AJ2086" s="29" t="s">
        <v>99</v>
      </c>
      <c r="AK2086" s="29" t="s">
        <v>100</v>
      </c>
      <c r="AL2086" s="29" t="s">
        <v>333</v>
      </c>
      <c r="AM2086" s="29" t="s">
        <v>334</v>
      </c>
      <c r="AN2086" s="29">
        <v>13.31002</v>
      </c>
      <c r="AO2086" s="29" t="s">
        <v>68</v>
      </c>
      <c r="AP2086" s="29"/>
      <c r="AQ2086" s="29"/>
      <c r="AR2086" s="29" t="s">
        <v>68</v>
      </c>
      <c r="AS2086" s="29"/>
      <c r="AT2086" s="29"/>
      <c r="AU2086" s="29" t="s">
        <v>530</v>
      </c>
      <c r="AV2086" s="29" t="s">
        <v>531</v>
      </c>
      <c r="AW2086" s="29">
        <v>49.489750000000001</v>
      </c>
      <c r="AX2086" s="29" t="s">
        <v>978</v>
      </c>
      <c r="AY2086" s="29" t="s">
        <v>979</v>
      </c>
      <c r="AZ2086" s="3">
        <v>600</v>
      </c>
      <c r="BA2086" s="29" t="s">
        <v>60</v>
      </c>
      <c r="BB2086" s="29">
        <v>600</v>
      </c>
      <c r="BC2086" s="29" t="s">
        <v>60</v>
      </c>
      <c r="BD2086" s="29" t="s">
        <v>60</v>
      </c>
      <c r="BE2086" s="29" t="s">
        <v>60</v>
      </c>
      <c r="BF2086" s="31" t="str">
        <f>IFERROR(VLOOKUP(Data_Power_app[[#This Row],[PRO ODER]],'Result'!H:J,3,0),"")</f>
        <v>LAMINATION 5</v>
      </c>
      <c r="BG2086" s="14" t="str">
        <f>IFERROR(VLOOKUP(Data_Power_app[[#This Row],[PRO ODER]]&amp;"LAM",'Real Time'!A:E,4,0),"")</f>
        <v>ML-05</v>
      </c>
      <c r="BH2086" s="32" t="b">
        <f>IF(Data_Power_app[[#This Row],[LAMINATION MACHINE (PLAN)]]="","",IF(Data_Power_app[[#This Row],[LAMINATION MACHINE (REALTIME)]]="","",RIGHT(Data_Power_app[[#This Row],[LAMINATION MACHINE (REALTIME)]],1)=RIGHT(Data_Power_app[[#This Row],[LAMINATION MACHINE (PLAN)]],1)))</f>
        <v>1</v>
      </c>
    </row>
    <row r="2087" spans="1:60" x14ac:dyDescent="0.25">
      <c r="A2087" s="27">
        <v>2419</v>
      </c>
      <c r="B2087" s="29" t="s">
        <v>12190</v>
      </c>
      <c r="C2087" s="29" t="s">
        <v>12191</v>
      </c>
      <c r="D2087" s="29" t="s">
        <v>95</v>
      </c>
      <c r="E2087" s="29" t="s">
        <v>96</v>
      </c>
      <c r="F2087" s="29" t="s">
        <v>59</v>
      </c>
      <c r="G2087" s="29">
        <v>900</v>
      </c>
      <c r="H2087" s="4">
        <v>45813</v>
      </c>
      <c r="I2087" s="29">
        <v>45811</v>
      </c>
      <c r="J2087" s="4">
        <v>45812</v>
      </c>
      <c r="K2087" s="4">
        <v>45814</v>
      </c>
      <c r="L2087" s="4">
        <v>45812.786504629628</v>
      </c>
      <c r="M2087" s="4">
        <v>45814</v>
      </c>
      <c r="N2087" s="4"/>
      <c r="O2087" s="4">
        <v>45814</v>
      </c>
      <c r="P2087" s="4" t="s">
        <v>60</v>
      </c>
      <c r="Q2087" s="4" t="s">
        <v>60</v>
      </c>
      <c r="R2087" s="4" t="s">
        <v>60</v>
      </c>
      <c r="S2087" s="4" t="s">
        <v>60</v>
      </c>
      <c r="T2087" s="4">
        <v>45815</v>
      </c>
      <c r="U2087" s="4"/>
      <c r="V2087" s="4"/>
      <c r="W2087" s="4">
        <v>45817</v>
      </c>
      <c r="X2087" s="4"/>
      <c r="Y2087" s="4" t="s">
        <v>60</v>
      </c>
      <c r="Z2087" s="4">
        <v>45818</v>
      </c>
      <c r="AA2087" s="4"/>
      <c r="AB2087" s="4" t="s">
        <v>60</v>
      </c>
      <c r="AC2087" s="4">
        <v>45819</v>
      </c>
      <c r="AD2087" s="4">
        <v>45820</v>
      </c>
      <c r="AE2087" s="4">
        <v>45822</v>
      </c>
      <c r="AF2087" s="4"/>
      <c r="AG2087" s="29" t="s">
        <v>88</v>
      </c>
      <c r="AH2087" s="29" t="s">
        <v>98</v>
      </c>
      <c r="AI2087" s="29" t="s">
        <v>1028</v>
      </c>
      <c r="AJ2087" s="29" t="s">
        <v>99</v>
      </c>
      <c r="AK2087" s="29" t="s">
        <v>100</v>
      </c>
      <c r="AL2087" s="29" t="s">
        <v>333</v>
      </c>
      <c r="AM2087" s="29" t="s">
        <v>334</v>
      </c>
      <c r="AN2087" s="29">
        <v>19.929300000000001</v>
      </c>
      <c r="AO2087" s="29" t="s">
        <v>68</v>
      </c>
      <c r="AP2087" s="29"/>
      <c r="AQ2087" s="29"/>
      <c r="AR2087" s="29" t="s">
        <v>68</v>
      </c>
      <c r="AS2087" s="29"/>
      <c r="AT2087" s="29"/>
      <c r="AU2087" s="29" t="s">
        <v>530</v>
      </c>
      <c r="AV2087" s="29" t="s">
        <v>531</v>
      </c>
      <c r="AW2087" s="29">
        <v>74.095939999999999</v>
      </c>
      <c r="AX2087" s="29" t="s">
        <v>532</v>
      </c>
      <c r="AY2087" s="29" t="s">
        <v>533</v>
      </c>
      <c r="AZ2087" s="3">
        <v>900</v>
      </c>
      <c r="BA2087" s="29" t="s">
        <v>60</v>
      </c>
      <c r="BB2087" s="29">
        <v>900</v>
      </c>
      <c r="BC2087" s="29" t="s">
        <v>60</v>
      </c>
      <c r="BD2087" s="29" t="s">
        <v>60</v>
      </c>
      <c r="BE2087" s="29" t="s">
        <v>60</v>
      </c>
      <c r="BF2087" s="31" t="str">
        <f>IFERROR(VLOOKUP(Data_Power_app[[#This Row],[PRO ODER]],'Result'!H:J,3,0),"")</f>
        <v>LAMINATION 5</v>
      </c>
      <c r="BG2087" s="14" t="str">
        <f>IFERROR(VLOOKUP(Data_Power_app[[#This Row],[PRO ODER]]&amp;"LAM",'Real Time'!A:E,4,0),"")</f>
        <v>ML-05</v>
      </c>
      <c r="BH2087" s="32" t="b">
        <f>IF(Data_Power_app[[#This Row],[LAMINATION MACHINE (PLAN)]]="","",IF(Data_Power_app[[#This Row],[LAMINATION MACHINE (REALTIME)]]="","",RIGHT(Data_Power_app[[#This Row],[LAMINATION MACHINE (REALTIME)]],1)=RIGHT(Data_Power_app[[#This Row],[LAMINATION MACHINE (PLAN)]],1)))</f>
        <v>1</v>
      </c>
    </row>
    <row r="2088" spans="1:60" x14ac:dyDescent="0.25">
      <c r="A2088" s="27">
        <v>2420</v>
      </c>
      <c r="B2088" s="29" t="s">
        <v>12192</v>
      </c>
      <c r="C2088" s="29" t="s">
        <v>12193</v>
      </c>
      <c r="D2088" s="29" t="s">
        <v>95</v>
      </c>
      <c r="E2088" s="29" t="s">
        <v>96</v>
      </c>
      <c r="F2088" s="29" t="s">
        <v>59</v>
      </c>
      <c r="G2088" s="29">
        <v>300</v>
      </c>
      <c r="H2088" s="4">
        <v>45813</v>
      </c>
      <c r="I2088" s="29">
        <v>45811</v>
      </c>
      <c r="J2088" s="4">
        <v>45812</v>
      </c>
      <c r="K2088" s="4">
        <v>45814</v>
      </c>
      <c r="L2088" s="4">
        <v>45812.786608796298</v>
      </c>
      <c r="M2088" s="4">
        <v>45814</v>
      </c>
      <c r="N2088" s="4"/>
      <c r="O2088" s="4">
        <v>45814</v>
      </c>
      <c r="P2088" s="4" t="s">
        <v>60</v>
      </c>
      <c r="Q2088" s="4" t="s">
        <v>60</v>
      </c>
      <c r="R2088" s="4" t="s">
        <v>60</v>
      </c>
      <c r="S2088" s="4" t="s">
        <v>60</v>
      </c>
      <c r="T2088" s="4">
        <v>45815</v>
      </c>
      <c r="U2088" s="4"/>
      <c r="V2088" s="4"/>
      <c r="W2088" s="4">
        <v>45817</v>
      </c>
      <c r="X2088" s="4"/>
      <c r="Y2088" s="4" t="s">
        <v>60</v>
      </c>
      <c r="Z2088" s="4">
        <v>45818</v>
      </c>
      <c r="AA2088" s="4"/>
      <c r="AB2088" s="4" t="s">
        <v>60</v>
      </c>
      <c r="AC2088" s="4">
        <v>45819</v>
      </c>
      <c r="AD2088" s="4">
        <v>45820</v>
      </c>
      <c r="AE2088" s="4">
        <v>45822</v>
      </c>
      <c r="AF2088" s="4"/>
      <c r="AG2088" s="29" t="s">
        <v>88</v>
      </c>
      <c r="AH2088" s="29" t="s">
        <v>98</v>
      </c>
      <c r="AI2088" s="29" t="s">
        <v>1029</v>
      </c>
      <c r="AJ2088" s="29" t="s">
        <v>99</v>
      </c>
      <c r="AK2088" s="29" t="s">
        <v>65</v>
      </c>
      <c r="AL2088" s="29" t="s">
        <v>333</v>
      </c>
      <c r="AM2088" s="29" t="s">
        <v>334</v>
      </c>
      <c r="AN2088" s="29">
        <v>5.6179100000000002</v>
      </c>
      <c r="AO2088" s="29" t="s">
        <v>68</v>
      </c>
      <c r="AP2088" s="29"/>
      <c r="AQ2088" s="29"/>
      <c r="AR2088" s="29" t="s">
        <v>68</v>
      </c>
      <c r="AS2088" s="29"/>
      <c r="AT2088" s="29"/>
      <c r="AU2088" s="29" t="s">
        <v>530</v>
      </c>
      <c r="AV2088" s="29" t="s">
        <v>531</v>
      </c>
      <c r="AW2088" s="29">
        <v>20.88597</v>
      </c>
      <c r="AX2088" s="29" t="s">
        <v>532</v>
      </c>
      <c r="AY2088" s="29" t="s">
        <v>533</v>
      </c>
      <c r="AZ2088" s="3">
        <v>300</v>
      </c>
      <c r="BA2088" s="29" t="s">
        <v>60</v>
      </c>
      <c r="BB2088" s="29">
        <v>300</v>
      </c>
      <c r="BC2088" s="29" t="s">
        <v>60</v>
      </c>
      <c r="BD2088" s="29" t="s">
        <v>60</v>
      </c>
      <c r="BE2088" s="29" t="s">
        <v>60</v>
      </c>
      <c r="BF2088" s="31" t="str">
        <f>IFERROR(VLOOKUP(Data_Power_app[[#This Row],[PRO ODER]],'Result'!H:J,3,0),"")</f>
        <v>LAMINATION 5</v>
      </c>
      <c r="BG2088" s="14" t="str">
        <f>IFERROR(VLOOKUP(Data_Power_app[[#This Row],[PRO ODER]]&amp;"LAM",'Real Time'!A:E,4,0),"")</f>
        <v>ML-05</v>
      </c>
      <c r="BH2088" s="32" t="b">
        <f>IF(Data_Power_app[[#This Row],[LAMINATION MACHINE (PLAN)]]="","",IF(Data_Power_app[[#This Row],[LAMINATION MACHINE (REALTIME)]]="","",RIGHT(Data_Power_app[[#This Row],[LAMINATION MACHINE (REALTIME)]],1)=RIGHT(Data_Power_app[[#This Row],[LAMINATION MACHINE (PLAN)]],1)))</f>
        <v>1</v>
      </c>
    </row>
    <row r="2089" spans="1:60" x14ac:dyDescent="0.25">
      <c r="A2089" s="27">
        <v>2421</v>
      </c>
      <c r="B2089" s="29" t="s">
        <v>12194</v>
      </c>
      <c r="C2089" s="29" t="s">
        <v>12195</v>
      </c>
      <c r="D2089" s="29" t="s">
        <v>95</v>
      </c>
      <c r="E2089" s="29" t="s">
        <v>96</v>
      </c>
      <c r="F2089" s="29" t="s">
        <v>59</v>
      </c>
      <c r="G2089" s="29">
        <v>300</v>
      </c>
      <c r="H2089" s="4">
        <v>45813</v>
      </c>
      <c r="I2089" s="29">
        <v>45811</v>
      </c>
      <c r="J2089" s="4">
        <v>45812</v>
      </c>
      <c r="K2089" s="4">
        <v>45814</v>
      </c>
      <c r="L2089" s="4">
        <v>45812.78665509259</v>
      </c>
      <c r="M2089" s="4">
        <v>45814</v>
      </c>
      <c r="N2089" s="4"/>
      <c r="O2089" s="4">
        <v>45814</v>
      </c>
      <c r="P2089" s="4" t="s">
        <v>60</v>
      </c>
      <c r="Q2089" s="4" t="s">
        <v>60</v>
      </c>
      <c r="R2089" s="4" t="s">
        <v>60</v>
      </c>
      <c r="S2089" s="4" t="s">
        <v>60</v>
      </c>
      <c r="T2089" s="4">
        <v>45815</v>
      </c>
      <c r="U2089" s="4"/>
      <c r="V2089" s="4"/>
      <c r="W2089" s="4">
        <v>45817</v>
      </c>
      <c r="X2089" s="4"/>
      <c r="Y2089" s="4" t="s">
        <v>60</v>
      </c>
      <c r="Z2089" s="4">
        <v>45818</v>
      </c>
      <c r="AA2089" s="4"/>
      <c r="AB2089" s="4" t="s">
        <v>60</v>
      </c>
      <c r="AC2089" s="4">
        <v>45819</v>
      </c>
      <c r="AD2089" s="4">
        <v>45820</v>
      </c>
      <c r="AE2089" s="4">
        <v>45822</v>
      </c>
      <c r="AF2089" s="4"/>
      <c r="AG2089" s="29" t="s">
        <v>88</v>
      </c>
      <c r="AH2089" s="29" t="s">
        <v>98</v>
      </c>
      <c r="AI2089" s="29" t="s">
        <v>1029</v>
      </c>
      <c r="AJ2089" s="29" t="s">
        <v>99</v>
      </c>
      <c r="AK2089" s="29" t="s">
        <v>65</v>
      </c>
      <c r="AL2089" s="29" t="s">
        <v>333</v>
      </c>
      <c r="AM2089" s="29" t="s">
        <v>334</v>
      </c>
      <c r="AN2089" s="29">
        <v>5.9590399999999999</v>
      </c>
      <c r="AO2089" s="29" t="s">
        <v>68</v>
      </c>
      <c r="AP2089" s="29"/>
      <c r="AQ2089" s="29"/>
      <c r="AR2089" s="29" t="s">
        <v>68</v>
      </c>
      <c r="AS2089" s="29"/>
      <c r="AT2089" s="29"/>
      <c r="AU2089" s="29" t="s">
        <v>530</v>
      </c>
      <c r="AV2089" s="29" t="s">
        <v>531</v>
      </c>
      <c r="AW2089" s="29">
        <v>22.15427</v>
      </c>
      <c r="AX2089" s="29" t="s">
        <v>532</v>
      </c>
      <c r="AY2089" s="29" t="s">
        <v>533</v>
      </c>
      <c r="AZ2089" s="3">
        <v>300</v>
      </c>
      <c r="BA2089" s="29" t="s">
        <v>60</v>
      </c>
      <c r="BB2089" s="29">
        <v>300</v>
      </c>
      <c r="BC2089" s="29" t="s">
        <v>60</v>
      </c>
      <c r="BD2089" s="29" t="s">
        <v>60</v>
      </c>
      <c r="BE2089" s="29" t="s">
        <v>60</v>
      </c>
      <c r="BF2089" s="31" t="str">
        <f>IFERROR(VLOOKUP(Data_Power_app[[#This Row],[PRO ODER]],'Result'!H:J,3,0),"")</f>
        <v>LAMINATION 5</v>
      </c>
      <c r="BG2089" s="14" t="str">
        <f>IFERROR(VLOOKUP(Data_Power_app[[#This Row],[PRO ODER]]&amp;"LAM",'Real Time'!A:E,4,0),"")</f>
        <v>ML-05</v>
      </c>
      <c r="BH2089" s="32" t="b">
        <f>IF(Data_Power_app[[#This Row],[LAMINATION MACHINE (PLAN)]]="","",IF(Data_Power_app[[#This Row],[LAMINATION MACHINE (REALTIME)]]="","",RIGHT(Data_Power_app[[#This Row],[LAMINATION MACHINE (REALTIME)]],1)=RIGHT(Data_Power_app[[#This Row],[LAMINATION MACHINE (PLAN)]],1)))</f>
        <v>1</v>
      </c>
    </row>
    <row r="2090" spans="1:60" x14ac:dyDescent="0.25">
      <c r="A2090" s="27">
        <v>2422</v>
      </c>
      <c r="B2090" s="29" t="s">
        <v>12196</v>
      </c>
      <c r="C2090" s="29" t="s">
        <v>12197</v>
      </c>
      <c r="D2090" s="29" t="s">
        <v>95</v>
      </c>
      <c r="E2090" s="29" t="s">
        <v>96</v>
      </c>
      <c r="F2090" s="29" t="s">
        <v>59</v>
      </c>
      <c r="G2090" s="29">
        <v>300</v>
      </c>
      <c r="H2090" s="4">
        <v>45813</v>
      </c>
      <c r="I2090" s="29">
        <v>45811</v>
      </c>
      <c r="J2090" s="4">
        <v>45812</v>
      </c>
      <c r="K2090" s="4">
        <v>45814</v>
      </c>
      <c r="L2090" s="4">
        <v>45812.78670138889</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29" t="s">
        <v>88</v>
      </c>
      <c r="AH2090" s="29" t="s">
        <v>98</v>
      </c>
      <c r="AI2090" s="29" t="s">
        <v>1029</v>
      </c>
      <c r="AJ2090" s="29" t="s">
        <v>99</v>
      </c>
      <c r="AK2090" s="29" t="s">
        <v>65</v>
      </c>
      <c r="AL2090" s="29" t="s">
        <v>333</v>
      </c>
      <c r="AM2090" s="29" t="s">
        <v>334</v>
      </c>
      <c r="AN2090" s="29">
        <v>5.8012800000000002</v>
      </c>
      <c r="AO2090" s="29" t="s">
        <v>68</v>
      </c>
      <c r="AP2090" s="29"/>
      <c r="AQ2090" s="29"/>
      <c r="AR2090" s="29" t="s">
        <v>68</v>
      </c>
      <c r="AS2090" s="29"/>
      <c r="AT2090" s="29"/>
      <c r="AU2090" s="29" t="s">
        <v>530</v>
      </c>
      <c r="AV2090" s="29" t="s">
        <v>531</v>
      </c>
      <c r="AW2090" s="29">
        <v>21.56822</v>
      </c>
      <c r="AX2090" s="29" t="s">
        <v>532</v>
      </c>
      <c r="AY2090" s="29" t="s">
        <v>533</v>
      </c>
      <c r="AZ2090" s="3">
        <v>300</v>
      </c>
      <c r="BA2090" s="29" t="s">
        <v>60</v>
      </c>
      <c r="BB2090" s="29">
        <v>300</v>
      </c>
      <c r="BC2090" s="29" t="s">
        <v>60</v>
      </c>
      <c r="BD2090" s="29" t="s">
        <v>60</v>
      </c>
      <c r="BE2090" s="29" t="s">
        <v>60</v>
      </c>
      <c r="BF2090" s="31" t="str">
        <f>IFERROR(VLOOKUP(Data_Power_app[[#This Row],[PRO ODER]],'Result'!H:J,3,0),"")</f>
        <v>LAMINATION 5</v>
      </c>
      <c r="BG2090" s="14" t="str">
        <f>IFERROR(VLOOKUP(Data_Power_app[[#This Row],[PRO ODER]]&amp;"LAM",'Real Time'!A:E,4,0),"")</f>
        <v>ML-05</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2423</v>
      </c>
      <c r="B2091" s="29" t="s">
        <v>12198</v>
      </c>
      <c r="C2091" s="29" t="s">
        <v>12199</v>
      </c>
      <c r="D2091" s="29" t="s">
        <v>95</v>
      </c>
      <c r="E2091" s="29" t="s">
        <v>96</v>
      </c>
      <c r="F2091" s="29" t="s">
        <v>59</v>
      </c>
      <c r="G2091" s="29">
        <v>600</v>
      </c>
      <c r="H2091" s="4">
        <v>45813</v>
      </c>
      <c r="I2091" s="29">
        <v>45811</v>
      </c>
      <c r="J2091" s="4">
        <v>45812</v>
      </c>
      <c r="K2091" s="4">
        <v>45814</v>
      </c>
      <c r="L2091" s="4">
        <v>45812.786759259259</v>
      </c>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29" t="s">
        <v>88</v>
      </c>
      <c r="AH2091" s="29" t="s">
        <v>98</v>
      </c>
      <c r="AI2091" s="29" t="s">
        <v>12200</v>
      </c>
      <c r="AJ2091" s="29" t="s">
        <v>99</v>
      </c>
      <c r="AK2091" s="29" t="s">
        <v>100</v>
      </c>
      <c r="AL2091" s="29" t="s">
        <v>333</v>
      </c>
      <c r="AM2091" s="29" t="s">
        <v>334</v>
      </c>
      <c r="AN2091" s="29">
        <v>13.444290000000001</v>
      </c>
      <c r="AO2091" s="29" t="s">
        <v>68</v>
      </c>
      <c r="AP2091" s="29"/>
      <c r="AQ2091" s="29"/>
      <c r="AR2091" s="29" t="s">
        <v>68</v>
      </c>
      <c r="AS2091" s="29"/>
      <c r="AT2091" s="29"/>
      <c r="AU2091" s="29" t="s">
        <v>530</v>
      </c>
      <c r="AV2091" s="29" t="s">
        <v>531</v>
      </c>
      <c r="AW2091" s="29">
        <v>49.984479999999998</v>
      </c>
      <c r="AX2091" s="29" t="s">
        <v>1117</v>
      </c>
      <c r="AY2091" s="29" t="s">
        <v>1118</v>
      </c>
      <c r="AZ2091" s="3">
        <v>600</v>
      </c>
      <c r="BA2091" s="29" t="s">
        <v>60</v>
      </c>
      <c r="BB2091" s="29">
        <v>600</v>
      </c>
      <c r="BC2091" s="29" t="s">
        <v>60</v>
      </c>
      <c r="BD2091" s="29" t="s">
        <v>60</v>
      </c>
      <c r="BE2091" s="29" t="s">
        <v>60</v>
      </c>
      <c r="BF2091" s="31" t="str">
        <f>IFERROR(VLOOKUP(Data_Power_app[[#This Row],[PRO ODER]],'Result'!H:J,3,0),"")</f>
        <v>LAMINATION 5</v>
      </c>
      <c r="BG2091" s="14" t="str">
        <f>IFERROR(VLOOKUP(Data_Power_app[[#This Row],[PRO ODER]]&amp;"LAM",'Real Time'!A:E,4,0),"")</f>
        <v>ML-05</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2424</v>
      </c>
      <c r="B2092" s="29" t="s">
        <v>12201</v>
      </c>
      <c r="C2092" s="29" t="s">
        <v>12202</v>
      </c>
      <c r="D2092" s="29" t="s">
        <v>95</v>
      </c>
      <c r="E2092" s="29" t="s">
        <v>96</v>
      </c>
      <c r="F2092" s="29" t="s">
        <v>59</v>
      </c>
      <c r="G2092" s="29">
        <v>600</v>
      </c>
      <c r="H2092" s="4">
        <v>45813</v>
      </c>
      <c r="I2092" s="29">
        <v>45811</v>
      </c>
      <c r="J2092" s="4">
        <v>45812</v>
      </c>
      <c r="K2092" s="4">
        <v>45814</v>
      </c>
      <c r="L2092" s="4">
        <v>45812.070891203701</v>
      </c>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29" t="s">
        <v>88</v>
      </c>
      <c r="AH2092" s="29" t="s">
        <v>98</v>
      </c>
      <c r="AI2092" s="29" t="s">
        <v>12200</v>
      </c>
      <c r="AJ2092" s="29" t="s">
        <v>99</v>
      </c>
      <c r="AK2092" s="29" t="s">
        <v>100</v>
      </c>
      <c r="AL2092" s="29" t="s">
        <v>333</v>
      </c>
      <c r="AM2092" s="29" t="s">
        <v>334</v>
      </c>
      <c r="AN2092" s="29">
        <v>13.32226</v>
      </c>
      <c r="AO2092" s="29" t="s">
        <v>68</v>
      </c>
      <c r="AP2092" s="29"/>
      <c r="AQ2092" s="29"/>
      <c r="AR2092" s="29" t="s">
        <v>68</v>
      </c>
      <c r="AS2092" s="29"/>
      <c r="AT2092" s="29"/>
      <c r="AU2092" s="29" t="s">
        <v>530</v>
      </c>
      <c r="AV2092" s="29" t="s">
        <v>531</v>
      </c>
      <c r="AW2092" s="29">
        <v>49.53098</v>
      </c>
      <c r="AX2092" s="29" t="s">
        <v>1117</v>
      </c>
      <c r="AY2092" s="29" t="s">
        <v>1118</v>
      </c>
      <c r="AZ2092" s="3">
        <v>600</v>
      </c>
      <c r="BA2092" s="29" t="s">
        <v>60</v>
      </c>
      <c r="BB2092" s="29">
        <v>600</v>
      </c>
      <c r="BC2092" s="29" t="s">
        <v>60</v>
      </c>
      <c r="BD2092" s="29" t="s">
        <v>60</v>
      </c>
      <c r="BE2092" s="29" t="s">
        <v>60</v>
      </c>
      <c r="BF2092" s="31" t="str">
        <f>IFERROR(VLOOKUP(Data_Power_app[[#This Row],[PRO ODER]],'Result'!H:J,3,0),"")</f>
        <v>LAMINATION 5</v>
      </c>
      <c r="BG2092" s="14" t="str">
        <f>IFERROR(VLOOKUP(Data_Power_app[[#This Row],[PRO ODER]]&amp;"LAM",'Real Time'!A:E,4,0),"")</f>
        <v>ML-05</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2425</v>
      </c>
      <c r="B2093" s="29" t="s">
        <v>12203</v>
      </c>
      <c r="C2093" s="29" t="s">
        <v>12204</v>
      </c>
      <c r="D2093" s="29" t="s">
        <v>95</v>
      </c>
      <c r="E2093" s="29" t="s">
        <v>96</v>
      </c>
      <c r="F2093" s="29" t="s">
        <v>59</v>
      </c>
      <c r="G2093" s="29">
        <v>300</v>
      </c>
      <c r="H2093" s="4">
        <v>45813</v>
      </c>
      <c r="I2093" s="29">
        <v>45811</v>
      </c>
      <c r="J2093" s="4">
        <v>45812</v>
      </c>
      <c r="K2093" s="4">
        <v>45814</v>
      </c>
      <c r="L2093" s="4">
        <v>45812.07099537037</v>
      </c>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29" t="s">
        <v>88</v>
      </c>
      <c r="AH2093" s="29" t="s">
        <v>98</v>
      </c>
      <c r="AI2093" s="29" t="s">
        <v>1028</v>
      </c>
      <c r="AJ2093" s="29" t="s">
        <v>99</v>
      </c>
      <c r="AK2093" s="29" t="s">
        <v>100</v>
      </c>
      <c r="AL2093" s="29" t="s">
        <v>333</v>
      </c>
      <c r="AM2093" s="29" t="s">
        <v>334</v>
      </c>
      <c r="AN2093" s="29">
        <v>6.62967</v>
      </c>
      <c r="AO2093" s="29" t="s">
        <v>68</v>
      </c>
      <c r="AP2093" s="29"/>
      <c r="AQ2093" s="29"/>
      <c r="AR2093" s="29" t="s">
        <v>68</v>
      </c>
      <c r="AS2093" s="29"/>
      <c r="AT2093" s="29"/>
      <c r="AU2093" s="29" t="s">
        <v>530</v>
      </c>
      <c r="AV2093" s="29" t="s">
        <v>531</v>
      </c>
      <c r="AW2093" s="29">
        <v>24.648199999999999</v>
      </c>
      <c r="AX2093" s="29" t="s">
        <v>532</v>
      </c>
      <c r="AY2093" s="29" t="s">
        <v>533</v>
      </c>
      <c r="AZ2093" s="3">
        <v>300</v>
      </c>
      <c r="BA2093" s="29" t="s">
        <v>60</v>
      </c>
      <c r="BB2093" s="29">
        <v>300</v>
      </c>
      <c r="BC2093" s="29" t="s">
        <v>60</v>
      </c>
      <c r="BD2093" s="29" t="s">
        <v>60</v>
      </c>
      <c r="BE2093" s="29" t="s">
        <v>60</v>
      </c>
      <c r="BF2093" s="31" t="str">
        <f>IFERROR(VLOOKUP(Data_Power_app[[#This Row],[PRO ODER]],'Result'!H:J,3,0),"")</f>
        <v>LAMINATION 5</v>
      </c>
      <c r="BG2093" s="14" t="str">
        <f>IFERROR(VLOOKUP(Data_Power_app[[#This Row],[PRO ODER]]&amp;"LAM",'Real Time'!A:E,4,0),"")</f>
        <v>ML-05</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2426</v>
      </c>
      <c r="B2094" s="29" t="s">
        <v>12205</v>
      </c>
      <c r="C2094" s="29" t="s">
        <v>12206</v>
      </c>
      <c r="D2094" s="29" t="s">
        <v>95</v>
      </c>
      <c r="E2094" s="29" t="s">
        <v>96</v>
      </c>
      <c r="F2094" s="29" t="s">
        <v>59</v>
      </c>
      <c r="G2094" s="29">
        <v>708</v>
      </c>
      <c r="H2094" s="4">
        <v>45813</v>
      </c>
      <c r="I2094" s="29">
        <v>45811</v>
      </c>
      <c r="J2094" s="4">
        <v>45812</v>
      </c>
      <c r="K2094" s="4">
        <v>45814</v>
      </c>
      <c r="L2094" s="4">
        <v>45812.071087962962</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1029</v>
      </c>
      <c r="AJ2094" s="29" t="s">
        <v>99</v>
      </c>
      <c r="AK2094" s="29" t="s">
        <v>65</v>
      </c>
      <c r="AL2094" s="29" t="s">
        <v>333</v>
      </c>
      <c r="AM2094" s="29" t="s">
        <v>334</v>
      </c>
      <c r="AN2094" s="29">
        <v>13.616020000000001</v>
      </c>
      <c r="AO2094" s="29" t="s">
        <v>68</v>
      </c>
      <c r="AP2094" s="29"/>
      <c r="AQ2094" s="29"/>
      <c r="AR2094" s="29" t="s">
        <v>68</v>
      </c>
      <c r="AS2094" s="29"/>
      <c r="AT2094" s="29"/>
      <c r="AU2094" s="29" t="s">
        <v>530</v>
      </c>
      <c r="AV2094" s="29" t="s">
        <v>531</v>
      </c>
      <c r="AW2094" s="29">
        <v>50.621339999999996</v>
      </c>
      <c r="AX2094" s="29" t="s">
        <v>532</v>
      </c>
      <c r="AY2094" s="29" t="s">
        <v>533</v>
      </c>
      <c r="AZ2094" s="3">
        <v>708</v>
      </c>
      <c r="BA2094" s="29" t="s">
        <v>60</v>
      </c>
      <c r="BB2094" s="29">
        <v>708</v>
      </c>
      <c r="BC2094" s="29" t="s">
        <v>60</v>
      </c>
      <c r="BD2094" s="29" t="s">
        <v>60</v>
      </c>
      <c r="BE2094" s="29" t="s">
        <v>60</v>
      </c>
      <c r="BF2094" s="31" t="str">
        <f>IFERROR(VLOOKUP(Data_Power_app[[#This Row],[PRO ODER]],'Result'!H:J,3,0),"")</f>
        <v>LAMINATION 5</v>
      </c>
      <c r="BG2094" s="14" t="str">
        <f>IFERROR(VLOOKUP(Data_Power_app[[#This Row],[PRO ODER]]&amp;"LAM",'Real Time'!A:E,4,0),"")</f>
        <v>ML-05</v>
      </c>
      <c r="BH2094" s="32" t="b">
        <f>IF(Data_Power_app[[#This Row],[LAMINATION MACHINE (PLAN)]]="","",IF(Data_Power_app[[#This Row],[LAMINATION MACHINE (REALTIME)]]="","",RIGHT(Data_Power_app[[#This Row],[LAMINATION MACHINE (REALTIME)]],1)=RIGHT(Data_Power_app[[#This Row],[LAMINATION MACHINE (PLAN)]],1)))</f>
        <v>1</v>
      </c>
    </row>
    <row r="2095" spans="1:60" x14ac:dyDescent="0.25">
      <c r="A2095" s="27">
        <v>2427</v>
      </c>
      <c r="B2095" s="29" t="s">
        <v>12207</v>
      </c>
      <c r="C2095" s="29" t="s">
        <v>12208</v>
      </c>
      <c r="D2095" s="29" t="s">
        <v>95</v>
      </c>
      <c r="E2095" s="29" t="s">
        <v>96</v>
      </c>
      <c r="F2095" s="29" t="s">
        <v>59</v>
      </c>
      <c r="G2095" s="29">
        <v>1404</v>
      </c>
      <c r="H2095" s="4">
        <v>45813</v>
      </c>
      <c r="I2095" s="29">
        <v>45811</v>
      </c>
      <c r="J2095" s="4">
        <v>45812</v>
      </c>
      <c r="K2095" s="4">
        <v>45814</v>
      </c>
      <c r="L2095" s="4">
        <v>45812.071215277778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88</v>
      </c>
      <c r="AH2095" s="29" t="s">
        <v>98</v>
      </c>
      <c r="AI2095" s="29" t="s">
        <v>1029</v>
      </c>
      <c r="AJ2095" s="29" t="s">
        <v>99</v>
      </c>
      <c r="AK2095" s="29" t="s">
        <v>65</v>
      </c>
      <c r="AL2095" s="29" t="s">
        <v>333</v>
      </c>
      <c r="AM2095" s="29" t="s">
        <v>334</v>
      </c>
      <c r="AN2095" s="29">
        <v>27.170590000000001</v>
      </c>
      <c r="AO2095" s="29" t="s">
        <v>68</v>
      </c>
      <c r="AP2095" s="29"/>
      <c r="AQ2095" s="29"/>
      <c r="AR2095" s="29" t="s">
        <v>68</v>
      </c>
      <c r="AS2095" s="29"/>
      <c r="AT2095" s="29"/>
      <c r="AU2095" s="29" t="s">
        <v>530</v>
      </c>
      <c r="AV2095" s="29" t="s">
        <v>531</v>
      </c>
      <c r="AW2095" s="29">
        <v>101.01488999999999</v>
      </c>
      <c r="AX2095" s="29" t="s">
        <v>532</v>
      </c>
      <c r="AY2095" s="29" t="s">
        <v>533</v>
      </c>
      <c r="AZ2095" s="3">
        <v>1404</v>
      </c>
      <c r="BA2095" s="29" t="s">
        <v>60</v>
      </c>
      <c r="BB2095" s="29">
        <v>1404</v>
      </c>
      <c r="BC2095" s="29" t="s">
        <v>60</v>
      </c>
      <c r="BD2095" s="29" t="s">
        <v>60</v>
      </c>
      <c r="BE2095" s="29" t="s">
        <v>60</v>
      </c>
      <c r="BF2095" s="31" t="str">
        <f>IFERROR(VLOOKUP(Data_Power_app[[#This Row],[PRO ODER]],'Result'!H:J,3,0),"")</f>
        <v>LAMINATION 5</v>
      </c>
      <c r="BG2095" s="14" t="str">
        <f>IFERROR(VLOOKUP(Data_Power_app[[#This Row],[PRO ODER]]&amp;"LAM",'Real Time'!A:E,4,0),"")</f>
        <v>ML-05</v>
      </c>
      <c r="BH2095" s="32" t="b">
        <f>IF(Data_Power_app[[#This Row],[LAMINATION MACHINE (PLAN)]]="","",IF(Data_Power_app[[#This Row],[LAMINATION MACHINE (REALTIME)]]="","",RIGHT(Data_Power_app[[#This Row],[LAMINATION MACHINE (REALTIME)]],1)=RIGHT(Data_Power_app[[#This Row],[LAMINATION MACHINE (PLAN)]],1)))</f>
        <v>1</v>
      </c>
    </row>
    <row r="2096" spans="1:60" x14ac:dyDescent="0.25">
      <c r="A2096" s="27">
        <v>2428</v>
      </c>
      <c r="B2096" s="29" t="s">
        <v>4006</v>
      </c>
      <c r="C2096" s="29" t="s">
        <v>4007</v>
      </c>
      <c r="D2096" s="29" t="s">
        <v>303</v>
      </c>
      <c r="E2096" s="29" t="s">
        <v>304</v>
      </c>
      <c r="F2096" s="29" t="s">
        <v>59</v>
      </c>
      <c r="G2096" s="29">
        <v>590</v>
      </c>
      <c r="H2096" s="4">
        <v>45811</v>
      </c>
      <c r="I2096" s="29">
        <v>45804</v>
      </c>
      <c r="J2096" s="4">
        <v>45804</v>
      </c>
      <c r="K2096" s="4">
        <v>45812</v>
      </c>
      <c r="L2096" s="4">
        <v>45810.879166666666</v>
      </c>
      <c r="M2096" s="4">
        <v>45812</v>
      </c>
      <c r="N2096" s="4">
        <v>45811.702175925922</v>
      </c>
      <c r="O2096" s="4" t="s">
        <v>60</v>
      </c>
      <c r="P2096" s="4" t="s">
        <v>60</v>
      </c>
      <c r="Q2096" s="4" t="s">
        <v>60</v>
      </c>
      <c r="R2096" s="4" t="s">
        <v>60</v>
      </c>
      <c r="S2096" s="4" t="s">
        <v>60</v>
      </c>
      <c r="T2096" s="4">
        <v>45814</v>
      </c>
      <c r="U2096" s="4"/>
      <c r="V2096" s="4"/>
      <c r="W2096" s="4">
        <v>45818</v>
      </c>
      <c r="X2096" s="4"/>
      <c r="Y2096" s="4" t="s">
        <v>60</v>
      </c>
      <c r="Z2096" s="4">
        <v>45818</v>
      </c>
      <c r="AA2096" s="4"/>
      <c r="AB2096" s="4" t="s">
        <v>60</v>
      </c>
      <c r="AC2096" s="4">
        <v>45819</v>
      </c>
      <c r="AD2096" s="4">
        <v>45820</v>
      </c>
      <c r="AE2096" s="4">
        <v>45822</v>
      </c>
      <c r="AF2096" s="4"/>
      <c r="AG2096" s="29" t="s">
        <v>269</v>
      </c>
      <c r="AH2096" s="29" t="s">
        <v>305</v>
      </c>
      <c r="AI2096" s="29" t="s">
        <v>550</v>
      </c>
      <c r="AJ2096" s="29" t="s">
        <v>306</v>
      </c>
      <c r="AK2096" s="29" t="s">
        <v>65</v>
      </c>
      <c r="AL2096" s="29" t="s">
        <v>307</v>
      </c>
      <c r="AM2096" s="29" t="s">
        <v>308</v>
      </c>
      <c r="AN2096" s="29">
        <v>11.580870000000001</v>
      </c>
      <c r="AO2096" s="29" t="s">
        <v>68</v>
      </c>
      <c r="AP2096" s="29"/>
      <c r="AQ2096" s="29"/>
      <c r="AR2096" s="29" t="s">
        <v>68</v>
      </c>
      <c r="AS2096" s="29"/>
      <c r="AT2096" s="29"/>
      <c r="AU2096" s="29" t="s">
        <v>394</v>
      </c>
      <c r="AV2096" s="29" t="s">
        <v>395</v>
      </c>
      <c r="AW2096" s="29">
        <v>43.05639</v>
      </c>
      <c r="AX2096" s="29" t="s">
        <v>551</v>
      </c>
      <c r="AY2096" s="29" t="s">
        <v>552</v>
      </c>
      <c r="AZ2096" s="3">
        <v>590</v>
      </c>
      <c r="BA2096" s="29" t="s">
        <v>60</v>
      </c>
      <c r="BB2096" s="29">
        <v>590</v>
      </c>
      <c r="BC2096" s="29" t="s">
        <v>60</v>
      </c>
      <c r="BD2096" s="29" t="s">
        <v>60</v>
      </c>
      <c r="BE2096" s="29" t="s">
        <v>60</v>
      </c>
      <c r="BF2096" s="31" t="str">
        <f>IFERROR(VLOOKUP(Data_Power_app[[#This Row],[PRO ODER]],'Result'!H:J,3,0),"")</f>
        <v/>
      </c>
      <c r="BG2096" s="14" t="str">
        <f>IFERROR(VLOOKUP(Data_Power_app[[#This Row],[PRO ODER]]&amp;"LAM",'Real Time'!A:E,4,0),"")</f>
        <v>ML-04</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2429</v>
      </c>
      <c r="B2097" s="29" t="s">
        <v>5968</v>
      </c>
      <c r="C2097" s="29" t="s">
        <v>5682</v>
      </c>
      <c r="D2097" s="29" t="s">
        <v>303</v>
      </c>
      <c r="E2097" s="29" t="s">
        <v>304</v>
      </c>
      <c r="F2097" s="29" t="s">
        <v>59</v>
      </c>
      <c r="G2097" s="29">
        <v>608</v>
      </c>
      <c r="H2097" s="4">
        <v>45811</v>
      </c>
      <c r="I2097" s="29">
        <v>45806</v>
      </c>
      <c r="J2097" s="4">
        <v>45806</v>
      </c>
      <c r="K2097" s="4">
        <v>45812</v>
      </c>
      <c r="L2097" s="4">
        <v>45811.448182870372</v>
      </c>
      <c r="M2097" s="4">
        <v>45812</v>
      </c>
      <c r="N2097" s="4">
        <v>45811.887835648151</v>
      </c>
      <c r="O2097" s="4" t="s">
        <v>60</v>
      </c>
      <c r="P2097" s="4" t="s">
        <v>60</v>
      </c>
      <c r="Q2097" s="4" t="s">
        <v>60</v>
      </c>
      <c r="R2097" s="4" t="s">
        <v>60</v>
      </c>
      <c r="S2097" s="4" t="s">
        <v>60</v>
      </c>
      <c r="T2097" s="4">
        <v>45814</v>
      </c>
      <c r="U2097" s="4"/>
      <c r="V2097" s="4"/>
      <c r="W2097" s="4">
        <v>45818</v>
      </c>
      <c r="X2097" s="4"/>
      <c r="Y2097" s="4" t="s">
        <v>60</v>
      </c>
      <c r="Z2097" s="4">
        <v>45818</v>
      </c>
      <c r="AA2097" s="4"/>
      <c r="AB2097" s="4" t="s">
        <v>60</v>
      </c>
      <c r="AC2097" s="4">
        <v>45819</v>
      </c>
      <c r="AD2097" s="4">
        <v>45820</v>
      </c>
      <c r="AE2097" s="4">
        <v>45822</v>
      </c>
      <c r="AF2097" s="4"/>
      <c r="AG2097" s="29" t="s">
        <v>269</v>
      </c>
      <c r="AH2097" s="29" t="s">
        <v>305</v>
      </c>
      <c r="AI2097" s="29" t="s">
        <v>624</v>
      </c>
      <c r="AJ2097" s="29" t="s">
        <v>306</v>
      </c>
      <c r="AK2097" s="29" t="s">
        <v>100</v>
      </c>
      <c r="AL2097" s="29" t="s">
        <v>307</v>
      </c>
      <c r="AM2097" s="29" t="s">
        <v>308</v>
      </c>
      <c r="AN2097" s="29">
        <v>14.18764</v>
      </c>
      <c r="AO2097" s="29" t="s">
        <v>68</v>
      </c>
      <c r="AP2097" s="29"/>
      <c r="AQ2097" s="29"/>
      <c r="AR2097" s="29" t="s">
        <v>68</v>
      </c>
      <c r="AS2097" s="29"/>
      <c r="AT2097" s="29"/>
      <c r="AU2097" s="29" t="s">
        <v>394</v>
      </c>
      <c r="AV2097" s="29" t="s">
        <v>395</v>
      </c>
      <c r="AW2097" s="29">
        <v>52.752760000000002</v>
      </c>
      <c r="AX2097" s="29" t="s">
        <v>625</v>
      </c>
      <c r="AY2097" s="29" t="s">
        <v>626</v>
      </c>
      <c r="AZ2097" s="3">
        <v>608</v>
      </c>
      <c r="BA2097" s="29" t="s">
        <v>60</v>
      </c>
      <c r="BB2097" s="29">
        <v>608</v>
      </c>
      <c r="BC2097" s="29" t="s">
        <v>60</v>
      </c>
      <c r="BD2097" s="29" t="s">
        <v>60</v>
      </c>
      <c r="BE2097" s="29" t="s">
        <v>60</v>
      </c>
      <c r="BF2097" s="31" t="str">
        <f>IFERROR(VLOOKUP(Data_Power_app[[#This Row],[PRO ODER]],'Result'!H:J,3,0),"")</f>
        <v/>
      </c>
      <c r="BG2097" s="14" t="str">
        <f>IFERROR(VLOOKUP(Data_Power_app[[#This Row],[PRO ODER]]&amp;"LAM",'Real Time'!A:E,4,0),"")</f>
        <v>ML-05</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2430</v>
      </c>
      <c r="B2098" s="29" t="s">
        <v>12209</v>
      </c>
      <c r="C2098" s="29" t="s">
        <v>12210</v>
      </c>
      <c r="D2098" s="29" t="s">
        <v>95</v>
      </c>
      <c r="E2098" s="29" t="s">
        <v>96</v>
      </c>
      <c r="F2098" s="29" t="s">
        <v>59</v>
      </c>
      <c r="G2098" s="29">
        <v>300</v>
      </c>
      <c r="H2098" s="4">
        <v>45813</v>
      </c>
      <c r="I2098" s="29">
        <v>45811</v>
      </c>
      <c r="J2098" s="4">
        <v>45812</v>
      </c>
      <c r="K2098" s="4">
        <v>45814</v>
      </c>
      <c r="L2098" s="4">
        <v>45812.78628472222</v>
      </c>
      <c r="M2098" s="4">
        <v>45814</v>
      </c>
      <c r="N2098" s="4">
        <v>45813.389097222222</v>
      </c>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269</v>
      </c>
      <c r="AH2098" s="29" t="s">
        <v>525</v>
      </c>
      <c r="AI2098" s="29" t="s">
        <v>980</v>
      </c>
      <c r="AJ2098" s="29" t="s">
        <v>527</v>
      </c>
      <c r="AK2098" s="29" t="s">
        <v>100</v>
      </c>
      <c r="AL2098" s="29" t="s">
        <v>333</v>
      </c>
      <c r="AM2098" s="29" t="s">
        <v>334</v>
      </c>
      <c r="AN2098" s="29">
        <v>7.3720400000000001</v>
      </c>
      <c r="AO2098" s="29" t="s">
        <v>68</v>
      </c>
      <c r="AP2098" s="29"/>
      <c r="AQ2098" s="29"/>
      <c r="AR2098" s="29" t="s">
        <v>68</v>
      </c>
      <c r="AS2098" s="29"/>
      <c r="AT2098" s="29"/>
      <c r="AU2098" s="29" t="s">
        <v>530</v>
      </c>
      <c r="AV2098" s="29" t="s">
        <v>531</v>
      </c>
      <c r="AW2098" s="29">
        <v>27.4072</v>
      </c>
      <c r="AX2098" s="29" t="s">
        <v>978</v>
      </c>
      <c r="AY2098" s="29" t="s">
        <v>979</v>
      </c>
      <c r="AZ2098" s="3">
        <v>300</v>
      </c>
      <c r="BA2098" s="29" t="s">
        <v>60</v>
      </c>
      <c r="BB2098" s="29">
        <v>300</v>
      </c>
      <c r="BC2098" s="29" t="s">
        <v>60</v>
      </c>
      <c r="BD2098" s="29" t="s">
        <v>60</v>
      </c>
      <c r="BE2098" s="29" t="s">
        <v>60</v>
      </c>
      <c r="BF2098" s="31" t="str">
        <f>IFERROR(VLOOKUP(Data_Power_app[[#This Row],[PRO ODER]],'Result'!H:J,3,0),"")</f>
        <v>LAMINATION 5</v>
      </c>
      <c r="BG2098" s="14" t="str">
        <f>IFERROR(VLOOKUP(Data_Power_app[[#This Row],[PRO ODER]]&amp;"LAM",'Real Time'!A:E,4,0),"")</f>
        <v>ML-05</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2431</v>
      </c>
      <c r="B2099" s="29" t="s">
        <v>12211</v>
      </c>
      <c r="C2099" s="29" t="s">
        <v>12212</v>
      </c>
      <c r="D2099" s="29" t="s">
        <v>95</v>
      </c>
      <c r="E2099" s="29" t="s">
        <v>96</v>
      </c>
      <c r="F2099" s="29" t="s">
        <v>59</v>
      </c>
      <c r="G2099" s="29">
        <v>900</v>
      </c>
      <c r="H2099" s="4">
        <v>45813</v>
      </c>
      <c r="I2099" s="29">
        <v>45811</v>
      </c>
      <c r="J2099" s="4">
        <v>45812</v>
      </c>
      <c r="K2099" s="4">
        <v>45814</v>
      </c>
      <c r="L2099" s="4">
        <v>45812.786377314813</v>
      </c>
      <c r="M2099" s="4">
        <v>45814</v>
      </c>
      <c r="N2099" s="4">
        <v>45813.389062499999</v>
      </c>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269</v>
      </c>
      <c r="AH2099" s="29" t="s">
        <v>525</v>
      </c>
      <c r="AI2099" s="29" t="s">
        <v>980</v>
      </c>
      <c r="AJ2099" s="29" t="s">
        <v>527</v>
      </c>
      <c r="AK2099" s="29" t="s">
        <v>100</v>
      </c>
      <c r="AL2099" s="29" t="s">
        <v>333</v>
      </c>
      <c r="AM2099" s="29" t="s">
        <v>334</v>
      </c>
      <c r="AN2099" s="29">
        <v>22.39038</v>
      </c>
      <c r="AO2099" s="29" t="s">
        <v>68</v>
      </c>
      <c r="AP2099" s="29"/>
      <c r="AQ2099" s="29"/>
      <c r="AR2099" s="29" t="s">
        <v>68</v>
      </c>
      <c r="AS2099" s="29"/>
      <c r="AT2099" s="29"/>
      <c r="AU2099" s="29" t="s">
        <v>530</v>
      </c>
      <c r="AV2099" s="29" t="s">
        <v>531</v>
      </c>
      <c r="AW2099" s="29">
        <v>83.243639999999999</v>
      </c>
      <c r="AX2099" s="29" t="s">
        <v>978</v>
      </c>
      <c r="AY2099" s="29" t="s">
        <v>979</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ODER]]&amp;"LAM",'Real Time'!A:E,4,0),"")</f>
        <v>ML-05</v>
      </c>
      <c r="BH2099" s="32" t="b">
        <f>IF(Data_Power_app[[#This Row],[LAMINATION MACHINE (PLAN)]]="","",IF(Data_Power_app[[#This Row],[LAMINATION MACHINE (REALTIME)]]="","",RIGHT(Data_Power_app[[#This Row],[LAMINATION MACHINE (REALTIME)]],1)=RIGHT(Data_Power_app[[#This Row],[LAMINATION MACHINE (PLAN)]],1)))</f>
        <v>1</v>
      </c>
    </row>
    <row r="2100" spans="1:60" x14ac:dyDescent="0.25">
      <c r="A2100" s="27">
        <v>2432</v>
      </c>
      <c r="B2100" s="29" t="s">
        <v>12213</v>
      </c>
      <c r="C2100" s="29" t="s">
        <v>12214</v>
      </c>
      <c r="D2100" s="29" t="s">
        <v>95</v>
      </c>
      <c r="E2100" s="29" t="s">
        <v>96</v>
      </c>
      <c r="F2100" s="29" t="s">
        <v>59</v>
      </c>
      <c r="G2100" s="29">
        <v>300</v>
      </c>
      <c r="H2100" s="4">
        <v>45813</v>
      </c>
      <c r="I2100" s="29">
        <v>45811</v>
      </c>
      <c r="J2100" s="4">
        <v>45812</v>
      </c>
      <c r="K2100" s="4">
        <v>45814</v>
      </c>
      <c r="L2100" s="4">
        <v>45812.07135416667</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1028</v>
      </c>
      <c r="AJ2100" s="29" t="s">
        <v>99</v>
      </c>
      <c r="AK2100" s="29" t="s">
        <v>100</v>
      </c>
      <c r="AL2100" s="29" t="s">
        <v>333</v>
      </c>
      <c r="AM2100" s="29" t="s">
        <v>334</v>
      </c>
      <c r="AN2100" s="29">
        <v>6.7559800000000001</v>
      </c>
      <c r="AO2100" s="29" t="s">
        <v>68</v>
      </c>
      <c r="AP2100" s="29"/>
      <c r="AQ2100" s="29"/>
      <c r="AR2100" s="29" t="s">
        <v>68</v>
      </c>
      <c r="AS2100" s="29"/>
      <c r="AT2100" s="29"/>
      <c r="AU2100" s="29" t="s">
        <v>530</v>
      </c>
      <c r="AV2100" s="29" t="s">
        <v>531</v>
      </c>
      <c r="AW2100" s="29">
        <v>25.117570000000001</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ODER]]&amp;"LAM",'Real Time'!A:E,4,0),"")</f>
        <v>ML-05</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2433</v>
      </c>
      <c r="B2101" s="29" t="s">
        <v>12215</v>
      </c>
      <c r="C2101" s="29" t="s">
        <v>12216</v>
      </c>
      <c r="D2101" s="29" t="s">
        <v>95</v>
      </c>
      <c r="E2101" s="29" t="s">
        <v>96</v>
      </c>
      <c r="F2101" s="29" t="s">
        <v>59</v>
      </c>
      <c r="G2101" s="29">
        <v>600</v>
      </c>
      <c r="H2101" s="4">
        <v>45813</v>
      </c>
      <c r="I2101" s="29">
        <v>45811</v>
      </c>
      <c r="J2101" s="4">
        <v>45812</v>
      </c>
      <c r="K2101" s="4">
        <v>45814</v>
      </c>
      <c r="L2101" s="4">
        <v>45812.071446759262</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13.36755</v>
      </c>
      <c r="AO2101" s="29" t="s">
        <v>68</v>
      </c>
      <c r="AP2101" s="29"/>
      <c r="AQ2101" s="29"/>
      <c r="AR2101" s="29" t="s">
        <v>68</v>
      </c>
      <c r="AS2101" s="29"/>
      <c r="AT2101" s="29"/>
      <c r="AU2101" s="29" t="s">
        <v>530</v>
      </c>
      <c r="AV2101" s="29" t="s">
        <v>531</v>
      </c>
      <c r="AW2101" s="29">
        <v>49.699539999999999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2434</v>
      </c>
      <c r="B2102" s="29" t="s">
        <v>12217</v>
      </c>
      <c r="C2102" s="29" t="s">
        <v>12218</v>
      </c>
      <c r="D2102" s="29" t="s">
        <v>95</v>
      </c>
      <c r="E2102" s="29" t="s">
        <v>96</v>
      </c>
      <c r="F2102" s="29" t="s">
        <v>59</v>
      </c>
      <c r="G2102" s="29">
        <v>300</v>
      </c>
      <c r="H2102" s="4">
        <v>45813</v>
      </c>
      <c r="I2102" s="29">
        <v>45811</v>
      </c>
      <c r="J2102" s="4">
        <v>45812</v>
      </c>
      <c r="K2102" s="4">
        <v>45814</v>
      </c>
      <c r="L2102" s="4">
        <v>45812.071597222224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1028</v>
      </c>
      <c r="AJ2102" s="29" t="s">
        <v>99</v>
      </c>
      <c r="AK2102" s="29" t="s">
        <v>100</v>
      </c>
      <c r="AL2102" s="29" t="s">
        <v>333</v>
      </c>
      <c r="AM2102" s="29" t="s">
        <v>334</v>
      </c>
      <c r="AN2102" s="29">
        <v>6.5996800000000002</v>
      </c>
      <c r="AO2102" s="29" t="s">
        <v>68</v>
      </c>
      <c r="AP2102" s="29"/>
      <c r="AQ2102" s="29"/>
      <c r="AR2102" s="29" t="s">
        <v>68</v>
      </c>
      <c r="AS2102" s="29"/>
      <c r="AT2102" s="29"/>
      <c r="AU2102" s="29" t="s">
        <v>530</v>
      </c>
      <c r="AV2102" s="29" t="s">
        <v>531</v>
      </c>
      <c r="AW2102" s="29">
        <v>24.53716</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ODER]]&amp;"LAM",'Real Time'!A:E,4,0),"")</f>
        <v>ML-05</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2435</v>
      </c>
      <c r="B2103" s="29" t="s">
        <v>12219</v>
      </c>
      <c r="C2103" s="29" t="s">
        <v>12220</v>
      </c>
      <c r="D2103" s="29" t="s">
        <v>95</v>
      </c>
      <c r="E2103" s="29" t="s">
        <v>96</v>
      </c>
      <c r="F2103" s="29" t="s">
        <v>59</v>
      </c>
      <c r="G2103" s="29">
        <v>1608</v>
      </c>
      <c r="H2103" s="4">
        <v>45813</v>
      </c>
      <c r="I2103" s="29">
        <v>45811</v>
      </c>
      <c r="J2103" s="4">
        <v>45812</v>
      </c>
      <c r="K2103" s="4">
        <v>45814</v>
      </c>
      <c r="L2103" s="4">
        <v>45812.074745370373</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977</v>
      </c>
      <c r="AJ2103" s="29" t="s">
        <v>99</v>
      </c>
      <c r="AK2103" s="29" t="s">
        <v>100</v>
      </c>
      <c r="AL2103" s="29" t="s">
        <v>333</v>
      </c>
      <c r="AM2103" s="29" t="s">
        <v>334</v>
      </c>
      <c r="AN2103" s="29">
        <v>36.343130000000002</v>
      </c>
      <c r="AO2103" s="29" t="s">
        <v>68</v>
      </c>
      <c r="AP2103" s="29"/>
      <c r="AQ2103" s="29"/>
      <c r="AR2103" s="29" t="s">
        <v>68</v>
      </c>
      <c r="AS2103" s="29"/>
      <c r="AT2103" s="29"/>
      <c r="AU2103" s="29" t="s">
        <v>530</v>
      </c>
      <c r="AV2103" s="29" t="s">
        <v>531</v>
      </c>
      <c r="AW2103" s="29">
        <v>135.11846</v>
      </c>
      <c r="AX2103" s="29" t="s">
        <v>978</v>
      </c>
      <c r="AY2103" s="29" t="s">
        <v>979</v>
      </c>
      <c r="AZ2103" s="3">
        <v>1608</v>
      </c>
      <c r="BA2103" s="29" t="s">
        <v>60</v>
      </c>
      <c r="BB2103" s="29">
        <v>1608</v>
      </c>
      <c r="BC2103" s="29" t="s">
        <v>60</v>
      </c>
      <c r="BD2103" s="29" t="s">
        <v>60</v>
      </c>
      <c r="BE2103" s="29" t="s">
        <v>60</v>
      </c>
      <c r="BF2103" s="31" t="str">
        <f>IFERROR(VLOOKUP(Data_Power_app[[#This Row],[PRO ODER]],'Result'!H:J,3,0),"")</f>
        <v>LAMINATION 5</v>
      </c>
      <c r="BG2103" s="14" t="str">
        <f>IFERROR(VLOOKUP(Data_Power_app[[#This Row],[PRO ODER]]&amp;"LAM",'Real Time'!A:E,4,0),"")</f>
        <v>ML-05</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2436</v>
      </c>
      <c r="B2104" s="29" t="s">
        <v>12221</v>
      </c>
      <c r="C2104" s="29" t="s">
        <v>12222</v>
      </c>
      <c r="D2104" s="29" t="s">
        <v>95</v>
      </c>
      <c r="E2104" s="29" t="s">
        <v>96</v>
      </c>
      <c r="F2104" s="29" t="s">
        <v>59</v>
      </c>
      <c r="G2104" s="29">
        <v>348</v>
      </c>
      <c r="H2104" s="4">
        <v>45813</v>
      </c>
      <c r="I2104" s="29">
        <v>45811</v>
      </c>
      <c r="J2104" s="4">
        <v>45812</v>
      </c>
      <c r="K2104" s="4">
        <v>45814</v>
      </c>
      <c r="L2104" s="4">
        <v>45812.224398148152</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977</v>
      </c>
      <c r="AJ2104" s="29" t="s">
        <v>99</v>
      </c>
      <c r="AK2104" s="29" t="s">
        <v>100</v>
      </c>
      <c r="AL2104" s="29" t="s">
        <v>333</v>
      </c>
      <c r="AM2104" s="29" t="s">
        <v>334</v>
      </c>
      <c r="AN2104" s="29">
        <v>8.2070399999999992</v>
      </c>
      <c r="AO2104" s="29" t="s">
        <v>68</v>
      </c>
      <c r="AP2104" s="29"/>
      <c r="AQ2104" s="29"/>
      <c r="AR2104" s="29" t="s">
        <v>68</v>
      </c>
      <c r="AS2104" s="29"/>
      <c r="AT2104" s="29"/>
      <c r="AU2104" s="29" t="s">
        <v>530</v>
      </c>
      <c r="AV2104" s="29" t="s">
        <v>531</v>
      </c>
      <c r="AW2104" s="29">
        <v>30.51248</v>
      </c>
      <c r="AX2104" s="29" t="s">
        <v>978</v>
      </c>
      <c r="AY2104" s="29" t="s">
        <v>979</v>
      </c>
      <c r="AZ2104" s="3">
        <v>348</v>
      </c>
      <c r="BA2104" s="29" t="s">
        <v>60</v>
      </c>
      <c r="BB2104" s="29">
        <v>348</v>
      </c>
      <c r="BC2104" s="29" t="s">
        <v>60</v>
      </c>
      <c r="BD2104" s="29" t="s">
        <v>60</v>
      </c>
      <c r="BE2104" s="29" t="s">
        <v>60</v>
      </c>
      <c r="BF2104" s="31" t="str">
        <f>IFERROR(VLOOKUP(Data_Power_app[[#This Row],[PRO ODER]],'Result'!H:J,3,0),"")</f>
        <v>LAMINATION 5</v>
      </c>
      <c r="BG2104" s="14" t="str">
        <f>IFERROR(VLOOKUP(Data_Power_app[[#This Row],[PRO ODER]]&amp;"LAM",'Real Time'!A:E,4,0),"")</f>
        <v>ML-05</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2437</v>
      </c>
      <c r="B2105" s="29" t="s">
        <v>12223</v>
      </c>
      <c r="C2105" s="29" t="s">
        <v>12224</v>
      </c>
      <c r="D2105" s="29" t="s">
        <v>95</v>
      </c>
      <c r="E2105" s="29" t="s">
        <v>96</v>
      </c>
      <c r="F2105" s="29" t="s">
        <v>59</v>
      </c>
      <c r="G2105" s="29">
        <v>1224</v>
      </c>
      <c r="H2105" s="4">
        <v>45813</v>
      </c>
      <c r="I2105" s="29">
        <v>45811</v>
      </c>
      <c r="J2105" s="4">
        <v>45812</v>
      </c>
      <c r="K2105" s="4">
        <v>45814</v>
      </c>
      <c r="L2105" s="4">
        <v>45812.224328703705</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27.093599999999999</v>
      </c>
      <c r="AO2105" s="29" t="s">
        <v>68</v>
      </c>
      <c r="AP2105" s="29"/>
      <c r="AQ2105" s="29"/>
      <c r="AR2105" s="29" t="s">
        <v>68</v>
      </c>
      <c r="AS2105" s="29"/>
      <c r="AT2105" s="29"/>
      <c r="AU2105" s="29" t="s">
        <v>530</v>
      </c>
      <c r="AV2105" s="29" t="s">
        <v>531</v>
      </c>
      <c r="AW2105" s="29">
        <v>100.72968</v>
      </c>
      <c r="AX2105" s="29" t="s">
        <v>532</v>
      </c>
      <c r="AY2105" s="29" t="s">
        <v>533</v>
      </c>
      <c r="AZ2105" s="3">
        <v>1224</v>
      </c>
      <c r="BA2105" s="29" t="s">
        <v>60</v>
      </c>
      <c r="BB2105" s="29">
        <v>1224</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2438</v>
      </c>
      <c r="B2106" s="29" t="s">
        <v>12225</v>
      </c>
      <c r="C2106" s="29" t="s">
        <v>12226</v>
      </c>
      <c r="D2106" s="29" t="s">
        <v>95</v>
      </c>
      <c r="E2106" s="29" t="s">
        <v>96</v>
      </c>
      <c r="F2106" s="29" t="s">
        <v>59</v>
      </c>
      <c r="G2106" s="29">
        <v>1008</v>
      </c>
      <c r="H2106" s="4">
        <v>45813</v>
      </c>
      <c r="I2106" s="29">
        <v>45811</v>
      </c>
      <c r="J2106" s="4">
        <v>45812</v>
      </c>
      <c r="K2106" s="4">
        <v>45814</v>
      </c>
      <c r="L2106" s="4">
        <v>45812.224490740744</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22.816469999999999</v>
      </c>
      <c r="AO2106" s="29" t="s">
        <v>68</v>
      </c>
      <c r="AP2106" s="29"/>
      <c r="AQ2106" s="29"/>
      <c r="AR2106" s="29" t="s">
        <v>68</v>
      </c>
      <c r="AS2106" s="29"/>
      <c r="AT2106" s="29"/>
      <c r="AU2106" s="29" t="s">
        <v>530</v>
      </c>
      <c r="AV2106" s="29" t="s">
        <v>531</v>
      </c>
      <c r="AW2106" s="29">
        <v>84.831519999999998</v>
      </c>
      <c r="AX2106" s="29" t="s">
        <v>532</v>
      </c>
      <c r="AY2106" s="29" t="s">
        <v>533</v>
      </c>
      <c r="AZ2106" s="3">
        <v>1008</v>
      </c>
      <c r="BA2106" s="29" t="s">
        <v>60</v>
      </c>
      <c r="BB2106" s="29">
        <v>1008</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2439</v>
      </c>
      <c r="B2107" s="29" t="s">
        <v>12227</v>
      </c>
      <c r="C2107" s="29" t="s">
        <v>12228</v>
      </c>
      <c r="D2107" s="29" t="s">
        <v>95</v>
      </c>
      <c r="E2107" s="29" t="s">
        <v>96</v>
      </c>
      <c r="F2107" s="29" t="s">
        <v>59</v>
      </c>
      <c r="G2107" s="29">
        <v>300</v>
      </c>
      <c r="H2107" s="4">
        <v>45813</v>
      </c>
      <c r="I2107" s="29">
        <v>45811</v>
      </c>
      <c r="J2107" s="4">
        <v>45812</v>
      </c>
      <c r="K2107" s="4">
        <v>45814</v>
      </c>
      <c r="L2107" s="4">
        <v>45812.224583333336</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1028</v>
      </c>
      <c r="AJ2107" s="29" t="s">
        <v>99</v>
      </c>
      <c r="AK2107" s="29" t="s">
        <v>100</v>
      </c>
      <c r="AL2107" s="29" t="s">
        <v>333</v>
      </c>
      <c r="AM2107" s="29" t="s">
        <v>334</v>
      </c>
      <c r="AN2107" s="29">
        <v>6.7646699999999997</v>
      </c>
      <c r="AO2107" s="29" t="s">
        <v>68</v>
      </c>
      <c r="AP2107" s="29"/>
      <c r="AQ2107" s="29"/>
      <c r="AR2107" s="29" t="s">
        <v>68</v>
      </c>
      <c r="AS2107" s="29"/>
      <c r="AT2107" s="29"/>
      <c r="AU2107" s="29" t="s">
        <v>530</v>
      </c>
      <c r="AV2107" s="29" t="s">
        <v>531</v>
      </c>
      <c r="AW2107" s="29">
        <v>25.15015</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2440</v>
      </c>
      <c r="B2108" s="29" t="s">
        <v>12229</v>
      </c>
      <c r="C2108" s="29" t="s">
        <v>12230</v>
      </c>
      <c r="D2108" s="29" t="s">
        <v>95</v>
      </c>
      <c r="E2108" s="29" t="s">
        <v>96</v>
      </c>
      <c r="F2108" s="29" t="s">
        <v>59</v>
      </c>
      <c r="G2108" s="29">
        <v>444</v>
      </c>
      <c r="H2108" s="4">
        <v>45813</v>
      </c>
      <c r="I2108" s="29">
        <v>45811</v>
      </c>
      <c r="J2108" s="4">
        <v>45812</v>
      </c>
      <c r="K2108" s="4">
        <v>45814</v>
      </c>
      <c r="L2108" s="4">
        <v>45812.224710648145</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1028</v>
      </c>
      <c r="AJ2108" s="29" t="s">
        <v>99</v>
      </c>
      <c r="AK2108" s="29" t="s">
        <v>100</v>
      </c>
      <c r="AL2108" s="29" t="s">
        <v>333</v>
      </c>
      <c r="AM2108" s="29" t="s">
        <v>334</v>
      </c>
      <c r="AN2108" s="29">
        <v>10.466060000000001</v>
      </c>
      <c r="AO2108" s="29" t="s">
        <v>68</v>
      </c>
      <c r="AP2108" s="29"/>
      <c r="AQ2108" s="29"/>
      <c r="AR2108" s="29" t="s">
        <v>68</v>
      </c>
      <c r="AS2108" s="29"/>
      <c r="AT2108" s="29"/>
      <c r="AU2108" s="29" t="s">
        <v>530</v>
      </c>
      <c r="AV2108" s="29" t="s">
        <v>531</v>
      </c>
      <c r="AW2108" s="29">
        <v>38.911819999999999</v>
      </c>
      <c r="AX2108" s="29" t="s">
        <v>532</v>
      </c>
      <c r="AY2108" s="29" t="s">
        <v>533</v>
      </c>
      <c r="AZ2108" s="3">
        <v>444</v>
      </c>
      <c r="BA2108" s="29" t="s">
        <v>60</v>
      </c>
      <c r="BB2108" s="29">
        <v>444</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2441</v>
      </c>
      <c r="B2109" s="29" t="s">
        <v>12231</v>
      </c>
      <c r="C2109" s="29" t="s">
        <v>12232</v>
      </c>
      <c r="D2109" s="29" t="s">
        <v>95</v>
      </c>
      <c r="E2109" s="29" t="s">
        <v>96</v>
      </c>
      <c r="F2109" s="29" t="s">
        <v>59</v>
      </c>
      <c r="G2109" s="29">
        <v>300</v>
      </c>
      <c r="H2109" s="4">
        <v>45813</v>
      </c>
      <c r="I2109" s="29">
        <v>45811</v>
      </c>
      <c r="J2109" s="4">
        <v>45812</v>
      </c>
      <c r="K2109" s="4">
        <v>45814</v>
      </c>
      <c r="L2109" s="4"/>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126</v>
      </c>
      <c r="AH2109" s="29" t="s">
        <v>98</v>
      </c>
      <c r="AI2109" s="29" t="s">
        <v>1029</v>
      </c>
      <c r="AJ2109" s="29" t="s">
        <v>99</v>
      </c>
      <c r="AK2109" s="29" t="s">
        <v>65</v>
      </c>
      <c r="AL2109" s="29" t="s">
        <v>333</v>
      </c>
      <c r="AM2109" s="29" t="s">
        <v>334</v>
      </c>
      <c r="AN2109" s="29">
        <v>5.9490100000000004</v>
      </c>
      <c r="AO2109" s="29" t="s">
        <v>68</v>
      </c>
      <c r="AP2109" s="29"/>
      <c r="AQ2109" s="29"/>
      <c r="AR2109" s="29" t="s">
        <v>68</v>
      </c>
      <c r="AS2109" s="29"/>
      <c r="AT2109" s="29"/>
      <c r="AU2109" s="29" t="s">
        <v>530</v>
      </c>
      <c r="AV2109" s="29" t="s">
        <v>531</v>
      </c>
      <c r="AW2109" s="29">
        <v>22.118649999999999</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2451</v>
      </c>
      <c r="B2110" s="29" t="s">
        <v>6894</v>
      </c>
      <c r="C2110" s="29" t="s">
        <v>6895</v>
      </c>
      <c r="D2110" s="29" t="s">
        <v>303</v>
      </c>
      <c r="E2110" s="29" t="s">
        <v>391</v>
      </c>
      <c r="F2110" s="29" t="s">
        <v>59</v>
      </c>
      <c r="G2110" s="29">
        <v>1898</v>
      </c>
      <c r="H2110" s="4">
        <v>45811</v>
      </c>
      <c r="I2110" s="29">
        <v>45807</v>
      </c>
      <c r="J2110" s="4">
        <v>45807</v>
      </c>
      <c r="K2110" s="4">
        <v>45812</v>
      </c>
      <c r="L2110" s="4">
        <v>45810.429375</v>
      </c>
      <c r="M2110" s="4">
        <v>45812</v>
      </c>
      <c r="N2110" s="4">
        <v>45811.529467592591</v>
      </c>
      <c r="O2110" s="4" t="s">
        <v>60</v>
      </c>
      <c r="P2110" s="4" t="s">
        <v>60</v>
      </c>
      <c r="Q2110" s="4" t="s">
        <v>60</v>
      </c>
      <c r="R2110" s="4" t="s">
        <v>60</v>
      </c>
      <c r="S2110" s="4" t="s">
        <v>60</v>
      </c>
      <c r="T2110" s="4">
        <v>45814</v>
      </c>
      <c r="U2110" s="4"/>
      <c r="V2110" s="4"/>
      <c r="W2110" s="4">
        <v>45817</v>
      </c>
      <c r="X2110" s="4"/>
      <c r="Y2110" s="4" t="s">
        <v>60</v>
      </c>
      <c r="Z2110" s="4">
        <v>45818</v>
      </c>
      <c r="AA2110" s="4"/>
      <c r="AB2110" s="4" t="s">
        <v>60</v>
      </c>
      <c r="AC2110" s="4">
        <v>45819</v>
      </c>
      <c r="AD2110" s="4">
        <v>45820</v>
      </c>
      <c r="AE2110" s="4">
        <v>45822</v>
      </c>
      <c r="AF2110" s="4"/>
      <c r="AG2110" s="29" t="s">
        <v>269</v>
      </c>
      <c r="AH2110" s="29" t="s">
        <v>305</v>
      </c>
      <c r="AI2110" s="29" t="s">
        <v>6896</v>
      </c>
      <c r="AJ2110" s="29" t="s">
        <v>306</v>
      </c>
      <c r="AK2110" s="29" t="s">
        <v>100</v>
      </c>
      <c r="AL2110" s="29" t="s">
        <v>398</v>
      </c>
      <c r="AM2110" s="29" t="s">
        <v>399</v>
      </c>
      <c r="AN2110" s="29">
        <v>39.071530000000003</v>
      </c>
      <c r="AO2110" s="29" t="s">
        <v>68</v>
      </c>
      <c r="AP2110" s="29"/>
      <c r="AQ2110" s="29"/>
      <c r="AR2110" s="29" t="s">
        <v>68</v>
      </c>
      <c r="AS2110" s="29"/>
      <c r="AT2110" s="29"/>
      <c r="AU2110" s="29" t="s">
        <v>400</v>
      </c>
      <c r="AV2110" s="29" t="s">
        <v>401</v>
      </c>
      <c r="AW2110" s="29">
        <v>170.89336</v>
      </c>
      <c r="AX2110" s="29" t="s">
        <v>6897</v>
      </c>
      <c r="AY2110" s="29" t="s">
        <v>6898</v>
      </c>
      <c r="AZ2110" s="3">
        <v>1898</v>
      </c>
      <c r="BA2110" s="29" t="s">
        <v>60</v>
      </c>
      <c r="BB2110" s="29">
        <v>1898</v>
      </c>
      <c r="BC2110" s="29" t="s">
        <v>60</v>
      </c>
      <c r="BD2110" s="29" t="s">
        <v>60</v>
      </c>
      <c r="BE2110" s="29" t="s">
        <v>60</v>
      </c>
      <c r="BF2110" s="31" t="str">
        <f>IFERROR(VLOOKUP(Data_Power_app[[#This Row],[PRO ODER]],'Result'!H:J,3,0),"")</f>
        <v/>
      </c>
      <c r="BG2110" s="14"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2452</v>
      </c>
      <c r="B2111" s="29" t="s">
        <v>6899</v>
      </c>
      <c r="C2111" s="29" t="s">
        <v>6900</v>
      </c>
      <c r="D2111" s="29" t="s">
        <v>86</v>
      </c>
      <c r="E2111" s="29" t="s">
        <v>184</v>
      </c>
      <c r="F2111" s="29" t="s">
        <v>59</v>
      </c>
      <c r="G2111" s="29">
        <v>4275</v>
      </c>
      <c r="H2111" s="4">
        <v>45811</v>
      </c>
      <c r="I2111" s="29">
        <v>45807</v>
      </c>
      <c r="J2111" s="4">
        <v>45807</v>
      </c>
      <c r="K2111" s="4">
        <v>45812</v>
      </c>
      <c r="L2111" s="4">
        <v>45808.947222222225</v>
      </c>
      <c r="M2111" s="4">
        <v>45812</v>
      </c>
      <c r="N2111" s="4">
        <v>45810.364363425928</v>
      </c>
      <c r="O2111" s="4" t="s">
        <v>60</v>
      </c>
      <c r="P2111" s="4" t="s">
        <v>60</v>
      </c>
      <c r="Q2111" s="4" t="s">
        <v>60</v>
      </c>
      <c r="R2111" s="4" t="s">
        <v>60</v>
      </c>
      <c r="S2111" s="4" t="s">
        <v>60</v>
      </c>
      <c r="T2111" s="4">
        <v>45814</v>
      </c>
      <c r="U2111" s="4">
        <v>45810.523912037039</v>
      </c>
      <c r="V2111" s="4">
        <v>45812.387731481482</v>
      </c>
      <c r="W2111" s="4">
        <v>45818</v>
      </c>
      <c r="X2111" s="4">
        <v>45812.58630787037</v>
      </c>
      <c r="Y2111" s="4" t="s">
        <v>77</v>
      </c>
      <c r="Z2111" s="4">
        <v>45818</v>
      </c>
      <c r="AA2111" s="4">
        <v>45812.100798611114</v>
      </c>
      <c r="AB2111" s="4" t="s">
        <v>60</v>
      </c>
      <c r="AC2111" s="4">
        <v>45819</v>
      </c>
      <c r="AD2111" s="4">
        <v>45820</v>
      </c>
      <c r="AE2111" s="4">
        <v>45822</v>
      </c>
      <c r="AF2111" s="4"/>
      <c r="AG2111" s="29" t="s">
        <v>62</v>
      </c>
      <c r="AH2111" s="29" t="s">
        <v>326</v>
      </c>
      <c r="AI2111" s="29" t="s">
        <v>612</v>
      </c>
      <c r="AJ2111" s="29" t="s">
        <v>327</v>
      </c>
      <c r="AK2111" s="29" t="s">
        <v>100</v>
      </c>
      <c r="AL2111" s="29" t="s">
        <v>613</v>
      </c>
      <c r="AM2111" s="29" t="s">
        <v>614</v>
      </c>
      <c r="AN2111" s="29">
        <v>150.56541999999999</v>
      </c>
      <c r="AO2111" s="29" t="s">
        <v>68</v>
      </c>
      <c r="AP2111" s="29"/>
      <c r="AQ2111" s="29"/>
      <c r="AR2111" s="29" t="s">
        <v>68</v>
      </c>
      <c r="AS2111" s="29"/>
      <c r="AT2111" s="29"/>
      <c r="AU2111" s="29" t="s">
        <v>277</v>
      </c>
      <c r="AV2111" s="29" t="s">
        <v>278</v>
      </c>
      <c r="AW2111" s="29">
        <v>329.28663</v>
      </c>
      <c r="AX2111" s="29" t="s">
        <v>615</v>
      </c>
      <c r="AY2111" s="29" t="s">
        <v>616</v>
      </c>
      <c r="AZ2111" s="3">
        <v>4275</v>
      </c>
      <c r="BA2111" s="29" t="s">
        <v>60</v>
      </c>
      <c r="BB2111" s="29">
        <v>4275</v>
      </c>
      <c r="BC2111" s="29" t="s">
        <v>60</v>
      </c>
      <c r="BD2111" s="29" t="s">
        <v>60</v>
      </c>
      <c r="BE2111" s="29" t="s">
        <v>60</v>
      </c>
      <c r="BF2111" s="31" t="str">
        <f>IFERROR(VLOOKUP(Data_Power_app[[#This Row],[PRO ODER]],'Result'!H:J,3,0),"")</f>
        <v/>
      </c>
      <c r="BG2111" s="14" t="str">
        <f>IFERROR(VLOOKUP(Data_Power_app[[#This Row],[PRO ODER]]&amp;"LAM",'Real Time'!A:E,4,0),"")</f>
        <v>ML-05</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2455</v>
      </c>
      <c r="B2112" s="29" t="s">
        <v>8206</v>
      </c>
      <c r="C2112" s="29" t="s">
        <v>8207</v>
      </c>
      <c r="D2112" s="29" t="s">
        <v>86</v>
      </c>
      <c r="E2112" s="29" t="s">
        <v>184</v>
      </c>
      <c r="F2112" s="29" t="s">
        <v>59</v>
      </c>
      <c r="G2112" s="29">
        <v>840</v>
      </c>
      <c r="H2112" s="4">
        <v>45811</v>
      </c>
      <c r="I2112" s="29">
        <v>45808</v>
      </c>
      <c r="J2112" s="4">
        <v>45808</v>
      </c>
      <c r="K2112" s="4">
        <v>45812</v>
      </c>
      <c r="L2112" s="4">
        <v>45812.888449074075</v>
      </c>
      <c r="M2112" s="4">
        <v>45812</v>
      </c>
      <c r="N2112" s="4"/>
      <c r="O2112" s="4" t="s">
        <v>60</v>
      </c>
      <c r="P2112" s="4" t="s">
        <v>60</v>
      </c>
      <c r="Q2112" s="4" t="s">
        <v>60</v>
      </c>
      <c r="R2112" s="4" t="s">
        <v>60</v>
      </c>
      <c r="S2112" s="4" t="s">
        <v>60</v>
      </c>
      <c r="T2112" s="4">
        <v>45815</v>
      </c>
      <c r="U2112" s="4"/>
      <c r="V2112" s="4"/>
      <c r="W2112" s="4">
        <v>45818</v>
      </c>
      <c r="X2112" s="4"/>
      <c r="Y2112" s="4" t="s">
        <v>60</v>
      </c>
      <c r="Z2112" s="4">
        <v>45818</v>
      </c>
      <c r="AA2112" s="4"/>
      <c r="AB2112" s="4" t="s">
        <v>60</v>
      </c>
      <c r="AC2112" s="4">
        <v>45819</v>
      </c>
      <c r="AD2112" s="4">
        <v>45820</v>
      </c>
      <c r="AE2112" s="4">
        <v>45822</v>
      </c>
      <c r="AF2112" s="4"/>
      <c r="AG2112" s="29" t="s">
        <v>88</v>
      </c>
      <c r="AH2112" s="29" t="s">
        <v>232</v>
      </c>
      <c r="AI2112" s="29" t="s">
        <v>643</v>
      </c>
      <c r="AJ2112" s="29" t="s">
        <v>186</v>
      </c>
      <c r="AK2112" s="29" t="s">
        <v>65</v>
      </c>
      <c r="AL2112" s="29" t="s">
        <v>187</v>
      </c>
      <c r="AM2112" s="29" t="s">
        <v>188</v>
      </c>
      <c r="AN2112" s="29">
        <v>25.991160000000001</v>
      </c>
      <c r="AO2112" s="29" t="s">
        <v>68</v>
      </c>
      <c r="AP2112" s="29"/>
      <c r="AQ2112" s="29"/>
      <c r="AR2112" s="29" t="s">
        <v>68</v>
      </c>
      <c r="AS2112" s="29"/>
      <c r="AT2112" s="29"/>
      <c r="AU2112" s="29" t="s">
        <v>277</v>
      </c>
      <c r="AV2112" s="29" t="s">
        <v>278</v>
      </c>
      <c r="AW2112" s="29">
        <v>56.841380000000001</v>
      </c>
      <c r="AX2112" s="29" t="s">
        <v>6378</v>
      </c>
      <c r="AY2112" s="29" t="s">
        <v>6379</v>
      </c>
      <c r="AZ2112" s="3">
        <v>796</v>
      </c>
      <c r="BA2112" s="29" t="s">
        <v>60</v>
      </c>
      <c r="BB2112" s="29">
        <v>840</v>
      </c>
      <c r="BC2112" s="29" t="s">
        <v>60</v>
      </c>
      <c r="BD2112" s="29" t="s">
        <v>60</v>
      </c>
      <c r="BE2112" s="29" t="s">
        <v>60</v>
      </c>
      <c r="BF2112" s="31" t="str">
        <f>IFERROR(VLOOKUP(Data_Power_app[[#This Row],[PRO ODER]],'Result'!H:J,3,0),"")</f>
        <v>LAMINATION 6</v>
      </c>
      <c r="BG2112" s="14" t="str">
        <f>IFERROR(VLOOKUP(Data_Power_app[[#This Row],[PRO ODER]]&amp;"LAM",'Real Time'!A:E,4,0),"")</f>
        <v>ML-02</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2462</v>
      </c>
      <c r="B2113" s="29" t="s">
        <v>6901</v>
      </c>
      <c r="C2113" s="29" t="s">
        <v>6902</v>
      </c>
      <c r="D2113" s="29" t="s">
        <v>86</v>
      </c>
      <c r="E2113" s="29" t="s">
        <v>176</v>
      </c>
      <c r="F2113" s="29" t="s">
        <v>59</v>
      </c>
      <c r="G2113" s="29">
        <v>1100</v>
      </c>
      <c r="H2113" s="4">
        <v>45811</v>
      </c>
      <c r="I2113" s="29">
        <v>45807</v>
      </c>
      <c r="J2113" s="4">
        <v>45807</v>
      </c>
      <c r="K2113" s="4">
        <v>45812</v>
      </c>
      <c r="L2113" s="4">
        <v>45808.566053240742</v>
      </c>
      <c r="M2113" s="4">
        <v>45813</v>
      </c>
      <c r="N2113" s="4">
        <v>45808.700578703705</v>
      </c>
      <c r="O2113" s="4" t="s">
        <v>60</v>
      </c>
      <c r="P2113" s="4" t="s">
        <v>60</v>
      </c>
      <c r="Q2113" s="4" t="s">
        <v>60</v>
      </c>
      <c r="R2113" s="4" t="s">
        <v>60</v>
      </c>
      <c r="S2113" s="4" t="s">
        <v>60</v>
      </c>
      <c r="T2113" s="4">
        <v>45814</v>
      </c>
      <c r="U2113" s="4">
        <v>45810.307175925926</v>
      </c>
      <c r="V2113" s="4">
        <v>45811.096770833334</v>
      </c>
      <c r="W2113" s="4">
        <v>45818</v>
      </c>
      <c r="X2113" s="4"/>
      <c r="Y2113" s="4" t="s">
        <v>60</v>
      </c>
      <c r="Z2113" s="4">
        <v>45818</v>
      </c>
      <c r="AA2113" s="4"/>
      <c r="AB2113" s="4" t="s">
        <v>60</v>
      </c>
      <c r="AC2113" s="4">
        <v>45819</v>
      </c>
      <c r="AD2113" s="4">
        <v>45820</v>
      </c>
      <c r="AE2113" s="4">
        <v>45822</v>
      </c>
      <c r="AF2113" s="4"/>
      <c r="AG2113" s="29" t="s">
        <v>346</v>
      </c>
      <c r="AH2113" s="29" t="s">
        <v>299</v>
      </c>
      <c r="AI2113" s="29" t="s">
        <v>945</v>
      </c>
      <c r="AJ2113" s="29" t="s">
        <v>211</v>
      </c>
      <c r="AK2113" s="29" t="s">
        <v>65</v>
      </c>
      <c r="AL2113" s="29" t="s">
        <v>300</v>
      </c>
      <c r="AM2113" s="29" t="s">
        <v>301</v>
      </c>
      <c r="AN2113" s="29">
        <v>35.681440000000002</v>
      </c>
      <c r="AO2113" s="29" t="s">
        <v>68</v>
      </c>
      <c r="AP2113" s="29"/>
      <c r="AQ2113" s="29"/>
      <c r="AR2113" s="29" t="s">
        <v>68</v>
      </c>
      <c r="AS2113" s="29"/>
      <c r="AT2113" s="29"/>
      <c r="AU2113" s="29" t="s">
        <v>277</v>
      </c>
      <c r="AV2113" s="29" t="s">
        <v>278</v>
      </c>
      <c r="AW2113" s="29">
        <v>78.037130000000005</v>
      </c>
      <c r="AX2113" s="29" t="s">
        <v>844</v>
      </c>
      <c r="AY2113" s="29" t="s">
        <v>444</v>
      </c>
      <c r="AZ2113" s="3">
        <v>1100</v>
      </c>
      <c r="BA2113" s="29" t="s">
        <v>60</v>
      </c>
      <c r="BB2113" s="29">
        <v>1100</v>
      </c>
      <c r="BC2113" s="29" t="s">
        <v>60</v>
      </c>
      <c r="BD2113" s="29" t="s">
        <v>60</v>
      </c>
      <c r="BE2113" s="29" t="s">
        <v>60</v>
      </c>
      <c r="BF2113" s="31" t="str">
        <f>IFERROR(VLOOKUP(Data_Power_app[[#This Row],[PRO ODER]],'Result'!H:J,3,0),"")</f>
        <v/>
      </c>
      <c r="BG2113" s="14" t="str">
        <f>IFERROR(VLOOKUP(Data_Power_app[[#This Row],[PRO ODER]]&amp;"LAM",'Real Time'!A:E,4,0),"")</f>
        <v>ML-07</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2468</v>
      </c>
      <c r="B2114" s="29" t="s">
        <v>6903</v>
      </c>
      <c r="C2114" s="29" t="s">
        <v>6904</v>
      </c>
      <c r="D2114" s="29" t="s">
        <v>246</v>
      </c>
      <c r="E2114" s="29" t="s">
        <v>304</v>
      </c>
      <c r="F2114" s="29" t="s">
        <v>59</v>
      </c>
      <c r="G2114" s="29">
        <v>1494</v>
      </c>
      <c r="H2114" s="4">
        <v>45811</v>
      </c>
      <c r="I2114" s="29">
        <v>45807</v>
      </c>
      <c r="J2114" s="4">
        <v>45807</v>
      </c>
      <c r="K2114" s="4">
        <v>45812</v>
      </c>
      <c r="L2114" s="4">
        <v>45811.754525462966</v>
      </c>
      <c r="M2114" s="4">
        <v>45812</v>
      </c>
      <c r="N2114" s="4">
        <v>45812.558437500003</v>
      </c>
      <c r="O2114" s="4" t="s">
        <v>60</v>
      </c>
      <c r="P2114" s="4" t="s">
        <v>60</v>
      </c>
      <c r="Q2114" s="4" t="s">
        <v>60</v>
      </c>
      <c r="R2114" s="4" t="s">
        <v>60</v>
      </c>
      <c r="S2114" s="4" t="s">
        <v>60</v>
      </c>
      <c r="T2114" s="4">
        <v>45813</v>
      </c>
      <c r="U2114" s="4">
        <v>45812.985937500001</v>
      </c>
      <c r="V2114" s="4"/>
      <c r="W2114" s="4">
        <v>45818</v>
      </c>
      <c r="X2114" s="4"/>
      <c r="Y2114" s="4" t="s">
        <v>60</v>
      </c>
      <c r="Z2114" s="4">
        <v>45818</v>
      </c>
      <c r="AA2114" s="4"/>
      <c r="AB2114" s="4" t="s">
        <v>60</v>
      </c>
      <c r="AC2114" s="4">
        <v>45819</v>
      </c>
      <c r="AD2114" s="4">
        <v>45820</v>
      </c>
      <c r="AE2114" s="4">
        <v>45822</v>
      </c>
      <c r="AF2114" s="4"/>
      <c r="AG2114" s="29" t="s">
        <v>269</v>
      </c>
      <c r="AH2114" s="29" t="s">
        <v>600</v>
      </c>
      <c r="AI2114" s="29" t="s">
        <v>601</v>
      </c>
      <c r="AJ2114" s="29" t="s">
        <v>602</v>
      </c>
      <c r="AK2114" s="29" t="s">
        <v>192</v>
      </c>
      <c r="AL2114" s="29" t="s">
        <v>603</v>
      </c>
      <c r="AM2114" s="29" t="s">
        <v>604</v>
      </c>
      <c r="AN2114" s="29">
        <v>27.883579999999998</v>
      </c>
      <c r="AO2114" s="29" t="s">
        <v>68</v>
      </c>
      <c r="AP2114" s="29"/>
      <c r="AQ2114" s="29"/>
      <c r="AR2114" s="29" t="s">
        <v>68</v>
      </c>
      <c r="AS2114" s="29"/>
      <c r="AT2114" s="29"/>
      <c r="AU2114" s="29" t="s">
        <v>598</v>
      </c>
      <c r="AV2114" s="29" t="s">
        <v>599</v>
      </c>
      <c r="AW2114" s="29">
        <v>121.95807000000001</v>
      </c>
      <c r="AX2114" s="29" t="s">
        <v>605</v>
      </c>
      <c r="AY2114" s="29" t="s">
        <v>606</v>
      </c>
      <c r="AZ2114" s="3">
        <v>1494</v>
      </c>
      <c r="BA2114" s="29" t="s">
        <v>60</v>
      </c>
      <c r="BB2114" s="29">
        <v>1494</v>
      </c>
      <c r="BC2114" s="29" t="s">
        <v>60</v>
      </c>
      <c r="BD2114" s="29" t="s">
        <v>60</v>
      </c>
      <c r="BE2114" s="29" t="s">
        <v>60</v>
      </c>
      <c r="BF2114" s="31" t="str">
        <f>IFERROR(VLOOKUP(Data_Power_app[[#This Row],[PRO ODER]],'Result'!H:J,3,0),"")</f>
        <v>LAMINATION 1</v>
      </c>
      <c r="BG2114" s="14" t="str">
        <f>IFERROR(VLOOKUP(Data_Power_app[[#This Row],[PRO ODER]]&amp;"LAM",'Real Time'!A:E,4,0),"")</f>
        <v>ML-02</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2469</v>
      </c>
      <c r="B2115" s="29" t="s">
        <v>8208</v>
      </c>
      <c r="C2115" s="29" t="s">
        <v>8209</v>
      </c>
      <c r="D2115" s="29" t="s">
        <v>303</v>
      </c>
      <c r="E2115" s="29" t="s">
        <v>391</v>
      </c>
      <c r="F2115" s="29" t="s">
        <v>59</v>
      </c>
      <c r="G2115" s="29">
        <v>9296</v>
      </c>
      <c r="H2115" s="4">
        <v>45811</v>
      </c>
      <c r="I2115" s="29">
        <v>45808</v>
      </c>
      <c r="J2115" s="4">
        <v>45808</v>
      </c>
      <c r="K2115" s="4">
        <v>45812</v>
      </c>
      <c r="L2115" s="4">
        <v>45811.497858796298</v>
      </c>
      <c r="M2115" s="4">
        <v>45812</v>
      </c>
      <c r="N2115" s="4">
        <v>45811.699016203704</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2213</v>
      </c>
      <c r="AI2115" s="29" t="s">
        <v>8210</v>
      </c>
      <c r="AJ2115" s="29" t="s">
        <v>2214</v>
      </c>
      <c r="AK2115" s="29" t="s">
        <v>100</v>
      </c>
      <c r="AL2115" s="29" t="s">
        <v>398</v>
      </c>
      <c r="AM2115" s="29" t="s">
        <v>399</v>
      </c>
      <c r="AN2115" s="29">
        <v>165.8871</v>
      </c>
      <c r="AO2115" s="29" t="s">
        <v>68</v>
      </c>
      <c r="AP2115" s="29"/>
      <c r="AQ2115" s="29"/>
      <c r="AR2115" s="29" t="s">
        <v>68</v>
      </c>
      <c r="AS2115" s="29"/>
      <c r="AT2115" s="29"/>
      <c r="AU2115" s="29" t="s">
        <v>400</v>
      </c>
      <c r="AV2115" s="29" t="s">
        <v>401</v>
      </c>
      <c r="AW2115" s="29">
        <v>725.48622</v>
      </c>
      <c r="AX2115" s="29" t="s">
        <v>8211</v>
      </c>
      <c r="AY2115" s="29" t="s">
        <v>8212</v>
      </c>
      <c r="AZ2115" s="3">
        <v>9296</v>
      </c>
      <c r="BA2115" s="29" t="s">
        <v>60</v>
      </c>
      <c r="BB2115" s="29">
        <v>9296</v>
      </c>
      <c r="BC2115" s="29" t="s">
        <v>60</v>
      </c>
      <c r="BD2115" s="29" t="s">
        <v>60</v>
      </c>
      <c r="BE2115" s="29" t="s">
        <v>60</v>
      </c>
      <c r="BF2115" s="31" t="str">
        <f>IFERROR(VLOOKUP(Data_Power_app[[#This Row],[PRO ODER]],'Result'!H:J,3,0),"")</f>
        <v/>
      </c>
      <c r="BG2115" s="14" t="str">
        <f>IFERROR(VLOOKUP(Data_Power_app[[#This Row],[PRO ODER]]&amp;"LAM",'Real Time'!A:E,4,0),"")</f>
        <v>ML-06</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2470</v>
      </c>
      <c r="B2116" s="29" t="s">
        <v>8213</v>
      </c>
      <c r="C2116" s="29" t="s">
        <v>8214</v>
      </c>
      <c r="D2116" s="29" t="s">
        <v>86</v>
      </c>
      <c r="E2116" s="29" t="s">
        <v>184</v>
      </c>
      <c r="F2116" s="29" t="s">
        <v>59</v>
      </c>
      <c r="G2116" s="29">
        <v>3680</v>
      </c>
      <c r="H2116" s="4">
        <v>45811</v>
      </c>
      <c r="I2116" s="29">
        <v>45808</v>
      </c>
      <c r="J2116" s="4">
        <v>45808</v>
      </c>
      <c r="K2116" s="4">
        <v>45812</v>
      </c>
      <c r="L2116" s="4"/>
      <c r="M2116" s="4">
        <v>45812</v>
      </c>
      <c r="N2116" s="4"/>
      <c r="O2116" s="4" t="s">
        <v>60</v>
      </c>
      <c r="P2116" s="4" t="s">
        <v>60</v>
      </c>
      <c r="Q2116" s="4" t="s">
        <v>60</v>
      </c>
      <c r="R2116" s="4" t="s">
        <v>60</v>
      </c>
      <c r="S2116" s="4" t="s">
        <v>60</v>
      </c>
      <c r="T2116" s="4">
        <v>45815</v>
      </c>
      <c r="U2116" s="4"/>
      <c r="V2116" s="4"/>
      <c r="W2116" s="4">
        <v>45818</v>
      </c>
      <c r="X2116" s="4"/>
      <c r="Y2116" s="4" t="s">
        <v>60</v>
      </c>
      <c r="Z2116" s="4">
        <v>45818</v>
      </c>
      <c r="AA2116" s="4"/>
      <c r="AB2116" s="4" t="s">
        <v>60</v>
      </c>
      <c r="AC2116" s="4">
        <v>45819</v>
      </c>
      <c r="AD2116" s="4">
        <v>45820</v>
      </c>
      <c r="AE2116" s="4">
        <v>45822</v>
      </c>
      <c r="AF2116" s="4"/>
      <c r="AG2116" s="29" t="s">
        <v>126</v>
      </c>
      <c r="AH2116" s="29" t="s">
        <v>232</v>
      </c>
      <c r="AI2116" s="29" t="s">
        <v>8215</v>
      </c>
      <c r="AJ2116" s="29" t="s">
        <v>186</v>
      </c>
      <c r="AK2116" s="29" t="s">
        <v>100</v>
      </c>
      <c r="AL2116" s="29" t="s">
        <v>187</v>
      </c>
      <c r="AM2116" s="29" t="s">
        <v>188</v>
      </c>
      <c r="AN2116" s="29">
        <v>126.78736000000001</v>
      </c>
      <c r="AO2116" s="29" t="s">
        <v>68</v>
      </c>
      <c r="AP2116" s="29"/>
      <c r="AQ2116" s="29"/>
      <c r="AR2116" s="29" t="s">
        <v>68</v>
      </c>
      <c r="AS2116" s="29"/>
      <c r="AT2116" s="29"/>
      <c r="AU2116" s="29" t="s">
        <v>8216</v>
      </c>
      <c r="AV2116" s="29" t="s">
        <v>8217</v>
      </c>
      <c r="AW2116" s="29">
        <v>277.27188999999998</v>
      </c>
      <c r="AX2116" s="29" t="s">
        <v>8218</v>
      </c>
      <c r="AY2116" s="29" t="s">
        <v>8219</v>
      </c>
      <c r="AZ2116" s="3">
        <v>2283</v>
      </c>
      <c r="BA2116" s="29" t="s">
        <v>60</v>
      </c>
      <c r="BB2116" s="29">
        <v>3680</v>
      </c>
      <c r="BC2116" s="29" t="s">
        <v>60</v>
      </c>
      <c r="BD2116" s="29" t="s">
        <v>60</v>
      </c>
      <c r="BE2116" s="29" t="s">
        <v>60</v>
      </c>
      <c r="BF2116" s="31" t="str">
        <f>IFERROR(VLOOKUP(Data_Power_app[[#This Row],[PRO ODER]],'Result'!H:J,3,0),"")</f>
        <v>LAMINATION 6</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2481</v>
      </c>
      <c r="B2117" s="29" t="s">
        <v>6848</v>
      </c>
      <c r="C2117" s="29" t="s">
        <v>6849</v>
      </c>
      <c r="D2117" s="29" t="s">
        <v>86</v>
      </c>
      <c r="E2117" s="29" t="s">
        <v>176</v>
      </c>
      <c r="F2117" s="29" t="s">
        <v>59</v>
      </c>
      <c r="G2117" s="29">
        <v>5</v>
      </c>
      <c r="H2117" s="4">
        <v>45811</v>
      </c>
      <c r="I2117" s="29">
        <v>45807</v>
      </c>
      <c r="J2117" s="4">
        <v>45807</v>
      </c>
      <c r="K2117" s="4">
        <v>45812</v>
      </c>
      <c r="L2117" s="4">
        <v>45811.742696759262</v>
      </c>
      <c r="M2117" s="4">
        <v>45812</v>
      </c>
      <c r="N2117" s="4">
        <v>45811.169108796297</v>
      </c>
      <c r="O2117" s="4" t="s">
        <v>60</v>
      </c>
      <c r="P2117" s="4" t="s">
        <v>60</v>
      </c>
      <c r="Q2117" s="4" t="s">
        <v>60</v>
      </c>
      <c r="R2117" s="4" t="s">
        <v>60</v>
      </c>
      <c r="S2117" s="4" t="s">
        <v>60</v>
      </c>
      <c r="T2117" s="4">
        <v>45814</v>
      </c>
      <c r="U2117" s="4">
        <v>45812.438263888886</v>
      </c>
      <c r="V2117" s="4"/>
      <c r="W2117" s="4">
        <v>45818</v>
      </c>
      <c r="X2117" s="4"/>
      <c r="Y2117" s="4" t="s">
        <v>60</v>
      </c>
      <c r="Z2117" s="4">
        <v>45818</v>
      </c>
      <c r="AA2117" s="4"/>
      <c r="AB2117" s="4" t="s">
        <v>60</v>
      </c>
      <c r="AC2117" s="4">
        <v>45819</v>
      </c>
      <c r="AD2117" s="4">
        <v>45820</v>
      </c>
      <c r="AE2117" s="4">
        <v>45822</v>
      </c>
      <c r="AF2117" s="4"/>
      <c r="AG2117" s="29" t="s">
        <v>269</v>
      </c>
      <c r="AH2117" s="29" t="s">
        <v>177</v>
      </c>
      <c r="AI2117" s="29" t="s">
        <v>3946</v>
      </c>
      <c r="AJ2117" s="29" t="s">
        <v>179</v>
      </c>
      <c r="AK2117" s="29" t="s">
        <v>65</v>
      </c>
      <c r="AL2117" s="29" t="s">
        <v>180</v>
      </c>
      <c r="AM2117" s="29" t="s">
        <v>181</v>
      </c>
      <c r="AN2117" s="29">
        <v>0.12687999999999999</v>
      </c>
      <c r="AO2117" s="29" t="s">
        <v>68</v>
      </c>
      <c r="AP2117" s="29"/>
      <c r="AQ2117" s="29"/>
      <c r="AR2117" s="29" t="s">
        <v>68</v>
      </c>
      <c r="AS2117" s="29"/>
      <c r="AT2117" s="29"/>
      <c r="AU2117" s="29" t="s">
        <v>277</v>
      </c>
      <c r="AV2117" s="29" t="s">
        <v>278</v>
      </c>
      <c r="AW2117" s="29">
        <v>0.27746999999999999</v>
      </c>
      <c r="AX2117" s="29" t="s">
        <v>3947</v>
      </c>
      <c r="AY2117" s="29" t="s">
        <v>3948</v>
      </c>
      <c r="AZ2117" s="3">
        <v>5</v>
      </c>
      <c r="BA2117" s="29" t="s">
        <v>60</v>
      </c>
      <c r="BB2117" s="29">
        <v>5</v>
      </c>
      <c r="BC2117" s="29" t="s">
        <v>60</v>
      </c>
      <c r="BD2117" s="29" t="s">
        <v>60</v>
      </c>
      <c r="BE2117" s="29" t="s">
        <v>60</v>
      </c>
      <c r="BF2117" s="31" t="str">
        <f>IFERROR(VLOOKUP(Data_Power_app[[#This Row],[PRO ODER]],'Result'!H:J,3,0),"")</f>
        <v>LAMINATION 7</v>
      </c>
      <c r="BG2117" s="14" t="str">
        <f>IFERROR(VLOOKUP(Data_Power_app[[#This Row],[PRO ODER]]&amp;"LAM",'Real Time'!A:E,4,0),"")</f>
        <v>ML-06</v>
      </c>
      <c r="BH2117" s="32" t="b">
        <f>IF(Data_Power_app[[#This Row],[LAMINATION MACHINE (PLAN)]]="","",IF(Data_Power_app[[#This Row],[LAMINATION MACHINE (REALTIME)]]="","",RIGHT(Data_Power_app[[#This Row],[LAMINATION MACHINE (REALTIME)]],1)=RIGHT(Data_Power_app[[#This Row],[LAMINATION MACHINE (PLAN)]],1)))</f>
        <v>0</v>
      </c>
    </row>
    <row r="2118" spans="1:60" x14ac:dyDescent="0.25">
      <c r="A2118" s="27">
        <v>2482</v>
      </c>
      <c r="B2118" s="29" t="s">
        <v>6905</v>
      </c>
      <c r="C2118" s="29" t="s">
        <v>6906</v>
      </c>
      <c r="D2118" s="29" t="s">
        <v>86</v>
      </c>
      <c r="E2118" s="29" t="s">
        <v>176</v>
      </c>
      <c r="F2118" s="29" t="s">
        <v>59</v>
      </c>
      <c r="G2118" s="29">
        <v>2515</v>
      </c>
      <c r="H2118" s="4">
        <v>45811</v>
      </c>
      <c r="I2118" s="29">
        <v>45807</v>
      </c>
      <c r="J2118" s="4">
        <v>45807</v>
      </c>
      <c r="K2118" s="4">
        <v>45812</v>
      </c>
      <c r="L2118" s="4">
        <v>45810.793726851851</v>
      </c>
      <c r="M2118" s="4">
        <v>45812</v>
      </c>
      <c r="N2118" s="4">
        <v>45810.229259259257</v>
      </c>
      <c r="O2118" s="4" t="s">
        <v>60</v>
      </c>
      <c r="P2118" s="4" t="s">
        <v>60</v>
      </c>
      <c r="Q2118" s="4" t="s">
        <v>60</v>
      </c>
      <c r="R2118" s="4" t="s">
        <v>60</v>
      </c>
      <c r="S2118" s="4" t="s">
        <v>60</v>
      </c>
      <c r="T2118" s="4">
        <v>45814</v>
      </c>
      <c r="U2118" s="4">
        <v>45811.141076388885</v>
      </c>
      <c r="V2118" s="4"/>
      <c r="W2118" s="4">
        <v>45818</v>
      </c>
      <c r="X2118" s="4"/>
      <c r="Y2118" s="4" t="s">
        <v>60</v>
      </c>
      <c r="Z2118" s="4">
        <v>45818</v>
      </c>
      <c r="AA2118" s="4"/>
      <c r="AB2118" s="4" t="s">
        <v>60</v>
      </c>
      <c r="AC2118" s="4">
        <v>45819</v>
      </c>
      <c r="AD2118" s="4">
        <v>45820</v>
      </c>
      <c r="AE2118" s="4">
        <v>45822</v>
      </c>
      <c r="AF2118" s="4"/>
      <c r="AG2118" s="29" t="s">
        <v>269</v>
      </c>
      <c r="AH2118" s="29" t="s">
        <v>299</v>
      </c>
      <c r="AI2118" s="29" t="s">
        <v>1457</v>
      </c>
      <c r="AJ2118" s="29" t="s">
        <v>211</v>
      </c>
      <c r="AK2118" s="29" t="s">
        <v>100</v>
      </c>
      <c r="AL2118" s="29" t="s">
        <v>796</v>
      </c>
      <c r="AM2118" s="29" t="s">
        <v>797</v>
      </c>
      <c r="AN2118" s="29">
        <v>90.966539999999995</v>
      </c>
      <c r="AO2118" s="29" t="s">
        <v>68</v>
      </c>
      <c r="AP2118" s="29"/>
      <c r="AQ2118" s="29"/>
      <c r="AR2118" s="29" t="s">
        <v>68</v>
      </c>
      <c r="AS2118" s="29"/>
      <c r="AT2118" s="29"/>
      <c r="AU2118" s="29" t="s">
        <v>277</v>
      </c>
      <c r="AV2118" s="29" t="s">
        <v>278</v>
      </c>
      <c r="AW2118" s="29">
        <v>198.93657999999999</v>
      </c>
      <c r="AX2118" s="29" t="s">
        <v>6351</v>
      </c>
      <c r="AY2118" s="29" t="s">
        <v>6352</v>
      </c>
      <c r="AZ2118" s="3">
        <v>1070</v>
      </c>
      <c r="BA2118" s="29" t="s">
        <v>60</v>
      </c>
      <c r="BB2118" s="29">
        <v>2515</v>
      </c>
      <c r="BC2118" s="29" t="s">
        <v>60</v>
      </c>
      <c r="BD2118" s="29" t="s">
        <v>60</v>
      </c>
      <c r="BE2118" s="29" t="s">
        <v>60</v>
      </c>
      <c r="BF2118" s="31" t="str">
        <f>IFERROR(VLOOKUP(Data_Power_app[[#This Row],[PRO ODER]],'Result'!H:J,3,0),"")</f>
        <v/>
      </c>
      <c r="BG2118" s="14" t="str">
        <f>IFERROR(VLOOKUP(Data_Power_app[[#This Row],[PRO ODER]]&amp;"LAM",'Real Time'!A:E,4,0),"")</f>
        <v>ML-04</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2494</v>
      </c>
      <c r="B2119" s="29" t="s">
        <v>6907</v>
      </c>
      <c r="C2119" s="29" t="s">
        <v>6908</v>
      </c>
      <c r="D2119" s="29" t="s">
        <v>95</v>
      </c>
      <c r="E2119" s="29" t="s">
        <v>332</v>
      </c>
      <c r="F2119" s="29" t="s">
        <v>59</v>
      </c>
      <c r="G2119" s="29">
        <v>1362</v>
      </c>
      <c r="H2119" s="4">
        <v>45811</v>
      </c>
      <c r="I2119" s="29">
        <v>45807</v>
      </c>
      <c r="J2119" s="4">
        <v>45807</v>
      </c>
      <c r="K2119" s="4">
        <v>45812</v>
      </c>
      <c r="L2119" s="4">
        <v>45811.568749999999</v>
      </c>
      <c r="M2119" s="4">
        <v>45812</v>
      </c>
      <c r="N2119" s="4">
        <v>45811.822708333333</v>
      </c>
      <c r="O2119" s="4">
        <v>45814</v>
      </c>
      <c r="P2119" s="4" t="s">
        <v>60</v>
      </c>
      <c r="Q2119" s="4" t="s">
        <v>60</v>
      </c>
      <c r="R2119" s="4" t="s">
        <v>60</v>
      </c>
      <c r="S2119" s="4" t="s">
        <v>60</v>
      </c>
      <c r="T2119" s="4">
        <v>45815</v>
      </c>
      <c r="U2119" s="4">
        <v>45811.061921296299</v>
      </c>
      <c r="V2119" s="4"/>
      <c r="W2119" s="4">
        <v>45818</v>
      </c>
      <c r="X2119" s="4"/>
      <c r="Y2119" s="4" t="s">
        <v>60</v>
      </c>
      <c r="Z2119" s="4">
        <v>45819</v>
      </c>
      <c r="AA2119" s="4"/>
      <c r="AB2119" s="4" t="s">
        <v>60</v>
      </c>
      <c r="AC2119" s="4">
        <v>45820</v>
      </c>
      <c r="AD2119" s="4">
        <v>45821</v>
      </c>
      <c r="AE2119" s="4">
        <v>45822</v>
      </c>
      <c r="AF2119" s="4"/>
      <c r="AG2119" s="29" t="s">
        <v>269</v>
      </c>
      <c r="AH2119" s="29" t="s">
        <v>98</v>
      </c>
      <c r="AI2119" s="29" t="s">
        <v>6909</v>
      </c>
      <c r="AJ2119" s="29" t="s">
        <v>99</v>
      </c>
      <c r="AK2119" s="29" t="s">
        <v>65</v>
      </c>
      <c r="AL2119" s="29" t="s">
        <v>528</v>
      </c>
      <c r="AM2119" s="29" t="s">
        <v>529</v>
      </c>
      <c r="AN2119" s="29">
        <v>21.705850000000002</v>
      </c>
      <c r="AO2119" s="29" t="s">
        <v>68</v>
      </c>
      <c r="AP2119" s="29"/>
      <c r="AQ2119" s="29"/>
      <c r="AR2119" s="29" t="s">
        <v>68</v>
      </c>
      <c r="AS2119" s="29"/>
      <c r="AT2119" s="29"/>
      <c r="AU2119" s="29" t="s">
        <v>803</v>
      </c>
      <c r="AV2119" s="29" t="s">
        <v>804</v>
      </c>
      <c r="AW2119" s="29">
        <v>94.932469999999995</v>
      </c>
      <c r="AX2119" s="29" t="s">
        <v>6910</v>
      </c>
      <c r="AY2119" s="29" t="s">
        <v>6911</v>
      </c>
      <c r="AZ2119" s="3">
        <v>1362</v>
      </c>
      <c r="BA2119" s="29" t="s">
        <v>60</v>
      </c>
      <c r="BB2119" s="29">
        <v>1362</v>
      </c>
      <c r="BC2119" s="29" t="s">
        <v>60</v>
      </c>
      <c r="BD2119" s="29" t="s">
        <v>60</v>
      </c>
      <c r="BE2119" s="29" t="s">
        <v>60</v>
      </c>
      <c r="BF2119" s="31" t="str">
        <f>IFERROR(VLOOKUP(Data_Power_app[[#This Row],[PRO ODER]],'Result'!H:J,3,0),"")</f>
        <v/>
      </c>
      <c r="BG2119" s="14" t="str">
        <f>IFERROR(VLOOKUP(Data_Power_app[[#This Row],[PRO ODER]]&amp;"LAM",'Real Time'!A:E,4,0),"")</f>
        <v>ML-02</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2495</v>
      </c>
      <c r="B2120" s="29" t="s">
        <v>5978</v>
      </c>
      <c r="C2120" s="29" t="s">
        <v>5691</v>
      </c>
      <c r="D2120" s="29" t="s">
        <v>95</v>
      </c>
      <c r="E2120" s="29" t="s">
        <v>96</v>
      </c>
      <c r="F2120" s="29" t="s">
        <v>59</v>
      </c>
      <c r="G2120" s="29">
        <v>4596</v>
      </c>
      <c r="H2120" s="4">
        <v>45808</v>
      </c>
      <c r="I2120" s="29">
        <v>45806</v>
      </c>
      <c r="J2120" s="4">
        <v>45806</v>
      </c>
      <c r="K2120" s="4">
        <v>45810</v>
      </c>
      <c r="L2120" s="4">
        <v>45807.066724537035</v>
      </c>
      <c r="M2120" s="4">
        <v>45811</v>
      </c>
      <c r="N2120" s="4">
        <v>45808.412893518522</v>
      </c>
      <c r="O2120" s="4">
        <v>45811</v>
      </c>
      <c r="P2120" s="4" t="s">
        <v>60</v>
      </c>
      <c r="Q2120" s="4">
        <v>45812</v>
      </c>
      <c r="R2120" s="4" t="s">
        <v>60</v>
      </c>
      <c r="S2120" s="4" t="s">
        <v>60</v>
      </c>
      <c r="T2120" s="4">
        <v>45813</v>
      </c>
      <c r="U2120" s="4">
        <v>45808.419363425928</v>
      </c>
      <c r="V2120" s="4">
        <v>45811.355833333335</v>
      </c>
      <c r="W2120" s="4">
        <v>45817</v>
      </c>
      <c r="X2120" s="4"/>
      <c r="Y2120" s="4" t="s">
        <v>60</v>
      </c>
      <c r="Z2120" s="4">
        <v>45819</v>
      </c>
      <c r="AA2120" s="4"/>
      <c r="AB2120" s="4" t="s">
        <v>60</v>
      </c>
      <c r="AC2120" s="4">
        <v>45820</v>
      </c>
      <c r="AD2120" s="4">
        <v>45821</v>
      </c>
      <c r="AE2120" s="4">
        <v>45822</v>
      </c>
      <c r="AF2120" s="4"/>
      <c r="AG2120" s="29" t="s">
        <v>346</v>
      </c>
      <c r="AH2120" s="29" t="s">
        <v>763</v>
      </c>
      <c r="AI2120" s="29" t="s">
        <v>982</v>
      </c>
      <c r="AJ2120" s="29" t="s">
        <v>764</v>
      </c>
      <c r="AK2120" s="29" t="s">
        <v>100</v>
      </c>
      <c r="AL2120" s="29" t="s">
        <v>765</v>
      </c>
      <c r="AM2120" s="29" t="s">
        <v>766</v>
      </c>
      <c r="AN2120" s="29">
        <v>209.67572999999999</v>
      </c>
      <c r="AO2120" s="29" t="s">
        <v>68</v>
      </c>
      <c r="AP2120" s="29"/>
      <c r="AQ2120" s="29"/>
      <c r="AR2120" s="29" t="s">
        <v>68</v>
      </c>
      <c r="AS2120" s="29"/>
      <c r="AT2120" s="29"/>
      <c r="AU2120" s="29" t="s">
        <v>530</v>
      </c>
      <c r="AV2120" s="29" t="s">
        <v>531</v>
      </c>
      <c r="AW2120" s="29">
        <v>389.78978000000001</v>
      </c>
      <c r="AX2120" s="29" t="s">
        <v>983</v>
      </c>
      <c r="AY2120" s="29" t="s">
        <v>984</v>
      </c>
      <c r="AZ2120" s="3">
        <v>4596</v>
      </c>
      <c r="BA2120" s="29" t="s">
        <v>60</v>
      </c>
      <c r="BB2120" s="29">
        <v>4596</v>
      </c>
      <c r="BC2120" s="29" t="s">
        <v>60</v>
      </c>
      <c r="BD2120" s="29" t="s">
        <v>60</v>
      </c>
      <c r="BE2120" s="29" t="s">
        <v>60</v>
      </c>
      <c r="BF2120" s="31" t="str">
        <f>IFERROR(VLOOKUP(Data_Power_app[[#This Row],[PRO ODER]],'Result'!H:J,3,0),"")</f>
        <v/>
      </c>
      <c r="BG2120" s="14" t="str">
        <f>IFERROR(VLOOKUP(Data_Power_app[[#This Row],[PRO ODER]]&amp;"LAM",'Real Time'!A:E,4,0),"")</f>
        <v>ML-06</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2496</v>
      </c>
      <c r="B2121" s="29" t="s">
        <v>5979</v>
      </c>
      <c r="C2121" s="29" t="s">
        <v>5692</v>
      </c>
      <c r="D2121" s="29" t="s">
        <v>95</v>
      </c>
      <c r="E2121" s="29" t="s">
        <v>96</v>
      </c>
      <c r="F2121" s="29" t="s">
        <v>59</v>
      </c>
      <c r="G2121" s="29">
        <v>1092</v>
      </c>
      <c r="H2121" s="4">
        <v>45808</v>
      </c>
      <c r="I2121" s="29">
        <v>45806</v>
      </c>
      <c r="J2121" s="4">
        <v>45806</v>
      </c>
      <c r="K2121" s="4">
        <v>45810</v>
      </c>
      <c r="L2121" s="4">
        <v>45807.117708333331</v>
      </c>
      <c r="M2121" s="4">
        <v>45811</v>
      </c>
      <c r="N2121" s="4">
        <v>45808.140706018516</v>
      </c>
      <c r="O2121" s="4">
        <v>45811</v>
      </c>
      <c r="P2121" s="4" t="s">
        <v>60</v>
      </c>
      <c r="Q2121" s="4">
        <v>45812</v>
      </c>
      <c r="R2121" s="4" t="s">
        <v>60</v>
      </c>
      <c r="S2121" s="4" t="s">
        <v>60</v>
      </c>
      <c r="T2121" s="4">
        <v>45813</v>
      </c>
      <c r="U2121" s="4">
        <v>45810.075115740743</v>
      </c>
      <c r="V2121" s="4"/>
      <c r="W2121" s="4">
        <v>45817</v>
      </c>
      <c r="X2121" s="4"/>
      <c r="Y2121" s="4" t="s">
        <v>60</v>
      </c>
      <c r="Z2121" s="4">
        <v>45819</v>
      </c>
      <c r="AA2121" s="4"/>
      <c r="AB2121" s="4" t="s">
        <v>60</v>
      </c>
      <c r="AC2121" s="4">
        <v>45820</v>
      </c>
      <c r="AD2121" s="4">
        <v>45821</v>
      </c>
      <c r="AE2121" s="4">
        <v>45822</v>
      </c>
      <c r="AF2121" s="4"/>
      <c r="AG2121" s="29" t="s">
        <v>269</v>
      </c>
      <c r="AH2121" s="29" t="s">
        <v>763</v>
      </c>
      <c r="AI2121" s="29" t="s">
        <v>985</v>
      </c>
      <c r="AJ2121" s="29" t="s">
        <v>764</v>
      </c>
      <c r="AK2121" s="29" t="s">
        <v>100</v>
      </c>
      <c r="AL2121" s="29" t="s">
        <v>765</v>
      </c>
      <c r="AM2121" s="29" t="s">
        <v>766</v>
      </c>
      <c r="AN2121" s="29">
        <v>50.935429999999997</v>
      </c>
      <c r="AO2121" s="29" t="s">
        <v>68</v>
      </c>
      <c r="AP2121" s="29"/>
      <c r="AQ2121" s="29"/>
      <c r="AR2121" s="29" t="s">
        <v>68</v>
      </c>
      <c r="AS2121" s="29"/>
      <c r="AT2121" s="29"/>
      <c r="AU2121" s="29" t="s">
        <v>530</v>
      </c>
      <c r="AV2121" s="29" t="s">
        <v>531</v>
      </c>
      <c r="AW2121" s="29">
        <v>94.690110000000004</v>
      </c>
      <c r="AX2121" s="29" t="s">
        <v>799</v>
      </c>
      <c r="AY2121" s="29" t="s">
        <v>800</v>
      </c>
      <c r="AZ2121" s="3">
        <v>1092</v>
      </c>
      <c r="BA2121" s="29" t="s">
        <v>60</v>
      </c>
      <c r="BB2121" s="29">
        <v>1092</v>
      </c>
      <c r="BC2121" s="29" t="s">
        <v>60</v>
      </c>
      <c r="BD2121" s="29" t="s">
        <v>60</v>
      </c>
      <c r="BE2121" s="29" t="s">
        <v>60</v>
      </c>
      <c r="BF2121" s="31" t="str">
        <f>IFERROR(VLOOKUP(Data_Power_app[[#This Row],[PRO ODER]],'Result'!H:J,3,0),"")</f>
        <v/>
      </c>
      <c r="BG2121" s="14" t="str">
        <f>IFERROR(VLOOKUP(Data_Power_app[[#This Row],[PRO ODER]]&amp;"LAM",'Real Time'!A:E,4,0),"")</f>
        <v>ML-06</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2497</v>
      </c>
      <c r="B2122" s="29" t="s">
        <v>5980</v>
      </c>
      <c r="C2122" s="29" t="s">
        <v>5693</v>
      </c>
      <c r="D2122" s="29" t="s">
        <v>95</v>
      </c>
      <c r="E2122" s="29" t="s">
        <v>96</v>
      </c>
      <c r="F2122" s="29" t="s">
        <v>59</v>
      </c>
      <c r="G2122" s="29">
        <v>2592</v>
      </c>
      <c r="H2122" s="4">
        <v>45808</v>
      </c>
      <c r="I2122" s="29">
        <v>45806</v>
      </c>
      <c r="J2122" s="4">
        <v>45806</v>
      </c>
      <c r="K2122" s="4">
        <v>45810</v>
      </c>
      <c r="L2122" s="4">
        <v>45807.117256944446</v>
      </c>
      <c r="M2122" s="4">
        <v>45811</v>
      </c>
      <c r="N2122" s="4">
        <v>45808.458460648151</v>
      </c>
      <c r="O2122" s="4">
        <v>45811</v>
      </c>
      <c r="P2122" s="4" t="s">
        <v>60</v>
      </c>
      <c r="Q2122" s="4">
        <v>45812</v>
      </c>
      <c r="R2122" s="4" t="s">
        <v>60</v>
      </c>
      <c r="S2122" s="4" t="s">
        <v>60</v>
      </c>
      <c r="T2122" s="4">
        <v>45813</v>
      </c>
      <c r="U2122" s="4">
        <v>45808.047418981485</v>
      </c>
      <c r="V2122" s="4">
        <v>45813.346898148149</v>
      </c>
      <c r="W2122" s="4">
        <v>45817</v>
      </c>
      <c r="X2122" s="4"/>
      <c r="Y2122" s="4" t="s">
        <v>60</v>
      </c>
      <c r="Z2122" s="4">
        <v>45819</v>
      </c>
      <c r="AA2122" s="4"/>
      <c r="AB2122" s="4" t="s">
        <v>60</v>
      </c>
      <c r="AC2122" s="4">
        <v>45820</v>
      </c>
      <c r="AD2122" s="4">
        <v>45821</v>
      </c>
      <c r="AE2122" s="4">
        <v>45822</v>
      </c>
      <c r="AF2122" s="4"/>
      <c r="AG2122" s="29" t="s">
        <v>346</v>
      </c>
      <c r="AH2122" s="29" t="s">
        <v>763</v>
      </c>
      <c r="AI2122" s="29" t="s">
        <v>982</v>
      </c>
      <c r="AJ2122" s="29" t="s">
        <v>764</v>
      </c>
      <c r="AK2122" s="29" t="s">
        <v>100</v>
      </c>
      <c r="AL2122" s="29" t="s">
        <v>765</v>
      </c>
      <c r="AM2122" s="29" t="s">
        <v>766</v>
      </c>
      <c r="AN2122" s="29">
        <v>119.04906</v>
      </c>
      <c r="AO2122" s="29" t="s">
        <v>68</v>
      </c>
      <c r="AP2122" s="29"/>
      <c r="AQ2122" s="29"/>
      <c r="AR2122" s="29" t="s">
        <v>68</v>
      </c>
      <c r="AS2122" s="29"/>
      <c r="AT2122" s="29"/>
      <c r="AU2122" s="29" t="s">
        <v>530</v>
      </c>
      <c r="AV2122" s="29" t="s">
        <v>531</v>
      </c>
      <c r="AW2122" s="29">
        <v>221.31401</v>
      </c>
      <c r="AX2122" s="29" t="s">
        <v>983</v>
      </c>
      <c r="AY2122" s="29" t="s">
        <v>984</v>
      </c>
      <c r="AZ2122" s="3">
        <v>2592</v>
      </c>
      <c r="BA2122" s="29" t="s">
        <v>60</v>
      </c>
      <c r="BB2122" s="29">
        <v>2592</v>
      </c>
      <c r="BC2122" s="29" t="s">
        <v>60</v>
      </c>
      <c r="BD2122" s="29" t="s">
        <v>60</v>
      </c>
      <c r="BE2122" s="29" t="s">
        <v>60</v>
      </c>
      <c r="BF2122" s="31" t="str">
        <f>IFERROR(VLOOKUP(Data_Power_app[[#This Row],[PRO ODER]],'Result'!H:J,3,0),"")</f>
        <v/>
      </c>
      <c r="BG2122" s="14" t="str">
        <f>IFERROR(VLOOKUP(Data_Power_app[[#This Row],[PRO ODER]]&amp;"LAM",'Real Time'!A:E,4,0),"")</f>
        <v>ML-06</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2498</v>
      </c>
      <c r="B2123" s="29" t="s">
        <v>5981</v>
      </c>
      <c r="C2123" s="29" t="s">
        <v>5688</v>
      </c>
      <c r="D2123" s="29" t="s">
        <v>95</v>
      </c>
      <c r="E2123" s="29" t="s">
        <v>96</v>
      </c>
      <c r="F2123" s="29" t="s">
        <v>59</v>
      </c>
      <c r="G2123" s="29">
        <v>300</v>
      </c>
      <c r="H2123" s="4">
        <v>45808</v>
      </c>
      <c r="I2123" s="29">
        <v>45806</v>
      </c>
      <c r="J2123" s="4">
        <v>45806</v>
      </c>
      <c r="K2123" s="4">
        <v>45810</v>
      </c>
      <c r="L2123" s="4">
        <v>45807.117696759262</v>
      </c>
      <c r="M2123" s="4">
        <v>45811</v>
      </c>
      <c r="N2123" s="4">
        <v>45808.140694444446</v>
      </c>
      <c r="O2123" s="4">
        <v>45812</v>
      </c>
      <c r="P2123" s="4" t="s">
        <v>60</v>
      </c>
      <c r="Q2123" s="4">
        <v>45813</v>
      </c>
      <c r="R2123" s="4" t="s">
        <v>60</v>
      </c>
      <c r="S2123" s="4" t="s">
        <v>60</v>
      </c>
      <c r="T2123" s="4">
        <v>45814</v>
      </c>
      <c r="U2123" s="4">
        <v>45810.08935185185</v>
      </c>
      <c r="V2123" s="4">
        <v>45812.382893518516</v>
      </c>
      <c r="W2123" s="4">
        <v>45817</v>
      </c>
      <c r="X2123" s="4">
        <v>45812.402291666665</v>
      </c>
      <c r="Y2123" s="4" t="s">
        <v>77</v>
      </c>
      <c r="Z2123" s="4">
        <v>45819</v>
      </c>
      <c r="AA2123" s="4"/>
      <c r="AB2123" s="4" t="s">
        <v>60</v>
      </c>
      <c r="AC2123" s="4">
        <v>45820</v>
      </c>
      <c r="AD2123" s="4">
        <v>45821</v>
      </c>
      <c r="AE2123" s="4">
        <v>45822</v>
      </c>
      <c r="AF2123" s="4">
        <v>45813</v>
      </c>
      <c r="AG2123" s="29" t="s">
        <v>1724</v>
      </c>
      <c r="AH2123" s="29" t="s">
        <v>763</v>
      </c>
      <c r="AI2123" s="29" t="s">
        <v>992</v>
      </c>
      <c r="AJ2123" s="29" t="s">
        <v>764</v>
      </c>
      <c r="AK2123" s="29" t="s">
        <v>65</v>
      </c>
      <c r="AL2123" s="29" t="s">
        <v>765</v>
      </c>
      <c r="AM2123" s="29" t="s">
        <v>766</v>
      </c>
      <c r="AN2123" s="29">
        <v>11.66901</v>
      </c>
      <c r="AO2123" s="29" t="s">
        <v>68</v>
      </c>
      <c r="AP2123" s="29"/>
      <c r="AQ2123" s="29"/>
      <c r="AR2123" s="29" t="s">
        <v>68</v>
      </c>
      <c r="AS2123" s="29"/>
      <c r="AT2123" s="29"/>
      <c r="AU2123" s="29" t="s">
        <v>530</v>
      </c>
      <c r="AV2123" s="29" t="s">
        <v>531</v>
      </c>
      <c r="AW2123" s="29">
        <v>21.69248</v>
      </c>
      <c r="AX2123" s="29" t="s">
        <v>704</v>
      </c>
      <c r="AY2123" s="29" t="s">
        <v>705</v>
      </c>
      <c r="AZ2123" s="3">
        <v>300</v>
      </c>
      <c r="BA2123" s="29" t="s">
        <v>60</v>
      </c>
      <c r="BB2123" s="29">
        <v>300</v>
      </c>
      <c r="BC2123" s="29" t="s">
        <v>60</v>
      </c>
      <c r="BD2123" s="29" t="s">
        <v>60</v>
      </c>
      <c r="BE2123" s="29" t="s">
        <v>60</v>
      </c>
      <c r="BF2123" s="31" t="str">
        <f>IFERROR(VLOOKUP(Data_Power_app[[#This Row],[PRO ODER]],'Result'!H:J,3,0),"")</f>
        <v/>
      </c>
      <c r="BG2123" s="14" t="str">
        <f>IFERROR(VLOOKUP(Data_Power_app[[#This Row],[PRO ODER]]&amp;"LAM",'Real Time'!A:E,4,0),"")</f>
        <v>ML-06</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2499</v>
      </c>
      <c r="B2124" s="29" t="s">
        <v>5982</v>
      </c>
      <c r="C2124" s="29" t="s">
        <v>5689</v>
      </c>
      <c r="D2124" s="29" t="s">
        <v>95</v>
      </c>
      <c r="E2124" s="29" t="s">
        <v>96</v>
      </c>
      <c r="F2124" s="29" t="s">
        <v>59</v>
      </c>
      <c r="G2124" s="29">
        <v>900</v>
      </c>
      <c r="H2124" s="4">
        <v>45808</v>
      </c>
      <c r="I2124" s="29">
        <v>45806</v>
      </c>
      <c r="J2124" s="4">
        <v>45806</v>
      </c>
      <c r="K2124" s="4">
        <v>45810</v>
      </c>
      <c r="L2124" s="4">
        <v>45807.066747685189</v>
      </c>
      <c r="M2124" s="4">
        <v>45811</v>
      </c>
      <c r="N2124" s="4">
        <v>45808.458692129629</v>
      </c>
      <c r="O2124" s="4">
        <v>45812</v>
      </c>
      <c r="P2124" s="4" t="s">
        <v>60</v>
      </c>
      <c r="Q2124" s="4">
        <v>45813</v>
      </c>
      <c r="R2124" s="4" t="s">
        <v>60</v>
      </c>
      <c r="S2124" s="4" t="s">
        <v>60</v>
      </c>
      <c r="T2124" s="4">
        <v>45814</v>
      </c>
      <c r="U2124" s="4">
        <v>45808.047418981485</v>
      </c>
      <c r="V2124" s="4">
        <v>45811.487800925926</v>
      </c>
      <c r="W2124" s="4">
        <v>45817</v>
      </c>
      <c r="X2124" s="4">
        <v>45811.207303240742</v>
      </c>
      <c r="Y2124" s="4" t="s">
        <v>77</v>
      </c>
      <c r="Z2124" s="4">
        <v>45819</v>
      </c>
      <c r="AA2124" s="4">
        <v>45811.207557870373</v>
      </c>
      <c r="AB2124" s="4" t="s">
        <v>60</v>
      </c>
      <c r="AC2124" s="4">
        <v>45820</v>
      </c>
      <c r="AD2124" s="4">
        <v>45821</v>
      </c>
      <c r="AE2124" s="4">
        <v>45822</v>
      </c>
      <c r="AF2124" s="4"/>
      <c r="AG2124" s="29" t="s">
        <v>62</v>
      </c>
      <c r="AH2124" s="29" t="s">
        <v>763</v>
      </c>
      <c r="AI2124" s="29" t="s">
        <v>992</v>
      </c>
      <c r="AJ2124" s="29" t="s">
        <v>764</v>
      </c>
      <c r="AK2124" s="29" t="s">
        <v>65</v>
      </c>
      <c r="AL2124" s="29" t="s">
        <v>765</v>
      </c>
      <c r="AM2124" s="29" t="s">
        <v>766</v>
      </c>
      <c r="AN2124" s="29">
        <v>34.78707</v>
      </c>
      <c r="AO2124" s="29" t="s">
        <v>68</v>
      </c>
      <c r="AP2124" s="29"/>
      <c r="AQ2124" s="29"/>
      <c r="AR2124" s="29" t="s">
        <v>68</v>
      </c>
      <c r="AS2124" s="29"/>
      <c r="AT2124" s="29"/>
      <c r="AU2124" s="29" t="s">
        <v>530</v>
      </c>
      <c r="AV2124" s="29" t="s">
        <v>531</v>
      </c>
      <c r="AW2124" s="29">
        <v>64.667599999999993</v>
      </c>
      <c r="AX2124" s="29" t="s">
        <v>704</v>
      </c>
      <c r="AY2124" s="29" t="s">
        <v>705</v>
      </c>
      <c r="AZ2124" s="3">
        <v>900</v>
      </c>
      <c r="BA2124" s="29" t="s">
        <v>60</v>
      </c>
      <c r="BB2124" s="29">
        <v>900</v>
      </c>
      <c r="BC2124" s="29" t="s">
        <v>60</v>
      </c>
      <c r="BD2124" s="29" t="s">
        <v>60</v>
      </c>
      <c r="BE2124" s="29" t="s">
        <v>60</v>
      </c>
      <c r="BF2124" s="31" t="str">
        <f>IFERROR(VLOOKUP(Data_Power_app[[#This Row],[PRO ODER]],'Result'!H:J,3,0),"")</f>
        <v/>
      </c>
      <c r="BG2124" s="14" t="str">
        <f>IFERROR(VLOOKUP(Data_Power_app[[#This Row],[PRO ODER]]&amp;"LAM",'Real Time'!A:E,4,0),"")</f>
        <v>ML-06</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2500</v>
      </c>
      <c r="B2125" s="29" t="s">
        <v>5983</v>
      </c>
      <c r="C2125" s="29" t="s">
        <v>5690</v>
      </c>
      <c r="D2125" s="29" t="s">
        <v>95</v>
      </c>
      <c r="E2125" s="29" t="s">
        <v>96</v>
      </c>
      <c r="F2125" s="29" t="s">
        <v>59</v>
      </c>
      <c r="G2125" s="29">
        <v>2484</v>
      </c>
      <c r="H2125" s="4">
        <v>45808</v>
      </c>
      <c r="I2125" s="29">
        <v>45806</v>
      </c>
      <c r="J2125" s="4">
        <v>45806</v>
      </c>
      <c r="K2125" s="4">
        <v>45810</v>
      </c>
      <c r="L2125" s="4">
        <v>45807.117152777777</v>
      </c>
      <c r="M2125" s="4">
        <v>45811</v>
      </c>
      <c r="N2125" s="4">
        <v>45808.458437499998</v>
      </c>
      <c r="O2125" s="4">
        <v>45812</v>
      </c>
      <c r="P2125" s="4" t="s">
        <v>60</v>
      </c>
      <c r="Q2125" s="4">
        <v>45813</v>
      </c>
      <c r="R2125" s="4" t="s">
        <v>60</v>
      </c>
      <c r="S2125" s="4" t="s">
        <v>60</v>
      </c>
      <c r="T2125" s="4">
        <v>45814</v>
      </c>
      <c r="U2125" s="4"/>
      <c r="V2125" s="4"/>
      <c r="W2125" s="4">
        <v>45817</v>
      </c>
      <c r="X2125" s="4"/>
      <c r="Y2125" s="4" t="s">
        <v>60</v>
      </c>
      <c r="Z2125" s="4">
        <v>45819</v>
      </c>
      <c r="AA2125" s="4"/>
      <c r="AB2125" s="4" t="s">
        <v>60</v>
      </c>
      <c r="AC2125" s="4">
        <v>45820</v>
      </c>
      <c r="AD2125" s="4">
        <v>45821</v>
      </c>
      <c r="AE2125" s="4">
        <v>45822</v>
      </c>
      <c r="AF2125" s="4"/>
      <c r="AG2125" s="29" t="s">
        <v>269</v>
      </c>
      <c r="AH2125" s="29" t="s">
        <v>763</v>
      </c>
      <c r="AI2125" s="29" t="s">
        <v>993</v>
      </c>
      <c r="AJ2125" s="29" t="s">
        <v>764</v>
      </c>
      <c r="AK2125" s="29" t="s">
        <v>65</v>
      </c>
      <c r="AL2125" s="29" t="s">
        <v>765</v>
      </c>
      <c r="AM2125" s="29" t="s">
        <v>766</v>
      </c>
      <c r="AN2125" s="29">
        <v>96.205299999999994</v>
      </c>
      <c r="AO2125" s="29" t="s">
        <v>68</v>
      </c>
      <c r="AP2125" s="29"/>
      <c r="AQ2125" s="29"/>
      <c r="AR2125" s="29" t="s">
        <v>68</v>
      </c>
      <c r="AS2125" s="29"/>
      <c r="AT2125" s="29"/>
      <c r="AU2125" s="29" t="s">
        <v>530</v>
      </c>
      <c r="AV2125" s="29" t="s">
        <v>531</v>
      </c>
      <c r="AW2125" s="29">
        <v>178.83938000000001</v>
      </c>
      <c r="AX2125" s="29" t="s">
        <v>664</v>
      </c>
      <c r="AY2125" s="29" t="s">
        <v>665</v>
      </c>
      <c r="AZ2125" s="3">
        <v>2484</v>
      </c>
      <c r="BA2125" s="29" t="s">
        <v>60</v>
      </c>
      <c r="BB2125" s="29">
        <v>2484</v>
      </c>
      <c r="BC2125" s="29" t="s">
        <v>60</v>
      </c>
      <c r="BD2125" s="29" t="s">
        <v>60</v>
      </c>
      <c r="BE2125" s="29" t="s">
        <v>60</v>
      </c>
      <c r="BF2125" s="31" t="str">
        <f>IFERROR(VLOOKUP(Data_Power_app[[#This Row],[PRO ODER]],'Result'!H:J,3,0),"")</f>
        <v/>
      </c>
      <c r="BG2125" s="14" t="str">
        <f>IFERROR(VLOOKUP(Data_Power_app[[#This Row],[PRO ODER]]&amp;"LAM",'Real Time'!A:E,4,0),"")</f>
        <v>ML-06</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2570</v>
      </c>
      <c r="B2126" s="29" t="s">
        <v>12233</v>
      </c>
      <c r="C2126" s="29" t="s">
        <v>12234</v>
      </c>
      <c r="D2126" s="29" t="s">
        <v>95</v>
      </c>
      <c r="E2126" s="29" t="s">
        <v>96</v>
      </c>
      <c r="F2126" s="29" t="s">
        <v>59</v>
      </c>
      <c r="G2126" s="29">
        <v>912</v>
      </c>
      <c r="H2126" s="4">
        <v>45813</v>
      </c>
      <c r="I2126" s="29">
        <v>45811</v>
      </c>
      <c r="J2126" s="4">
        <v>45812</v>
      </c>
      <c r="K2126" s="4">
        <v>45814</v>
      </c>
      <c r="L2126" s="4">
        <v>45812.554328703707</v>
      </c>
      <c r="M2126" s="4">
        <v>45814</v>
      </c>
      <c r="N2126" s="4"/>
      <c r="O2126" s="4">
        <v>45814</v>
      </c>
      <c r="P2126" s="4" t="s">
        <v>60</v>
      </c>
      <c r="Q2126" s="4" t="s">
        <v>60</v>
      </c>
      <c r="R2126" s="4" t="s">
        <v>60</v>
      </c>
      <c r="S2126" s="4" t="s">
        <v>60</v>
      </c>
      <c r="T2126" s="4">
        <v>45815</v>
      </c>
      <c r="U2126" s="4"/>
      <c r="V2126" s="4"/>
      <c r="W2126" s="4">
        <v>45818</v>
      </c>
      <c r="X2126" s="4"/>
      <c r="Y2126" s="4" t="s">
        <v>60</v>
      </c>
      <c r="Z2126" s="4">
        <v>45819</v>
      </c>
      <c r="AA2126" s="4"/>
      <c r="AB2126" s="4" t="s">
        <v>60</v>
      </c>
      <c r="AC2126" s="4">
        <v>45820</v>
      </c>
      <c r="AD2126" s="4">
        <v>45821</v>
      </c>
      <c r="AE2126" s="4">
        <v>45822</v>
      </c>
      <c r="AF2126" s="4"/>
      <c r="AG2126" s="29" t="s">
        <v>88</v>
      </c>
      <c r="AH2126" s="29" t="s">
        <v>98</v>
      </c>
      <c r="AI2126" s="29" t="s">
        <v>12235</v>
      </c>
      <c r="AJ2126" s="29" t="s">
        <v>99</v>
      </c>
      <c r="AK2126" s="29" t="s">
        <v>100</v>
      </c>
      <c r="AL2126" s="29" t="s">
        <v>333</v>
      </c>
      <c r="AM2126" s="29" t="s">
        <v>334</v>
      </c>
      <c r="AN2126" s="29">
        <v>20.297720000000002</v>
      </c>
      <c r="AO2126" s="29" t="s">
        <v>68</v>
      </c>
      <c r="AP2126" s="29"/>
      <c r="AQ2126" s="29"/>
      <c r="AR2126" s="29" t="s">
        <v>68</v>
      </c>
      <c r="AS2126" s="29"/>
      <c r="AT2126" s="29"/>
      <c r="AU2126" s="29" t="s">
        <v>561</v>
      </c>
      <c r="AV2126" s="29" t="s">
        <v>562</v>
      </c>
      <c r="AW2126" s="29">
        <v>75.46584</v>
      </c>
      <c r="AX2126" s="29" t="s">
        <v>4837</v>
      </c>
      <c r="AY2126" s="29" t="s">
        <v>4838</v>
      </c>
      <c r="AZ2126" s="3">
        <v>912</v>
      </c>
      <c r="BA2126" s="29" t="s">
        <v>60</v>
      </c>
      <c r="BB2126" s="29">
        <v>912</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2571</v>
      </c>
      <c r="B2127" s="29" t="s">
        <v>12236</v>
      </c>
      <c r="C2127" s="29" t="s">
        <v>12237</v>
      </c>
      <c r="D2127" s="29" t="s">
        <v>95</v>
      </c>
      <c r="E2127" s="29" t="s">
        <v>96</v>
      </c>
      <c r="F2127" s="29" t="s">
        <v>59</v>
      </c>
      <c r="G2127" s="29">
        <v>996</v>
      </c>
      <c r="H2127" s="4">
        <v>45813</v>
      </c>
      <c r="I2127" s="29">
        <v>45811</v>
      </c>
      <c r="J2127" s="4">
        <v>45812</v>
      </c>
      <c r="K2127" s="4">
        <v>45814</v>
      </c>
      <c r="L2127" s="4">
        <v>45812.554398148146</v>
      </c>
      <c r="M2127" s="4">
        <v>45814</v>
      </c>
      <c r="N2127" s="4"/>
      <c r="O2127" s="4">
        <v>45814</v>
      </c>
      <c r="P2127" s="4" t="s">
        <v>60</v>
      </c>
      <c r="Q2127" s="4" t="s">
        <v>60</v>
      </c>
      <c r="R2127" s="4" t="s">
        <v>60</v>
      </c>
      <c r="S2127" s="4" t="s">
        <v>60</v>
      </c>
      <c r="T2127" s="4">
        <v>45815</v>
      </c>
      <c r="U2127" s="4"/>
      <c r="V2127" s="4"/>
      <c r="W2127" s="4">
        <v>45818</v>
      </c>
      <c r="X2127" s="4"/>
      <c r="Y2127" s="4" t="s">
        <v>60</v>
      </c>
      <c r="Z2127" s="4">
        <v>45819</v>
      </c>
      <c r="AA2127" s="4"/>
      <c r="AB2127" s="4" t="s">
        <v>60</v>
      </c>
      <c r="AC2127" s="4">
        <v>45820</v>
      </c>
      <c r="AD2127" s="4">
        <v>45821</v>
      </c>
      <c r="AE2127" s="4">
        <v>45822</v>
      </c>
      <c r="AF2127" s="4"/>
      <c r="AG2127" s="29" t="s">
        <v>88</v>
      </c>
      <c r="AH2127" s="29" t="s">
        <v>98</v>
      </c>
      <c r="AI2127" s="29" t="s">
        <v>12235</v>
      </c>
      <c r="AJ2127" s="29" t="s">
        <v>99</v>
      </c>
      <c r="AK2127" s="29" t="s">
        <v>100</v>
      </c>
      <c r="AL2127" s="29" t="s">
        <v>333</v>
      </c>
      <c r="AM2127" s="29" t="s">
        <v>334</v>
      </c>
      <c r="AN2127" s="29">
        <v>22.119769999999999</v>
      </c>
      <c r="AO2127" s="29" t="s">
        <v>68</v>
      </c>
      <c r="AP2127" s="29"/>
      <c r="AQ2127" s="29"/>
      <c r="AR2127" s="29" t="s">
        <v>68</v>
      </c>
      <c r="AS2127" s="29"/>
      <c r="AT2127" s="29"/>
      <c r="AU2127" s="29" t="s">
        <v>561</v>
      </c>
      <c r="AV2127" s="29" t="s">
        <v>562</v>
      </c>
      <c r="AW2127" s="29">
        <v>82.242500000000007</v>
      </c>
      <c r="AX2127" s="29" t="s">
        <v>4837</v>
      </c>
      <c r="AY2127" s="29" t="s">
        <v>4838</v>
      </c>
      <c r="AZ2127" s="3">
        <v>996</v>
      </c>
      <c r="BA2127" s="29" t="s">
        <v>60</v>
      </c>
      <c r="BB2127" s="29">
        <v>996</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2572</v>
      </c>
      <c r="B2128" s="29" t="s">
        <v>12238</v>
      </c>
      <c r="C2128" s="29" t="s">
        <v>12239</v>
      </c>
      <c r="D2128" s="29" t="s">
        <v>95</v>
      </c>
      <c r="E2128" s="29" t="s">
        <v>96</v>
      </c>
      <c r="F2128" s="29" t="s">
        <v>59</v>
      </c>
      <c r="G2128" s="29">
        <v>1500</v>
      </c>
      <c r="H2128" s="4">
        <v>45813</v>
      </c>
      <c r="I2128" s="29">
        <v>45811</v>
      </c>
      <c r="J2128" s="4">
        <v>45812</v>
      </c>
      <c r="K2128" s="4">
        <v>45814</v>
      </c>
      <c r="L2128" s="4">
        <v>45812.687118055554</v>
      </c>
      <c r="M2128" s="4">
        <v>45814</v>
      </c>
      <c r="N2128" s="4"/>
      <c r="O2128" s="4">
        <v>45814</v>
      </c>
      <c r="P2128" s="4" t="s">
        <v>60</v>
      </c>
      <c r="Q2128" s="4" t="s">
        <v>60</v>
      </c>
      <c r="R2128" s="4" t="s">
        <v>60</v>
      </c>
      <c r="S2128" s="4" t="s">
        <v>60</v>
      </c>
      <c r="T2128" s="4">
        <v>45815</v>
      </c>
      <c r="U2128" s="4"/>
      <c r="V2128" s="4"/>
      <c r="W2128" s="4">
        <v>45818</v>
      </c>
      <c r="X2128" s="4"/>
      <c r="Y2128" s="4" t="s">
        <v>60</v>
      </c>
      <c r="Z2128" s="4">
        <v>45819</v>
      </c>
      <c r="AA2128" s="4"/>
      <c r="AB2128" s="4" t="s">
        <v>60</v>
      </c>
      <c r="AC2128" s="4">
        <v>45820</v>
      </c>
      <c r="AD2128" s="4">
        <v>45821</v>
      </c>
      <c r="AE2128" s="4">
        <v>45822</v>
      </c>
      <c r="AF2128" s="4"/>
      <c r="AG2128" s="29" t="s">
        <v>88</v>
      </c>
      <c r="AH2128" s="29" t="s">
        <v>98</v>
      </c>
      <c r="AI2128" s="29" t="s">
        <v>1361</v>
      </c>
      <c r="AJ2128" s="29" t="s">
        <v>99</v>
      </c>
      <c r="AK2128" s="29" t="s">
        <v>65</v>
      </c>
      <c r="AL2128" s="29" t="s">
        <v>333</v>
      </c>
      <c r="AM2128" s="29" t="s">
        <v>334</v>
      </c>
      <c r="AN2128" s="29">
        <v>28.472190000000001</v>
      </c>
      <c r="AO2128" s="29" t="s">
        <v>68</v>
      </c>
      <c r="AP2128" s="29"/>
      <c r="AQ2128" s="29"/>
      <c r="AR2128" s="29" t="s">
        <v>68</v>
      </c>
      <c r="AS2128" s="29"/>
      <c r="AT2128" s="29"/>
      <c r="AU2128" s="29" t="s">
        <v>335</v>
      </c>
      <c r="AV2128" s="29" t="s">
        <v>336</v>
      </c>
      <c r="AW2128" s="29">
        <v>105.85481</v>
      </c>
      <c r="AX2128" s="29" t="s">
        <v>1153</v>
      </c>
      <c r="AY2128" s="29" t="s">
        <v>1154</v>
      </c>
      <c r="AZ2128" s="3">
        <v>1500</v>
      </c>
      <c r="BA2128" s="29" t="s">
        <v>60</v>
      </c>
      <c r="BB2128" s="29">
        <v>1500</v>
      </c>
      <c r="BC2128" s="29" t="s">
        <v>60</v>
      </c>
      <c r="BD2128" s="29" t="s">
        <v>60</v>
      </c>
      <c r="BE2128" s="29" t="s">
        <v>60</v>
      </c>
      <c r="BF2128" s="31" t="str">
        <f>IFERROR(VLOOKUP(Data_Power_app[[#This Row],[PRO ODER]],'Result'!H:J,3,0),"")</f>
        <v>LAMINATION 5</v>
      </c>
      <c r="BG2128" s="14" t="str">
        <f>IFERROR(VLOOKUP(Data_Power_app[[#This Row],[PRO ODER]]&amp;"LAM",'Real Time'!A:E,4,0),"")</f>
        <v>ML-05</v>
      </c>
      <c r="BH2128" s="32" t="b">
        <f>IF(Data_Power_app[[#This Row],[LAMINATION MACHINE (PLAN)]]="","",IF(Data_Power_app[[#This Row],[LAMINATION MACHINE (REALTIME)]]="","",RIGHT(Data_Power_app[[#This Row],[LAMINATION MACHINE (REALTIME)]],1)=RIGHT(Data_Power_app[[#This Row],[LAMINATION MACHINE (PLAN)]],1)))</f>
        <v>1</v>
      </c>
    </row>
    <row r="2129" spans="1:60" x14ac:dyDescent="0.25">
      <c r="A2129" s="27">
        <v>2573</v>
      </c>
      <c r="B2129" s="29" t="s">
        <v>12240</v>
      </c>
      <c r="C2129" s="29" t="s">
        <v>12241</v>
      </c>
      <c r="D2129" s="29" t="s">
        <v>95</v>
      </c>
      <c r="E2129" s="29" t="s">
        <v>96</v>
      </c>
      <c r="F2129" s="29" t="s">
        <v>59</v>
      </c>
      <c r="G2129" s="29">
        <v>900</v>
      </c>
      <c r="H2129" s="4">
        <v>45813</v>
      </c>
      <c r="I2129" s="29">
        <v>45811</v>
      </c>
      <c r="J2129" s="4">
        <v>45812</v>
      </c>
      <c r="K2129" s="4">
        <v>45814</v>
      </c>
      <c r="L2129" s="4">
        <v>45812.687210648146</v>
      </c>
      <c r="M2129" s="4">
        <v>45814</v>
      </c>
      <c r="N2129" s="4"/>
      <c r="O2129" s="4">
        <v>45814</v>
      </c>
      <c r="P2129" s="4" t="s">
        <v>60</v>
      </c>
      <c r="Q2129" s="4" t="s">
        <v>60</v>
      </c>
      <c r="R2129" s="4" t="s">
        <v>60</v>
      </c>
      <c r="S2129" s="4" t="s">
        <v>60</v>
      </c>
      <c r="T2129" s="4">
        <v>45815</v>
      </c>
      <c r="U2129" s="4"/>
      <c r="V2129" s="4"/>
      <c r="W2129" s="4">
        <v>45818</v>
      </c>
      <c r="X2129" s="4"/>
      <c r="Y2129" s="4" t="s">
        <v>60</v>
      </c>
      <c r="Z2129" s="4">
        <v>45819</v>
      </c>
      <c r="AA2129" s="4"/>
      <c r="AB2129" s="4" t="s">
        <v>60</v>
      </c>
      <c r="AC2129" s="4">
        <v>45820</v>
      </c>
      <c r="AD2129" s="4">
        <v>45821</v>
      </c>
      <c r="AE2129" s="4">
        <v>45822</v>
      </c>
      <c r="AF2129" s="4"/>
      <c r="AG2129" s="29" t="s">
        <v>88</v>
      </c>
      <c r="AH2129" s="29" t="s">
        <v>98</v>
      </c>
      <c r="AI2129" s="29" t="s">
        <v>1361</v>
      </c>
      <c r="AJ2129" s="29" t="s">
        <v>99</v>
      </c>
      <c r="AK2129" s="29" t="s">
        <v>65</v>
      </c>
      <c r="AL2129" s="29" t="s">
        <v>333</v>
      </c>
      <c r="AM2129" s="29" t="s">
        <v>334</v>
      </c>
      <c r="AN2129" s="29">
        <v>18.147649999999999</v>
      </c>
      <c r="AO2129" s="29" t="s">
        <v>68</v>
      </c>
      <c r="AP2129" s="29"/>
      <c r="AQ2129" s="29"/>
      <c r="AR2129" s="29" t="s">
        <v>68</v>
      </c>
      <c r="AS2129" s="29"/>
      <c r="AT2129" s="29"/>
      <c r="AU2129" s="29" t="s">
        <v>335</v>
      </c>
      <c r="AV2129" s="29" t="s">
        <v>336</v>
      </c>
      <c r="AW2129" s="29">
        <v>67.477770000000007</v>
      </c>
      <c r="AX2129" s="29" t="s">
        <v>1153</v>
      </c>
      <c r="AY2129" s="29" t="s">
        <v>1154</v>
      </c>
      <c r="AZ2129" s="3">
        <v>900</v>
      </c>
      <c r="BA2129" s="29" t="s">
        <v>60</v>
      </c>
      <c r="BB2129" s="29">
        <v>900</v>
      </c>
      <c r="BC2129" s="29" t="s">
        <v>60</v>
      </c>
      <c r="BD2129" s="29" t="s">
        <v>60</v>
      </c>
      <c r="BE2129" s="29" t="s">
        <v>60</v>
      </c>
      <c r="BF2129" s="31" t="str">
        <f>IFERROR(VLOOKUP(Data_Power_app[[#This Row],[PRO ODER]],'Result'!H:J,3,0),"")</f>
        <v>LAMINATION 5</v>
      </c>
      <c r="BG2129" s="14" t="str">
        <f>IFERROR(VLOOKUP(Data_Power_app[[#This Row],[PRO ODER]]&amp;"LAM",'Real Time'!A:E,4,0),"")</f>
        <v>ML-05</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2574</v>
      </c>
      <c r="B2130" s="29" t="s">
        <v>12242</v>
      </c>
      <c r="C2130" s="29" t="s">
        <v>12243</v>
      </c>
      <c r="D2130" s="29" t="s">
        <v>95</v>
      </c>
      <c r="E2130" s="29" t="s">
        <v>96</v>
      </c>
      <c r="F2130" s="29" t="s">
        <v>59</v>
      </c>
      <c r="G2130" s="29">
        <v>300</v>
      </c>
      <c r="H2130" s="4">
        <v>45813</v>
      </c>
      <c r="I2130" s="29">
        <v>45811</v>
      </c>
      <c r="J2130" s="4">
        <v>45812</v>
      </c>
      <c r="K2130" s="4">
        <v>45814</v>
      </c>
      <c r="L2130" s="4">
        <v>45812.687256944446</v>
      </c>
      <c r="M2130" s="4">
        <v>45814</v>
      </c>
      <c r="N2130" s="4"/>
      <c r="O2130" s="4">
        <v>45814</v>
      </c>
      <c r="P2130" s="4" t="s">
        <v>60</v>
      </c>
      <c r="Q2130" s="4" t="s">
        <v>60</v>
      </c>
      <c r="R2130" s="4" t="s">
        <v>60</v>
      </c>
      <c r="S2130" s="4" t="s">
        <v>60</v>
      </c>
      <c r="T2130" s="4">
        <v>45815</v>
      </c>
      <c r="U2130" s="4"/>
      <c r="V2130" s="4"/>
      <c r="W2130" s="4">
        <v>45818</v>
      </c>
      <c r="X2130" s="4"/>
      <c r="Y2130" s="4" t="s">
        <v>60</v>
      </c>
      <c r="Z2130" s="4">
        <v>45819</v>
      </c>
      <c r="AA2130" s="4"/>
      <c r="AB2130" s="4" t="s">
        <v>60</v>
      </c>
      <c r="AC2130" s="4">
        <v>45820</v>
      </c>
      <c r="AD2130" s="4">
        <v>45821</v>
      </c>
      <c r="AE2130" s="4">
        <v>45822</v>
      </c>
      <c r="AF2130" s="4"/>
      <c r="AG2130" s="29" t="s">
        <v>88</v>
      </c>
      <c r="AH2130" s="29" t="s">
        <v>98</v>
      </c>
      <c r="AI2130" s="29" t="s">
        <v>12244</v>
      </c>
      <c r="AJ2130" s="29" t="s">
        <v>99</v>
      </c>
      <c r="AK2130" s="29" t="s">
        <v>65</v>
      </c>
      <c r="AL2130" s="29" t="s">
        <v>333</v>
      </c>
      <c r="AM2130" s="29" t="s">
        <v>334</v>
      </c>
      <c r="AN2130" s="29">
        <v>5.5843699999999998</v>
      </c>
      <c r="AO2130" s="29" t="s">
        <v>68</v>
      </c>
      <c r="AP2130" s="29"/>
      <c r="AQ2130" s="29"/>
      <c r="AR2130" s="29" t="s">
        <v>68</v>
      </c>
      <c r="AS2130" s="29"/>
      <c r="AT2130" s="29"/>
      <c r="AU2130" s="29" t="s">
        <v>335</v>
      </c>
      <c r="AV2130" s="29" t="s">
        <v>336</v>
      </c>
      <c r="AW2130" s="29">
        <v>20.761489999999998</v>
      </c>
      <c r="AX2130" s="29" t="s">
        <v>532</v>
      </c>
      <c r="AY2130" s="29" t="s">
        <v>533</v>
      </c>
      <c r="AZ2130" s="3">
        <v>300</v>
      </c>
      <c r="BA2130" s="29" t="s">
        <v>60</v>
      </c>
      <c r="BB2130" s="29">
        <v>300</v>
      </c>
      <c r="BC2130" s="29" t="s">
        <v>60</v>
      </c>
      <c r="BD2130" s="29" t="s">
        <v>60</v>
      </c>
      <c r="BE2130" s="29" t="s">
        <v>60</v>
      </c>
      <c r="BF2130" s="31" t="str">
        <f>IFERROR(VLOOKUP(Data_Power_app[[#This Row],[PRO ODER]],'Result'!H:J,3,0),"")</f>
        <v>LAMINATION 5</v>
      </c>
      <c r="BG2130" s="14" t="str">
        <f>IFERROR(VLOOKUP(Data_Power_app[[#This Row],[PRO ODER]]&amp;"LAM",'Real Time'!A:E,4,0),"")</f>
        <v>ML-05</v>
      </c>
      <c r="BH2130" s="32" t="b">
        <f>IF(Data_Power_app[[#This Row],[LAMINATION MACHINE (PLAN)]]="","",IF(Data_Power_app[[#This Row],[LAMINATION MACHINE (REALTIME)]]="","",RIGHT(Data_Power_app[[#This Row],[LAMINATION MACHINE (REALTIME)]],1)=RIGHT(Data_Power_app[[#This Row],[LAMINATION MACHINE (PLAN)]],1)))</f>
        <v>1</v>
      </c>
    </row>
    <row r="2131" spans="1:60" x14ac:dyDescent="0.25">
      <c r="A2131" s="27">
        <v>2575</v>
      </c>
      <c r="B2131" s="29" t="s">
        <v>12245</v>
      </c>
      <c r="C2131" s="29" t="s">
        <v>12246</v>
      </c>
      <c r="D2131" s="29" t="s">
        <v>95</v>
      </c>
      <c r="E2131" s="29" t="s">
        <v>96</v>
      </c>
      <c r="F2131" s="29" t="s">
        <v>59</v>
      </c>
      <c r="G2131" s="29">
        <v>600</v>
      </c>
      <c r="H2131" s="4">
        <v>45813</v>
      </c>
      <c r="I2131" s="29">
        <v>45811</v>
      </c>
      <c r="J2131" s="4">
        <v>45812</v>
      </c>
      <c r="K2131" s="4">
        <v>45814</v>
      </c>
      <c r="L2131" s="4">
        <v>45812.687303240738</v>
      </c>
      <c r="M2131" s="4">
        <v>45814</v>
      </c>
      <c r="N2131" s="4"/>
      <c r="O2131" s="4">
        <v>45814</v>
      </c>
      <c r="P2131" s="4" t="s">
        <v>60</v>
      </c>
      <c r="Q2131" s="4" t="s">
        <v>60</v>
      </c>
      <c r="R2131" s="4" t="s">
        <v>60</v>
      </c>
      <c r="S2131" s="4" t="s">
        <v>60</v>
      </c>
      <c r="T2131" s="4">
        <v>45815</v>
      </c>
      <c r="U2131" s="4"/>
      <c r="V2131" s="4"/>
      <c r="W2131" s="4">
        <v>45818</v>
      </c>
      <c r="X2131" s="4"/>
      <c r="Y2131" s="4" t="s">
        <v>60</v>
      </c>
      <c r="Z2131" s="4">
        <v>45819</v>
      </c>
      <c r="AA2131" s="4"/>
      <c r="AB2131" s="4" t="s">
        <v>60</v>
      </c>
      <c r="AC2131" s="4">
        <v>45820</v>
      </c>
      <c r="AD2131" s="4">
        <v>45821</v>
      </c>
      <c r="AE2131" s="4">
        <v>45822</v>
      </c>
      <c r="AF2131" s="4"/>
      <c r="AG2131" s="29" t="s">
        <v>88</v>
      </c>
      <c r="AH2131" s="29" t="s">
        <v>98</v>
      </c>
      <c r="AI2131" s="29" t="s">
        <v>12244</v>
      </c>
      <c r="AJ2131" s="29" t="s">
        <v>99</v>
      </c>
      <c r="AK2131" s="29" t="s">
        <v>65</v>
      </c>
      <c r="AL2131" s="29" t="s">
        <v>333</v>
      </c>
      <c r="AM2131" s="29" t="s">
        <v>334</v>
      </c>
      <c r="AN2131" s="29">
        <v>11.293609999999999</v>
      </c>
      <c r="AO2131" s="29" t="s">
        <v>68</v>
      </c>
      <c r="AP2131" s="29"/>
      <c r="AQ2131" s="29"/>
      <c r="AR2131" s="29" t="s">
        <v>68</v>
      </c>
      <c r="AS2131" s="29"/>
      <c r="AT2131" s="29"/>
      <c r="AU2131" s="29" t="s">
        <v>335</v>
      </c>
      <c r="AV2131" s="29" t="s">
        <v>336</v>
      </c>
      <c r="AW2131" s="29">
        <v>41.985889999999998</v>
      </c>
      <c r="AX2131" s="29" t="s">
        <v>532</v>
      </c>
      <c r="AY2131" s="29" t="s">
        <v>533</v>
      </c>
      <c r="AZ2131" s="3">
        <v>600</v>
      </c>
      <c r="BA2131" s="29" t="s">
        <v>60</v>
      </c>
      <c r="BB2131" s="29">
        <v>600</v>
      </c>
      <c r="BC2131" s="29" t="s">
        <v>60</v>
      </c>
      <c r="BD2131" s="29" t="s">
        <v>60</v>
      </c>
      <c r="BE2131" s="29" t="s">
        <v>60</v>
      </c>
      <c r="BF2131" s="31" t="str">
        <f>IFERROR(VLOOKUP(Data_Power_app[[#This Row],[PRO ODER]],'Result'!H:J,3,0),"")</f>
        <v>LAMINATION 5</v>
      </c>
      <c r="BG2131" s="14" t="str">
        <f>IFERROR(VLOOKUP(Data_Power_app[[#This Row],[PRO ODER]]&amp;"LAM",'Real Time'!A:E,4,0),"")</f>
        <v>ML-05</v>
      </c>
      <c r="BH2131" s="32" t="b">
        <f>IF(Data_Power_app[[#This Row],[LAMINATION MACHINE (PLAN)]]="","",IF(Data_Power_app[[#This Row],[LAMINATION MACHINE (REALTIME)]]="","",RIGHT(Data_Power_app[[#This Row],[LAMINATION MACHINE (REALTIME)]],1)=RIGHT(Data_Power_app[[#This Row],[LAMINATION MACHINE (PLAN)]],1)))</f>
        <v>1</v>
      </c>
    </row>
    <row r="2132" spans="1:60" x14ac:dyDescent="0.25">
      <c r="A2132" s="27">
        <v>2576</v>
      </c>
      <c r="B2132" s="29" t="s">
        <v>12247</v>
      </c>
      <c r="C2132" s="29" t="s">
        <v>12248</v>
      </c>
      <c r="D2132" s="29" t="s">
        <v>95</v>
      </c>
      <c r="E2132" s="29" t="s">
        <v>96</v>
      </c>
      <c r="F2132" s="29" t="s">
        <v>59</v>
      </c>
      <c r="G2132" s="29">
        <v>300</v>
      </c>
      <c r="H2132" s="4">
        <v>45813</v>
      </c>
      <c r="I2132" s="29">
        <v>45811</v>
      </c>
      <c r="J2132" s="4">
        <v>45812</v>
      </c>
      <c r="K2132" s="4">
        <v>45814</v>
      </c>
      <c r="L2132" s="4">
        <v>45812.554444444446</v>
      </c>
      <c r="M2132" s="4">
        <v>45814</v>
      </c>
      <c r="N2132" s="4"/>
      <c r="O2132" s="4">
        <v>45814</v>
      </c>
      <c r="P2132" s="4" t="s">
        <v>60</v>
      </c>
      <c r="Q2132" s="4" t="s">
        <v>60</v>
      </c>
      <c r="R2132" s="4" t="s">
        <v>60</v>
      </c>
      <c r="S2132" s="4" t="s">
        <v>60</v>
      </c>
      <c r="T2132" s="4">
        <v>45815</v>
      </c>
      <c r="U2132" s="4"/>
      <c r="V2132" s="4"/>
      <c r="W2132" s="4">
        <v>45818</v>
      </c>
      <c r="X2132" s="4"/>
      <c r="Y2132" s="4" t="s">
        <v>60</v>
      </c>
      <c r="Z2132" s="4">
        <v>45819</v>
      </c>
      <c r="AA2132" s="4"/>
      <c r="AB2132" s="4" t="s">
        <v>60</v>
      </c>
      <c r="AC2132" s="4">
        <v>45820</v>
      </c>
      <c r="AD2132" s="4">
        <v>45821</v>
      </c>
      <c r="AE2132" s="4">
        <v>45822</v>
      </c>
      <c r="AF2132" s="4"/>
      <c r="AG2132" s="29" t="s">
        <v>88</v>
      </c>
      <c r="AH2132" s="29" t="s">
        <v>98</v>
      </c>
      <c r="AI2132" s="29" t="s">
        <v>12249</v>
      </c>
      <c r="AJ2132" s="29" t="s">
        <v>99</v>
      </c>
      <c r="AK2132" s="29" t="s">
        <v>65</v>
      </c>
      <c r="AL2132" s="29" t="s">
        <v>333</v>
      </c>
      <c r="AM2132" s="29" t="s">
        <v>334</v>
      </c>
      <c r="AN2132" s="29">
        <v>5.8154700000000004</v>
      </c>
      <c r="AO2132" s="29" t="s">
        <v>68</v>
      </c>
      <c r="AP2132" s="29"/>
      <c r="AQ2132" s="29"/>
      <c r="AR2132" s="29" t="s">
        <v>68</v>
      </c>
      <c r="AS2132" s="29"/>
      <c r="AT2132" s="29"/>
      <c r="AU2132" s="29" t="s">
        <v>561</v>
      </c>
      <c r="AV2132" s="29" t="s">
        <v>562</v>
      </c>
      <c r="AW2132" s="29">
        <v>21.61964</v>
      </c>
      <c r="AX2132" s="29" t="s">
        <v>563</v>
      </c>
      <c r="AY2132" s="29" t="s">
        <v>564</v>
      </c>
      <c r="AZ2132" s="3">
        <v>300</v>
      </c>
      <c r="BA2132" s="29" t="s">
        <v>60</v>
      </c>
      <c r="BB2132" s="29">
        <v>300</v>
      </c>
      <c r="BC2132" s="29" t="s">
        <v>60</v>
      </c>
      <c r="BD2132" s="29" t="s">
        <v>60</v>
      </c>
      <c r="BE2132" s="29" t="s">
        <v>60</v>
      </c>
      <c r="BF2132" s="31" t="str">
        <f>IFERROR(VLOOKUP(Data_Power_app[[#This Row],[PRO ODER]],'Result'!H:J,3,0),"")</f>
        <v>LAMINATION 5</v>
      </c>
      <c r="BG2132" s="14" t="str">
        <f>IFERROR(VLOOKUP(Data_Power_app[[#This Row],[PRO ODER]]&amp;"LAM",'Real Time'!A:E,4,0),"")</f>
        <v>ML-05</v>
      </c>
      <c r="BH2132" s="32" t="b">
        <f>IF(Data_Power_app[[#This Row],[LAMINATION MACHINE (PLAN)]]="","",IF(Data_Power_app[[#This Row],[LAMINATION MACHINE (REALTIME)]]="","",RIGHT(Data_Power_app[[#This Row],[LAMINATION MACHINE (REALTIME)]],1)=RIGHT(Data_Power_app[[#This Row],[LAMINATION MACHINE (PLAN)]],1)))</f>
        <v>1</v>
      </c>
    </row>
    <row r="2133" spans="1:60" x14ac:dyDescent="0.25">
      <c r="A2133" s="27">
        <v>2577</v>
      </c>
      <c r="B2133" s="29" t="s">
        <v>12250</v>
      </c>
      <c r="C2133" s="29" t="s">
        <v>12251</v>
      </c>
      <c r="D2133" s="29" t="s">
        <v>95</v>
      </c>
      <c r="E2133" s="29" t="s">
        <v>96</v>
      </c>
      <c r="F2133" s="29" t="s">
        <v>59</v>
      </c>
      <c r="G2133" s="29">
        <v>300</v>
      </c>
      <c r="H2133" s="4">
        <v>45813</v>
      </c>
      <c r="I2133" s="29">
        <v>45811</v>
      </c>
      <c r="J2133" s="4">
        <v>45812</v>
      </c>
      <c r="K2133" s="4">
        <v>45814</v>
      </c>
      <c r="L2133" s="4">
        <v>45812.554513888892</v>
      </c>
      <c r="M2133" s="4">
        <v>45814</v>
      </c>
      <c r="N2133" s="4"/>
      <c r="O2133" s="4">
        <v>45814</v>
      </c>
      <c r="P2133" s="4" t="s">
        <v>60</v>
      </c>
      <c r="Q2133" s="4" t="s">
        <v>60</v>
      </c>
      <c r="R2133" s="4" t="s">
        <v>60</v>
      </c>
      <c r="S2133" s="4" t="s">
        <v>60</v>
      </c>
      <c r="T2133" s="4">
        <v>45815</v>
      </c>
      <c r="U2133" s="4"/>
      <c r="V2133" s="4"/>
      <c r="W2133" s="4">
        <v>45818</v>
      </c>
      <c r="X2133" s="4"/>
      <c r="Y2133" s="4" t="s">
        <v>60</v>
      </c>
      <c r="Z2133" s="4">
        <v>45819</v>
      </c>
      <c r="AA2133" s="4"/>
      <c r="AB2133" s="4" t="s">
        <v>60</v>
      </c>
      <c r="AC2133" s="4">
        <v>45820</v>
      </c>
      <c r="AD2133" s="4">
        <v>45821</v>
      </c>
      <c r="AE2133" s="4">
        <v>45822</v>
      </c>
      <c r="AF2133" s="4"/>
      <c r="AG2133" s="29" t="s">
        <v>88</v>
      </c>
      <c r="AH2133" s="29" t="s">
        <v>98</v>
      </c>
      <c r="AI2133" s="29" t="s">
        <v>12249</v>
      </c>
      <c r="AJ2133" s="29" t="s">
        <v>99</v>
      </c>
      <c r="AK2133" s="29" t="s">
        <v>65</v>
      </c>
      <c r="AL2133" s="29" t="s">
        <v>333</v>
      </c>
      <c r="AM2133" s="29" t="s">
        <v>334</v>
      </c>
      <c r="AN2133" s="29">
        <v>6.1886700000000001</v>
      </c>
      <c r="AO2133" s="29" t="s">
        <v>68</v>
      </c>
      <c r="AP2133" s="29"/>
      <c r="AQ2133" s="29"/>
      <c r="AR2133" s="29" t="s">
        <v>68</v>
      </c>
      <c r="AS2133" s="29"/>
      <c r="AT2133" s="29"/>
      <c r="AU2133" s="29" t="s">
        <v>561</v>
      </c>
      <c r="AV2133" s="29" t="s">
        <v>562</v>
      </c>
      <c r="AW2133" s="29">
        <v>23.010819999999999</v>
      </c>
      <c r="AX2133" s="29" t="s">
        <v>563</v>
      </c>
      <c r="AY2133" s="29" t="s">
        <v>564</v>
      </c>
      <c r="AZ2133" s="3">
        <v>300</v>
      </c>
      <c r="BA2133" s="29" t="s">
        <v>60</v>
      </c>
      <c r="BB2133" s="29">
        <v>300</v>
      </c>
      <c r="BC2133" s="29" t="s">
        <v>60</v>
      </c>
      <c r="BD2133" s="29" t="s">
        <v>60</v>
      </c>
      <c r="BE2133" s="29" t="s">
        <v>60</v>
      </c>
      <c r="BF2133" s="31" t="str">
        <f>IFERROR(VLOOKUP(Data_Power_app[[#This Row],[PRO ODER]],'Result'!H:J,3,0),"")</f>
        <v>LAMINATION 5</v>
      </c>
      <c r="BG2133" s="14" t="str">
        <f>IFERROR(VLOOKUP(Data_Power_app[[#This Row],[PRO ODER]]&amp;"LAM",'Real Time'!A:E,4,0),"")</f>
        <v>ML-05</v>
      </c>
      <c r="BH2133" s="32" t="b">
        <f>IF(Data_Power_app[[#This Row],[LAMINATION MACHINE (PLAN)]]="","",IF(Data_Power_app[[#This Row],[LAMINATION MACHINE (REALTIME)]]="","",RIGHT(Data_Power_app[[#This Row],[LAMINATION MACHINE (REALTIME)]],1)=RIGHT(Data_Power_app[[#This Row],[LAMINATION MACHINE (PLAN)]],1)))</f>
        <v>1</v>
      </c>
    </row>
    <row r="2134" spans="1:60" x14ac:dyDescent="0.25">
      <c r="A2134" s="27">
        <v>2578</v>
      </c>
      <c r="B2134" s="29" t="s">
        <v>12252</v>
      </c>
      <c r="C2134" s="29" t="s">
        <v>12253</v>
      </c>
      <c r="D2134" s="29" t="s">
        <v>95</v>
      </c>
      <c r="E2134" s="29" t="s">
        <v>96</v>
      </c>
      <c r="F2134" s="29" t="s">
        <v>59</v>
      </c>
      <c r="G2134" s="29">
        <v>708</v>
      </c>
      <c r="H2134" s="4">
        <v>45813</v>
      </c>
      <c r="I2134" s="29">
        <v>45811</v>
      </c>
      <c r="J2134" s="4">
        <v>45812</v>
      </c>
      <c r="K2134" s="4">
        <v>45814</v>
      </c>
      <c r="L2134" s="4">
        <v>45812.687349537038</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29" t="s">
        <v>88</v>
      </c>
      <c r="AH2134" s="29" t="s">
        <v>98</v>
      </c>
      <c r="AI2134" s="29" t="s">
        <v>12254</v>
      </c>
      <c r="AJ2134" s="29" t="s">
        <v>99</v>
      </c>
      <c r="AK2134" s="29" t="s">
        <v>65</v>
      </c>
      <c r="AL2134" s="29" t="s">
        <v>333</v>
      </c>
      <c r="AM2134" s="29" t="s">
        <v>334</v>
      </c>
      <c r="AN2134" s="29">
        <v>13.524839999999999</v>
      </c>
      <c r="AO2134" s="29" t="s">
        <v>68</v>
      </c>
      <c r="AP2134" s="29"/>
      <c r="AQ2134" s="29"/>
      <c r="AR2134" s="29" t="s">
        <v>68</v>
      </c>
      <c r="AS2134" s="29"/>
      <c r="AT2134" s="29"/>
      <c r="AU2134" s="29" t="s">
        <v>335</v>
      </c>
      <c r="AV2134" s="29" t="s">
        <v>336</v>
      </c>
      <c r="AW2134" s="29">
        <v>50.282400000000003</v>
      </c>
      <c r="AX2134" s="29" t="s">
        <v>4828</v>
      </c>
      <c r="AY2134" s="29" t="s">
        <v>4829</v>
      </c>
      <c r="AZ2134" s="3">
        <v>708</v>
      </c>
      <c r="BA2134" s="29" t="s">
        <v>60</v>
      </c>
      <c r="BB2134" s="29">
        <v>708</v>
      </c>
      <c r="BC2134" s="29" t="s">
        <v>60</v>
      </c>
      <c r="BD2134" s="29" t="s">
        <v>60</v>
      </c>
      <c r="BE2134" s="29" t="s">
        <v>60</v>
      </c>
      <c r="BF2134" s="31" t="str">
        <f>IFERROR(VLOOKUP(Data_Power_app[[#This Row],[PRO ODER]],'Result'!H:J,3,0),"")</f>
        <v>LAMINATION 5</v>
      </c>
      <c r="BG2134" s="14" t="str">
        <f>IFERROR(VLOOKUP(Data_Power_app[[#This Row],[PRO ODER]]&amp;"LAM",'Real Time'!A:E,4,0),"")</f>
        <v>ML-05</v>
      </c>
      <c r="BH2134" s="32" t="b">
        <f>IF(Data_Power_app[[#This Row],[LAMINATION MACHINE (PLAN)]]="","",IF(Data_Power_app[[#This Row],[LAMINATION MACHINE (REALTIME)]]="","",RIGHT(Data_Power_app[[#This Row],[LAMINATION MACHINE (REALTIME)]],1)=RIGHT(Data_Power_app[[#This Row],[LAMINATION MACHINE (PLAN)]],1)))</f>
        <v>1</v>
      </c>
    </row>
    <row r="2135" spans="1:60" x14ac:dyDescent="0.25">
      <c r="A2135" s="27">
        <v>2579</v>
      </c>
      <c r="B2135" s="29" t="s">
        <v>12255</v>
      </c>
      <c r="C2135" s="29" t="s">
        <v>12256</v>
      </c>
      <c r="D2135" s="29" t="s">
        <v>95</v>
      </c>
      <c r="E2135" s="29" t="s">
        <v>96</v>
      </c>
      <c r="F2135" s="29" t="s">
        <v>59</v>
      </c>
      <c r="G2135" s="29">
        <v>900</v>
      </c>
      <c r="H2135" s="4">
        <v>45813</v>
      </c>
      <c r="I2135" s="29">
        <v>45811</v>
      </c>
      <c r="J2135" s="4">
        <v>45812</v>
      </c>
      <c r="K2135" s="4">
        <v>45814</v>
      </c>
      <c r="L2135" s="4">
        <v>45812.687395833331</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29" t="s">
        <v>88</v>
      </c>
      <c r="AH2135" s="29" t="s">
        <v>98</v>
      </c>
      <c r="AI2135" s="29" t="s">
        <v>12254</v>
      </c>
      <c r="AJ2135" s="29" t="s">
        <v>99</v>
      </c>
      <c r="AK2135" s="29" t="s">
        <v>65</v>
      </c>
      <c r="AL2135" s="29" t="s">
        <v>333</v>
      </c>
      <c r="AM2135" s="29" t="s">
        <v>334</v>
      </c>
      <c r="AN2135" s="29">
        <v>16.778230000000001</v>
      </c>
      <c r="AO2135" s="29" t="s">
        <v>68</v>
      </c>
      <c r="AP2135" s="29"/>
      <c r="AQ2135" s="29"/>
      <c r="AR2135" s="29" t="s">
        <v>68</v>
      </c>
      <c r="AS2135" s="29"/>
      <c r="AT2135" s="29"/>
      <c r="AU2135" s="29" t="s">
        <v>335</v>
      </c>
      <c r="AV2135" s="29" t="s">
        <v>336</v>
      </c>
      <c r="AW2135" s="29">
        <v>62.375909999999998</v>
      </c>
      <c r="AX2135" s="29" t="s">
        <v>4828</v>
      </c>
      <c r="AY2135" s="29" t="s">
        <v>4829</v>
      </c>
      <c r="AZ2135" s="3">
        <v>900</v>
      </c>
      <c r="BA2135" s="29" t="s">
        <v>60</v>
      </c>
      <c r="BB2135" s="29">
        <v>900</v>
      </c>
      <c r="BC2135" s="29" t="s">
        <v>60</v>
      </c>
      <c r="BD2135" s="29" t="s">
        <v>60</v>
      </c>
      <c r="BE2135" s="29" t="s">
        <v>60</v>
      </c>
      <c r="BF2135" s="31" t="str">
        <f>IFERROR(VLOOKUP(Data_Power_app[[#This Row],[PRO ODER]],'Result'!H:J,3,0),"")</f>
        <v>LAMINATION 5</v>
      </c>
      <c r="BG2135" s="14" t="str">
        <f>IFERROR(VLOOKUP(Data_Power_app[[#This Row],[PRO ODER]]&amp;"LAM",'Real Time'!A:E,4,0),"")</f>
        <v>ML-05</v>
      </c>
      <c r="BH2135" s="32" t="b">
        <f>IF(Data_Power_app[[#This Row],[LAMINATION MACHINE (PLAN)]]="","",IF(Data_Power_app[[#This Row],[LAMINATION MACHINE (REALTIME)]]="","",RIGHT(Data_Power_app[[#This Row],[LAMINATION MACHINE (REALTIME)]],1)=RIGHT(Data_Power_app[[#This Row],[LAMINATION MACHINE (PLAN)]],1)))</f>
        <v>1</v>
      </c>
    </row>
    <row r="2136" spans="1:60" x14ac:dyDescent="0.25">
      <c r="A2136" s="27">
        <v>2580</v>
      </c>
      <c r="B2136" s="29" t="s">
        <v>12257</v>
      </c>
      <c r="C2136" s="29" t="s">
        <v>12258</v>
      </c>
      <c r="D2136" s="29" t="s">
        <v>95</v>
      </c>
      <c r="E2136" s="29" t="s">
        <v>96</v>
      </c>
      <c r="F2136" s="29" t="s">
        <v>59</v>
      </c>
      <c r="G2136" s="29">
        <v>504</v>
      </c>
      <c r="H2136" s="4">
        <v>45813</v>
      </c>
      <c r="I2136" s="29">
        <v>45811</v>
      </c>
      <c r="J2136" s="4">
        <v>45812</v>
      </c>
      <c r="K2136" s="4">
        <v>45814</v>
      </c>
      <c r="L2136" s="4">
        <v>45812.687476851854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29" t="s">
        <v>88</v>
      </c>
      <c r="AH2136" s="29" t="s">
        <v>98</v>
      </c>
      <c r="AI2136" s="29" t="s">
        <v>1361</v>
      </c>
      <c r="AJ2136" s="29" t="s">
        <v>99</v>
      </c>
      <c r="AK2136" s="29" t="s">
        <v>65</v>
      </c>
      <c r="AL2136" s="29" t="s">
        <v>333</v>
      </c>
      <c r="AM2136" s="29" t="s">
        <v>334</v>
      </c>
      <c r="AN2136" s="29">
        <v>9.8454999999999995</v>
      </c>
      <c r="AO2136" s="29" t="s">
        <v>68</v>
      </c>
      <c r="AP2136" s="29"/>
      <c r="AQ2136" s="29"/>
      <c r="AR2136" s="29" t="s">
        <v>68</v>
      </c>
      <c r="AS2136" s="29"/>
      <c r="AT2136" s="29"/>
      <c r="AU2136" s="29" t="s">
        <v>335</v>
      </c>
      <c r="AV2136" s="29" t="s">
        <v>336</v>
      </c>
      <c r="AW2136" s="29">
        <v>36.606169999999999</v>
      </c>
      <c r="AX2136" s="29" t="s">
        <v>1153</v>
      </c>
      <c r="AY2136" s="29" t="s">
        <v>1154</v>
      </c>
      <c r="AZ2136" s="3">
        <v>504</v>
      </c>
      <c r="BA2136" s="29" t="s">
        <v>60</v>
      </c>
      <c r="BB2136" s="29">
        <v>504</v>
      </c>
      <c r="BC2136" s="29" t="s">
        <v>60</v>
      </c>
      <c r="BD2136" s="29" t="s">
        <v>60</v>
      </c>
      <c r="BE2136" s="29" t="s">
        <v>60</v>
      </c>
      <c r="BF2136" s="31" t="str">
        <f>IFERROR(VLOOKUP(Data_Power_app[[#This Row],[PRO ODER]],'Result'!H:J,3,0),"")</f>
        <v>LAMINATION 5</v>
      </c>
      <c r="BG2136" s="14" t="str">
        <f>IFERROR(VLOOKUP(Data_Power_app[[#This Row],[PRO ODER]]&amp;"LAM",'Real Time'!A:E,4,0),"")</f>
        <v>ML-05</v>
      </c>
      <c r="BH2136" s="32" t="b">
        <f>IF(Data_Power_app[[#This Row],[LAMINATION MACHINE (PLAN)]]="","",IF(Data_Power_app[[#This Row],[LAMINATION MACHINE (REALTIME)]]="","",RIGHT(Data_Power_app[[#This Row],[LAMINATION MACHINE (REALTIME)]],1)=RIGHT(Data_Power_app[[#This Row],[LAMINATION MACHINE (PLAN)]],1)))</f>
        <v>1</v>
      </c>
    </row>
    <row r="2137" spans="1:60" x14ac:dyDescent="0.25">
      <c r="A2137" s="27">
        <v>2581</v>
      </c>
      <c r="B2137" s="29" t="s">
        <v>12259</v>
      </c>
      <c r="C2137" s="29" t="s">
        <v>12260</v>
      </c>
      <c r="D2137" s="29" t="s">
        <v>95</v>
      </c>
      <c r="E2137" s="29" t="s">
        <v>96</v>
      </c>
      <c r="F2137" s="29" t="s">
        <v>59</v>
      </c>
      <c r="G2137" s="29">
        <v>408</v>
      </c>
      <c r="H2137" s="4">
        <v>45813</v>
      </c>
      <c r="I2137" s="29">
        <v>45811</v>
      </c>
      <c r="J2137" s="4">
        <v>45812</v>
      </c>
      <c r="K2137" s="4">
        <v>45814</v>
      </c>
      <c r="L2137" s="4">
        <v>45812.687534722223</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29" t="s">
        <v>88</v>
      </c>
      <c r="AH2137" s="29" t="s">
        <v>98</v>
      </c>
      <c r="AI2137" s="29" t="s">
        <v>1361</v>
      </c>
      <c r="AJ2137" s="29" t="s">
        <v>99</v>
      </c>
      <c r="AK2137" s="29" t="s">
        <v>65</v>
      </c>
      <c r="AL2137" s="29" t="s">
        <v>333</v>
      </c>
      <c r="AM2137" s="29" t="s">
        <v>334</v>
      </c>
      <c r="AN2137" s="29">
        <v>7.8153600000000001</v>
      </c>
      <c r="AO2137" s="29" t="s">
        <v>68</v>
      </c>
      <c r="AP2137" s="29"/>
      <c r="AQ2137" s="29"/>
      <c r="AR2137" s="29" t="s">
        <v>68</v>
      </c>
      <c r="AS2137" s="29"/>
      <c r="AT2137" s="29"/>
      <c r="AU2137" s="29" t="s">
        <v>335</v>
      </c>
      <c r="AV2137" s="29" t="s">
        <v>336</v>
      </c>
      <c r="AW2137" s="29">
        <v>29.057770000000001</v>
      </c>
      <c r="AX2137" s="29" t="s">
        <v>1153</v>
      </c>
      <c r="AY2137" s="29" t="s">
        <v>1154</v>
      </c>
      <c r="AZ2137" s="3">
        <v>408</v>
      </c>
      <c r="BA2137" s="29" t="s">
        <v>60</v>
      </c>
      <c r="BB2137" s="29">
        <v>408</v>
      </c>
      <c r="BC2137" s="29" t="s">
        <v>60</v>
      </c>
      <c r="BD2137" s="29" t="s">
        <v>60</v>
      </c>
      <c r="BE2137" s="29" t="s">
        <v>60</v>
      </c>
      <c r="BF2137" s="31" t="str">
        <f>IFERROR(VLOOKUP(Data_Power_app[[#This Row],[PRO ODER]],'Result'!H:J,3,0),"")</f>
        <v>LAMINATION 5</v>
      </c>
      <c r="BG2137" s="14" t="str">
        <f>IFERROR(VLOOKUP(Data_Power_app[[#This Row],[PRO ODER]]&amp;"LAM",'Real Time'!A:E,4,0),"")</f>
        <v>ML-05</v>
      </c>
      <c r="BH2137" s="32" t="b">
        <f>IF(Data_Power_app[[#This Row],[LAMINATION MACHINE (PLAN)]]="","",IF(Data_Power_app[[#This Row],[LAMINATION MACHINE (REALTIME)]]="","",RIGHT(Data_Power_app[[#This Row],[LAMINATION MACHINE (REALTIME)]],1)=RIGHT(Data_Power_app[[#This Row],[LAMINATION MACHINE (PLAN)]],1)))</f>
        <v>1</v>
      </c>
    </row>
    <row r="2138" spans="1:60" x14ac:dyDescent="0.25">
      <c r="A2138" s="27">
        <v>2582</v>
      </c>
      <c r="B2138" s="29" t="s">
        <v>12261</v>
      </c>
      <c r="C2138" s="29" t="s">
        <v>12262</v>
      </c>
      <c r="D2138" s="29" t="s">
        <v>95</v>
      </c>
      <c r="E2138" s="29" t="s">
        <v>96</v>
      </c>
      <c r="F2138" s="29" t="s">
        <v>59</v>
      </c>
      <c r="G2138" s="29">
        <v>300</v>
      </c>
      <c r="H2138" s="4">
        <v>45813</v>
      </c>
      <c r="I2138" s="29">
        <v>45811</v>
      </c>
      <c r="J2138" s="4">
        <v>45812</v>
      </c>
      <c r="K2138" s="4">
        <v>45814</v>
      </c>
      <c r="L2138" s="4">
        <v>45812.687569444446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12244</v>
      </c>
      <c r="AJ2138" s="29" t="s">
        <v>99</v>
      </c>
      <c r="AK2138" s="29" t="s">
        <v>65</v>
      </c>
      <c r="AL2138" s="29" t="s">
        <v>333</v>
      </c>
      <c r="AM2138" s="29" t="s">
        <v>334</v>
      </c>
      <c r="AN2138" s="29">
        <v>5.63028</v>
      </c>
      <c r="AO2138" s="29" t="s">
        <v>68</v>
      </c>
      <c r="AP2138" s="29"/>
      <c r="AQ2138" s="29"/>
      <c r="AR2138" s="29" t="s">
        <v>68</v>
      </c>
      <c r="AS2138" s="29"/>
      <c r="AT2138" s="29"/>
      <c r="AU2138" s="29" t="s">
        <v>335</v>
      </c>
      <c r="AV2138" s="29" t="s">
        <v>336</v>
      </c>
      <c r="AW2138" s="29">
        <v>20.931740000000001</v>
      </c>
      <c r="AX2138" s="29" t="s">
        <v>532</v>
      </c>
      <c r="AY2138" s="29" t="s">
        <v>533</v>
      </c>
      <c r="AZ2138" s="3">
        <v>300</v>
      </c>
      <c r="BA2138" s="29" t="s">
        <v>60</v>
      </c>
      <c r="BB2138" s="29">
        <v>300</v>
      </c>
      <c r="BC2138" s="29" t="s">
        <v>60</v>
      </c>
      <c r="BD2138" s="29" t="s">
        <v>60</v>
      </c>
      <c r="BE2138" s="29" t="s">
        <v>60</v>
      </c>
      <c r="BF2138" s="31" t="str">
        <f>IFERROR(VLOOKUP(Data_Power_app[[#This Row],[PRO ODER]],'Result'!H:J,3,0),"")</f>
        <v>LAMINATION 5</v>
      </c>
      <c r="BG2138" s="14" t="str">
        <f>IFERROR(VLOOKUP(Data_Power_app[[#This Row],[PRO ODER]]&amp;"LAM",'Real Time'!A:E,4,0),"")</f>
        <v>ML-05</v>
      </c>
      <c r="BH2138" s="32" t="b">
        <f>IF(Data_Power_app[[#This Row],[LAMINATION MACHINE (PLAN)]]="","",IF(Data_Power_app[[#This Row],[LAMINATION MACHINE (REALTIME)]]="","",RIGHT(Data_Power_app[[#This Row],[LAMINATION MACHINE (REALTIME)]],1)=RIGHT(Data_Power_app[[#This Row],[LAMINATION MACHINE (PLAN)]],1)))</f>
        <v>1</v>
      </c>
    </row>
    <row r="2139" spans="1:60" x14ac:dyDescent="0.25">
      <c r="A2139" s="27">
        <v>2583</v>
      </c>
      <c r="B2139" s="29" t="s">
        <v>12263</v>
      </c>
      <c r="C2139" s="29" t="s">
        <v>12264</v>
      </c>
      <c r="D2139" s="29" t="s">
        <v>95</v>
      </c>
      <c r="E2139" s="29" t="s">
        <v>96</v>
      </c>
      <c r="F2139" s="29" t="s">
        <v>59</v>
      </c>
      <c r="G2139" s="29">
        <v>300</v>
      </c>
      <c r="H2139" s="4">
        <v>45813</v>
      </c>
      <c r="I2139" s="29">
        <v>45811</v>
      </c>
      <c r="J2139" s="4">
        <v>45812</v>
      </c>
      <c r="K2139" s="4">
        <v>45814</v>
      </c>
      <c r="L2139" s="4">
        <v>45812.687627314815</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12244</v>
      </c>
      <c r="AJ2139" s="29" t="s">
        <v>99</v>
      </c>
      <c r="AK2139" s="29" t="s">
        <v>65</v>
      </c>
      <c r="AL2139" s="29" t="s">
        <v>333</v>
      </c>
      <c r="AM2139" s="29" t="s">
        <v>334</v>
      </c>
      <c r="AN2139" s="29">
        <v>5.7114399999999996</v>
      </c>
      <c r="AO2139" s="29" t="s">
        <v>68</v>
      </c>
      <c r="AP2139" s="29"/>
      <c r="AQ2139" s="29"/>
      <c r="AR2139" s="29" t="s">
        <v>68</v>
      </c>
      <c r="AS2139" s="29"/>
      <c r="AT2139" s="29"/>
      <c r="AU2139" s="29" t="s">
        <v>335</v>
      </c>
      <c r="AV2139" s="29" t="s">
        <v>336</v>
      </c>
      <c r="AW2139" s="29">
        <v>21.233699999999999</v>
      </c>
      <c r="AX2139" s="29" t="s">
        <v>532</v>
      </c>
      <c r="AY2139" s="29" t="s">
        <v>533</v>
      </c>
      <c r="AZ2139" s="3">
        <v>300</v>
      </c>
      <c r="BA2139" s="29" t="s">
        <v>60</v>
      </c>
      <c r="BB2139" s="29">
        <v>300</v>
      </c>
      <c r="BC2139" s="29" t="s">
        <v>60</v>
      </c>
      <c r="BD2139" s="29" t="s">
        <v>60</v>
      </c>
      <c r="BE2139" s="29" t="s">
        <v>60</v>
      </c>
      <c r="BF2139" s="31" t="str">
        <f>IFERROR(VLOOKUP(Data_Power_app[[#This Row],[PRO ODER]],'Result'!H:J,3,0),"")</f>
        <v>LAMINATION 5</v>
      </c>
      <c r="BG2139" s="14" t="str">
        <f>IFERROR(VLOOKUP(Data_Power_app[[#This Row],[PRO ODER]]&amp;"LAM",'Real Time'!A:E,4,0),"")</f>
        <v>ML-05</v>
      </c>
      <c r="BH2139" s="32" t="b">
        <f>IF(Data_Power_app[[#This Row],[LAMINATION MACHINE (PLAN)]]="","",IF(Data_Power_app[[#This Row],[LAMINATION MACHINE (REALTIME)]]="","",RIGHT(Data_Power_app[[#This Row],[LAMINATION MACHINE (REALTIME)]],1)=RIGHT(Data_Power_app[[#This Row],[LAMINATION MACHINE (PLAN)]],1)))</f>
        <v>1</v>
      </c>
    </row>
    <row r="2140" spans="1:60" x14ac:dyDescent="0.25">
      <c r="A2140" s="27">
        <v>2584</v>
      </c>
      <c r="B2140" s="29" t="s">
        <v>12265</v>
      </c>
      <c r="C2140" s="29" t="s">
        <v>12266</v>
      </c>
      <c r="D2140" s="29" t="s">
        <v>95</v>
      </c>
      <c r="E2140" s="29" t="s">
        <v>96</v>
      </c>
      <c r="F2140" s="29" t="s">
        <v>59</v>
      </c>
      <c r="G2140" s="29">
        <v>300</v>
      </c>
      <c r="H2140" s="4">
        <v>45813</v>
      </c>
      <c r="I2140" s="29">
        <v>45811</v>
      </c>
      <c r="J2140" s="4">
        <v>45812</v>
      </c>
      <c r="K2140" s="4">
        <v>45814</v>
      </c>
      <c r="L2140" s="4">
        <v>45812.554537037038</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12249</v>
      </c>
      <c r="AJ2140" s="29" t="s">
        <v>99</v>
      </c>
      <c r="AK2140" s="29" t="s">
        <v>65</v>
      </c>
      <c r="AL2140" s="29" t="s">
        <v>333</v>
      </c>
      <c r="AM2140" s="29" t="s">
        <v>334</v>
      </c>
      <c r="AN2140" s="29">
        <v>5.7033500000000004</v>
      </c>
      <c r="AO2140" s="29" t="s">
        <v>68</v>
      </c>
      <c r="AP2140" s="29"/>
      <c r="AQ2140" s="29"/>
      <c r="AR2140" s="29" t="s">
        <v>68</v>
      </c>
      <c r="AS2140" s="29"/>
      <c r="AT2140" s="29"/>
      <c r="AU2140" s="29" t="s">
        <v>561</v>
      </c>
      <c r="AV2140" s="29" t="s">
        <v>562</v>
      </c>
      <c r="AW2140" s="29">
        <v>21.20384</v>
      </c>
      <c r="AX2140" s="29" t="s">
        <v>563</v>
      </c>
      <c r="AY2140" s="29" t="s">
        <v>564</v>
      </c>
      <c r="AZ2140" s="3">
        <v>300</v>
      </c>
      <c r="BA2140" s="29" t="s">
        <v>60</v>
      </c>
      <c r="BB2140" s="29">
        <v>300</v>
      </c>
      <c r="BC2140" s="29" t="s">
        <v>60</v>
      </c>
      <c r="BD2140" s="29" t="s">
        <v>60</v>
      </c>
      <c r="BE2140" s="29" t="s">
        <v>60</v>
      </c>
      <c r="BF2140" s="31" t="str">
        <f>IFERROR(VLOOKUP(Data_Power_app[[#This Row],[PRO ODER]],'Result'!H:J,3,0),"")</f>
        <v>LAMINATION 5</v>
      </c>
      <c r="BG2140" s="14" t="str">
        <f>IFERROR(VLOOKUP(Data_Power_app[[#This Row],[PRO ODER]]&amp;"LAM",'Real Time'!A:E,4,0),"")</f>
        <v>ML-05</v>
      </c>
      <c r="BH2140" s="32" t="b">
        <f>IF(Data_Power_app[[#This Row],[LAMINATION MACHINE (PLAN)]]="","",IF(Data_Power_app[[#This Row],[LAMINATION MACHINE (REALTIME)]]="","",RIGHT(Data_Power_app[[#This Row],[LAMINATION MACHINE (REALTIME)]],1)=RIGHT(Data_Power_app[[#This Row],[LAMINATION MACHINE (PLAN)]],1)))</f>
        <v>1</v>
      </c>
    </row>
    <row r="2141" spans="1:60" x14ac:dyDescent="0.25">
      <c r="A2141" s="27">
        <v>2585</v>
      </c>
      <c r="B2141" s="29" t="s">
        <v>12267</v>
      </c>
      <c r="C2141" s="29" t="s">
        <v>12268</v>
      </c>
      <c r="D2141" s="29" t="s">
        <v>95</v>
      </c>
      <c r="E2141" s="29" t="s">
        <v>96</v>
      </c>
      <c r="F2141" s="29" t="s">
        <v>59</v>
      </c>
      <c r="G2141" s="29">
        <v>300</v>
      </c>
      <c r="H2141" s="4">
        <v>45813</v>
      </c>
      <c r="I2141" s="29">
        <v>45811</v>
      </c>
      <c r="J2141" s="4">
        <v>45812</v>
      </c>
      <c r="K2141" s="4">
        <v>45814</v>
      </c>
      <c r="L2141" s="4">
        <v>45812.554606481484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12249</v>
      </c>
      <c r="AJ2141" s="29" t="s">
        <v>99</v>
      </c>
      <c r="AK2141" s="29" t="s">
        <v>65</v>
      </c>
      <c r="AL2141" s="29" t="s">
        <v>333</v>
      </c>
      <c r="AM2141" s="29" t="s">
        <v>334</v>
      </c>
      <c r="AN2141" s="29">
        <v>5.8721300000000003</v>
      </c>
      <c r="AO2141" s="29" t="s">
        <v>68</v>
      </c>
      <c r="AP2141" s="29"/>
      <c r="AQ2141" s="29"/>
      <c r="AR2141" s="29" t="s">
        <v>68</v>
      </c>
      <c r="AS2141" s="29"/>
      <c r="AT2141" s="29"/>
      <c r="AU2141" s="29" t="s">
        <v>561</v>
      </c>
      <c r="AV2141" s="29" t="s">
        <v>562</v>
      </c>
      <c r="AW2141" s="29">
        <v>21.83297</v>
      </c>
      <c r="AX2141" s="29" t="s">
        <v>563</v>
      </c>
      <c r="AY2141" s="29" t="s">
        <v>564</v>
      </c>
      <c r="AZ2141" s="3">
        <v>300</v>
      </c>
      <c r="BA2141" s="29" t="s">
        <v>60</v>
      </c>
      <c r="BB2141" s="29">
        <v>300</v>
      </c>
      <c r="BC2141" s="29" t="s">
        <v>60</v>
      </c>
      <c r="BD2141" s="29" t="s">
        <v>60</v>
      </c>
      <c r="BE2141" s="29" t="s">
        <v>60</v>
      </c>
      <c r="BF2141" s="31" t="str">
        <f>IFERROR(VLOOKUP(Data_Power_app[[#This Row],[PRO ODER]],'Result'!H:J,3,0),"")</f>
        <v>LAMINATION 5</v>
      </c>
      <c r="BG2141" s="14" t="str">
        <f>IFERROR(VLOOKUP(Data_Power_app[[#This Row],[PRO ODER]]&amp;"LAM",'Real Time'!A:E,4,0),"")</f>
        <v>ML-05</v>
      </c>
      <c r="BH2141" s="32" t="b">
        <f>IF(Data_Power_app[[#This Row],[LAMINATION MACHINE (PLAN)]]="","",IF(Data_Power_app[[#This Row],[LAMINATION MACHINE (REALTIME)]]="","",RIGHT(Data_Power_app[[#This Row],[LAMINATION MACHINE (REALTIME)]],1)=RIGHT(Data_Power_app[[#This Row],[LAMINATION MACHINE (PLAN)]],1)))</f>
        <v>1</v>
      </c>
    </row>
    <row r="2142" spans="1:60" x14ac:dyDescent="0.25">
      <c r="A2142" s="27">
        <v>2615</v>
      </c>
      <c r="B2142" s="29" t="s">
        <v>13880</v>
      </c>
      <c r="C2142" s="29" t="s">
        <v>13881</v>
      </c>
      <c r="D2142" s="29" t="s">
        <v>95</v>
      </c>
      <c r="E2142" s="29" t="s">
        <v>332</v>
      </c>
      <c r="F2142" s="29" t="s">
        <v>59</v>
      </c>
      <c r="G2142" s="29">
        <v>210</v>
      </c>
      <c r="H2142" s="4">
        <v>45813</v>
      </c>
      <c r="I2142" s="29">
        <v>45812</v>
      </c>
      <c r="J2142" s="4">
        <v>45812</v>
      </c>
      <c r="K2142" s="4">
        <v>45814</v>
      </c>
      <c r="L2142" s="4"/>
      <c r="M2142" s="4">
        <v>45815</v>
      </c>
      <c r="N2142" s="4"/>
      <c r="O2142" s="4">
        <v>45815</v>
      </c>
      <c r="P2142" s="4" t="s">
        <v>60</v>
      </c>
      <c r="Q2142" s="4" t="s">
        <v>60</v>
      </c>
      <c r="R2142" s="4" t="s">
        <v>60</v>
      </c>
      <c r="S2142" s="4" t="s">
        <v>60</v>
      </c>
      <c r="T2142" s="4">
        <v>45817</v>
      </c>
      <c r="U2142" s="4"/>
      <c r="V2142" s="4"/>
      <c r="W2142" s="4">
        <v>45819</v>
      </c>
      <c r="X2142" s="4"/>
      <c r="Y2142" s="4" t="s">
        <v>60</v>
      </c>
      <c r="Z2142" s="4">
        <v>45820</v>
      </c>
      <c r="AA2142" s="4"/>
      <c r="AB2142" s="4" t="s">
        <v>60</v>
      </c>
      <c r="AC2142" s="4">
        <v>45821</v>
      </c>
      <c r="AD2142" s="4">
        <v>45821</v>
      </c>
      <c r="AE2142" s="4">
        <v>45822</v>
      </c>
      <c r="AF2142" s="4"/>
      <c r="AG2142" s="29" t="s">
        <v>126</v>
      </c>
      <c r="AH2142" s="29" t="s">
        <v>98</v>
      </c>
      <c r="AI2142" s="29" t="s">
        <v>4824</v>
      </c>
      <c r="AJ2142" s="29" t="s">
        <v>99</v>
      </c>
      <c r="AK2142" s="29" t="s">
        <v>65</v>
      </c>
      <c r="AL2142" s="29" t="s">
        <v>333</v>
      </c>
      <c r="AM2142" s="29" t="s">
        <v>334</v>
      </c>
      <c r="AN2142" s="29">
        <v>4.1001599999999998</v>
      </c>
      <c r="AO2142" s="29" t="s">
        <v>68</v>
      </c>
      <c r="AP2142" s="29"/>
      <c r="AQ2142" s="29"/>
      <c r="AR2142" s="29" t="s">
        <v>68</v>
      </c>
      <c r="AS2142" s="29"/>
      <c r="AT2142" s="29"/>
      <c r="AU2142" s="29" t="s">
        <v>561</v>
      </c>
      <c r="AV2142" s="29" t="s">
        <v>562</v>
      </c>
      <c r="AW2142" s="29">
        <v>15.24394</v>
      </c>
      <c r="AX2142" s="29" t="s">
        <v>563</v>
      </c>
      <c r="AY2142" s="29" t="s">
        <v>564</v>
      </c>
      <c r="AZ2142" s="3">
        <v>210</v>
      </c>
      <c r="BA2142" s="29" t="s">
        <v>60</v>
      </c>
      <c r="BB2142" s="29">
        <v>210</v>
      </c>
      <c r="BC2142" s="29" t="s">
        <v>60</v>
      </c>
      <c r="BD2142" s="29" t="s">
        <v>60</v>
      </c>
      <c r="BE2142" s="29" t="s">
        <v>60</v>
      </c>
      <c r="BF2142" s="31" t="str">
        <f>IFERROR(VLOOKUP(Data_Power_app[[#This Row],[PRO ODER]],'Result'!H:J,3,0),"")</f>
        <v>LAMINATION 1</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2616</v>
      </c>
      <c r="B2143" s="29" t="s">
        <v>13882</v>
      </c>
      <c r="C2143" s="29" t="s">
        <v>13883</v>
      </c>
      <c r="D2143" s="29" t="s">
        <v>95</v>
      </c>
      <c r="E2143" s="29" t="s">
        <v>332</v>
      </c>
      <c r="F2143" s="29" t="s">
        <v>59</v>
      </c>
      <c r="G2143" s="29">
        <v>324</v>
      </c>
      <c r="H2143" s="4">
        <v>45813</v>
      </c>
      <c r="I2143" s="29">
        <v>45812</v>
      </c>
      <c r="J2143" s="4">
        <v>45812</v>
      </c>
      <c r="K2143" s="4">
        <v>45814</v>
      </c>
      <c r="L2143" s="4"/>
      <c r="M2143" s="4">
        <v>45815</v>
      </c>
      <c r="N2143" s="4"/>
      <c r="O2143" s="4">
        <v>45815</v>
      </c>
      <c r="P2143" s="4" t="s">
        <v>60</v>
      </c>
      <c r="Q2143" s="4" t="s">
        <v>60</v>
      </c>
      <c r="R2143" s="4" t="s">
        <v>60</v>
      </c>
      <c r="S2143" s="4" t="s">
        <v>60</v>
      </c>
      <c r="T2143" s="4">
        <v>45817</v>
      </c>
      <c r="U2143" s="4"/>
      <c r="V2143" s="4"/>
      <c r="W2143" s="4">
        <v>45819</v>
      </c>
      <c r="X2143" s="4"/>
      <c r="Y2143" s="4" t="s">
        <v>60</v>
      </c>
      <c r="Z2143" s="4">
        <v>45820</v>
      </c>
      <c r="AA2143" s="4"/>
      <c r="AB2143" s="4" t="s">
        <v>60</v>
      </c>
      <c r="AC2143" s="4">
        <v>45821</v>
      </c>
      <c r="AD2143" s="4">
        <v>45821</v>
      </c>
      <c r="AE2143" s="4">
        <v>45822</v>
      </c>
      <c r="AF2143" s="4"/>
      <c r="AG2143" s="29" t="s">
        <v>126</v>
      </c>
      <c r="AH2143" s="29" t="s">
        <v>98</v>
      </c>
      <c r="AI2143" s="29" t="s">
        <v>4824</v>
      </c>
      <c r="AJ2143" s="29" t="s">
        <v>99</v>
      </c>
      <c r="AK2143" s="29" t="s">
        <v>65</v>
      </c>
      <c r="AL2143" s="29" t="s">
        <v>333</v>
      </c>
      <c r="AM2143" s="29" t="s">
        <v>334</v>
      </c>
      <c r="AN2143" s="29">
        <v>6.2670700000000004</v>
      </c>
      <c r="AO2143" s="29" t="s">
        <v>68</v>
      </c>
      <c r="AP2143" s="29"/>
      <c r="AQ2143" s="29"/>
      <c r="AR2143" s="29" t="s">
        <v>68</v>
      </c>
      <c r="AS2143" s="29"/>
      <c r="AT2143" s="29"/>
      <c r="AU2143" s="29" t="s">
        <v>561</v>
      </c>
      <c r="AV2143" s="29" t="s">
        <v>562</v>
      </c>
      <c r="AW2143" s="29">
        <v>23.299880000000002</v>
      </c>
      <c r="AX2143" s="29" t="s">
        <v>563</v>
      </c>
      <c r="AY2143" s="29" t="s">
        <v>564</v>
      </c>
      <c r="AZ2143" s="3">
        <v>324</v>
      </c>
      <c r="BA2143" s="29" t="s">
        <v>60</v>
      </c>
      <c r="BB2143" s="29">
        <v>324</v>
      </c>
      <c r="BC2143" s="29" t="s">
        <v>60</v>
      </c>
      <c r="BD2143" s="29" t="s">
        <v>60</v>
      </c>
      <c r="BE2143" s="29" t="s">
        <v>60</v>
      </c>
      <c r="BF2143" s="31" t="str">
        <f>IFERROR(VLOOKUP(Data_Power_app[[#This Row],[PRO ODER]],'Result'!H:J,3,0),"")</f>
        <v>LAMINATION 1</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2617</v>
      </c>
      <c r="B2144" s="29" t="s">
        <v>13884</v>
      </c>
      <c r="C2144" s="29" t="s">
        <v>13885</v>
      </c>
      <c r="D2144" s="29" t="s">
        <v>95</v>
      </c>
      <c r="E2144" s="29" t="s">
        <v>332</v>
      </c>
      <c r="F2144" s="29" t="s">
        <v>59</v>
      </c>
      <c r="G2144" s="29">
        <v>408</v>
      </c>
      <c r="H2144" s="4">
        <v>45813</v>
      </c>
      <c r="I2144" s="29">
        <v>45812</v>
      </c>
      <c r="J2144" s="4">
        <v>45812</v>
      </c>
      <c r="K2144" s="4">
        <v>45814</v>
      </c>
      <c r="L2144" s="4"/>
      <c r="M2144" s="4">
        <v>45815</v>
      </c>
      <c r="N2144" s="4"/>
      <c r="O2144" s="4">
        <v>45815</v>
      </c>
      <c r="P2144" s="4" t="s">
        <v>60</v>
      </c>
      <c r="Q2144" s="4" t="s">
        <v>60</v>
      </c>
      <c r="R2144" s="4" t="s">
        <v>60</v>
      </c>
      <c r="S2144" s="4" t="s">
        <v>60</v>
      </c>
      <c r="T2144" s="4">
        <v>45817</v>
      </c>
      <c r="U2144" s="4"/>
      <c r="V2144" s="4"/>
      <c r="W2144" s="4">
        <v>45819</v>
      </c>
      <c r="X2144" s="4"/>
      <c r="Y2144" s="4" t="s">
        <v>60</v>
      </c>
      <c r="Z2144" s="4">
        <v>45820</v>
      </c>
      <c r="AA2144" s="4"/>
      <c r="AB2144" s="4" t="s">
        <v>60</v>
      </c>
      <c r="AC2144" s="4">
        <v>45821</v>
      </c>
      <c r="AD2144" s="4">
        <v>45821</v>
      </c>
      <c r="AE2144" s="4">
        <v>45822</v>
      </c>
      <c r="AF2144" s="4"/>
      <c r="AG2144" s="29" t="s">
        <v>126</v>
      </c>
      <c r="AH2144" s="29" t="s">
        <v>98</v>
      </c>
      <c r="AI2144" s="29" t="s">
        <v>4824</v>
      </c>
      <c r="AJ2144" s="29" t="s">
        <v>99</v>
      </c>
      <c r="AK2144" s="29" t="s">
        <v>65</v>
      </c>
      <c r="AL2144" s="29" t="s">
        <v>333</v>
      </c>
      <c r="AM2144" s="29" t="s">
        <v>334</v>
      </c>
      <c r="AN2144" s="29">
        <v>7.3896600000000001</v>
      </c>
      <c r="AO2144" s="29" t="s">
        <v>68</v>
      </c>
      <c r="AP2144" s="29"/>
      <c r="AQ2144" s="29"/>
      <c r="AR2144" s="29" t="s">
        <v>68</v>
      </c>
      <c r="AS2144" s="29"/>
      <c r="AT2144" s="29"/>
      <c r="AU2144" s="29" t="s">
        <v>561</v>
      </c>
      <c r="AV2144" s="29" t="s">
        <v>562</v>
      </c>
      <c r="AW2144" s="29">
        <v>27.471080000000001</v>
      </c>
      <c r="AX2144" s="29" t="s">
        <v>563</v>
      </c>
      <c r="AY2144" s="29" t="s">
        <v>564</v>
      </c>
      <c r="AZ2144" s="3">
        <v>408</v>
      </c>
      <c r="BA2144" s="29" t="s">
        <v>60</v>
      </c>
      <c r="BB2144" s="29">
        <v>408</v>
      </c>
      <c r="BC2144" s="29" t="s">
        <v>60</v>
      </c>
      <c r="BD2144" s="29" t="s">
        <v>60</v>
      </c>
      <c r="BE2144" s="29" t="s">
        <v>60</v>
      </c>
      <c r="BF2144" s="31" t="str">
        <f>IFERROR(VLOOKUP(Data_Power_app[[#This Row],[PRO ODER]],'Result'!H:J,3,0),"")</f>
        <v>LAMINATION 1</v>
      </c>
      <c r="BG2144" s="14"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2618</v>
      </c>
      <c r="B2145" s="29" t="s">
        <v>13886</v>
      </c>
      <c r="C2145" s="29" t="s">
        <v>13887</v>
      </c>
      <c r="D2145" s="29" t="s">
        <v>95</v>
      </c>
      <c r="E2145" s="29" t="s">
        <v>332</v>
      </c>
      <c r="F2145" s="29" t="s">
        <v>59</v>
      </c>
      <c r="G2145" s="29">
        <v>300</v>
      </c>
      <c r="H2145" s="4">
        <v>45813</v>
      </c>
      <c r="I2145" s="29">
        <v>45812</v>
      </c>
      <c r="J2145" s="4">
        <v>45812</v>
      </c>
      <c r="K2145" s="4">
        <v>45814</v>
      </c>
      <c r="L2145" s="4"/>
      <c r="M2145" s="4">
        <v>45815</v>
      </c>
      <c r="N2145" s="4"/>
      <c r="O2145" s="4">
        <v>45815</v>
      </c>
      <c r="P2145" s="4" t="s">
        <v>60</v>
      </c>
      <c r="Q2145" s="4" t="s">
        <v>60</v>
      </c>
      <c r="R2145" s="4" t="s">
        <v>60</v>
      </c>
      <c r="S2145" s="4" t="s">
        <v>60</v>
      </c>
      <c r="T2145" s="4">
        <v>45817</v>
      </c>
      <c r="U2145" s="4"/>
      <c r="V2145" s="4"/>
      <c r="W2145" s="4">
        <v>45819</v>
      </c>
      <c r="X2145" s="4"/>
      <c r="Y2145" s="4" t="s">
        <v>60</v>
      </c>
      <c r="Z2145" s="4">
        <v>45820</v>
      </c>
      <c r="AA2145" s="4"/>
      <c r="AB2145" s="4" t="s">
        <v>60</v>
      </c>
      <c r="AC2145" s="4">
        <v>45821</v>
      </c>
      <c r="AD2145" s="4">
        <v>45821</v>
      </c>
      <c r="AE2145" s="4">
        <v>45822</v>
      </c>
      <c r="AF2145" s="4"/>
      <c r="AG2145" s="29" t="s">
        <v>126</v>
      </c>
      <c r="AH2145" s="29" t="s">
        <v>98</v>
      </c>
      <c r="AI2145" s="29" t="s">
        <v>4824</v>
      </c>
      <c r="AJ2145" s="29" t="s">
        <v>99</v>
      </c>
      <c r="AK2145" s="29" t="s">
        <v>65</v>
      </c>
      <c r="AL2145" s="29" t="s">
        <v>333</v>
      </c>
      <c r="AM2145" s="29" t="s">
        <v>334</v>
      </c>
      <c r="AN2145" s="29">
        <v>5.9639300000000004</v>
      </c>
      <c r="AO2145" s="29" t="s">
        <v>68</v>
      </c>
      <c r="AP2145" s="29"/>
      <c r="AQ2145" s="29"/>
      <c r="AR2145" s="29" t="s">
        <v>68</v>
      </c>
      <c r="AS2145" s="29"/>
      <c r="AT2145" s="29"/>
      <c r="AU2145" s="29" t="s">
        <v>561</v>
      </c>
      <c r="AV2145" s="29" t="s">
        <v>562</v>
      </c>
      <c r="AW2145" s="29">
        <v>22.174469999999999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1</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2619</v>
      </c>
      <c r="B2146" s="29" t="s">
        <v>13888</v>
      </c>
      <c r="C2146" s="29" t="s">
        <v>13889</v>
      </c>
      <c r="D2146" s="29" t="s">
        <v>95</v>
      </c>
      <c r="E2146" s="29" t="s">
        <v>332</v>
      </c>
      <c r="F2146" s="29" t="s">
        <v>59</v>
      </c>
      <c r="G2146" s="29">
        <v>408</v>
      </c>
      <c r="H2146" s="4">
        <v>45813</v>
      </c>
      <c r="I2146" s="29">
        <v>45812</v>
      </c>
      <c r="J2146" s="4">
        <v>45812</v>
      </c>
      <c r="K2146" s="4">
        <v>45814</v>
      </c>
      <c r="L2146" s="4"/>
      <c r="M2146" s="4">
        <v>45815</v>
      </c>
      <c r="N2146" s="4"/>
      <c r="O2146" s="4">
        <v>45815</v>
      </c>
      <c r="P2146" s="4" t="s">
        <v>60</v>
      </c>
      <c r="Q2146" s="4" t="s">
        <v>60</v>
      </c>
      <c r="R2146" s="4" t="s">
        <v>60</v>
      </c>
      <c r="S2146" s="4" t="s">
        <v>60</v>
      </c>
      <c r="T2146" s="4">
        <v>45817</v>
      </c>
      <c r="U2146" s="4"/>
      <c r="V2146" s="4"/>
      <c r="W2146" s="4">
        <v>45819</v>
      </c>
      <c r="X2146" s="4"/>
      <c r="Y2146" s="4" t="s">
        <v>60</v>
      </c>
      <c r="Z2146" s="4">
        <v>45820</v>
      </c>
      <c r="AA2146" s="4"/>
      <c r="AB2146" s="4" t="s">
        <v>60</v>
      </c>
      <c r="AC2146" s="4">
        <v>45821</v>
      </c>
      <c r="AD2146" s="4">
        <v>45821</v>
      </c>
      <c r="AE2146" s="4">
        <v>45822</v>
      </c>
      <c r="AF2146" s="4"/>
      <c r="AG2146" s="29" t="s">
        <v>126</v>
      </c>
      <c r="AH2146" s="29" t="s">
        <v>98</v>
      </c>
      <c r="AI2146" s="29" t="s">
        <v>4824</v>
      </c>
      <c r="AJ2146" s="29" t="s">
        <v>99</v>
      </c>
      <c r="AK2146" s="29" t="s">
        <v>65</v>
      </c>
      <c r="AL2146" s="29" t="s">
        <v>333</v>
      </c>
      <c r="AM2146" s="29" t="s">
        <v>334</v>
      </c>
      <c r="AN2146" s="29">
        <v>7.8395999999999999</v>
      </c>
      <c r="AO2146" s="29" t="s">
        <v>68</v>
      </c>
      <c r="AP2146" s="29"/>
      <c r="AQ2146" s="29"/>
      <c r="AR2146" s="29" t="s">
        <v>68</v>
      </c>
      <c r="AS2146" s="29"/>
      <c r="AT2146" s="29"/>
      <c r="AU2146" s="29" t="s">
        <v>561</v>
      </c>
      <c r="AV2146" s="29" t="s">
        <v>562</v>
      </c>
      <c r="AW2146" s="29">
        <v>29.146740000000001</v>
      </c>
      <c r="AX2146" s="29" t="s">
        <v>563</v>
      </c>
      <c r="AY2146" s="29" t="s">
        <v>564</v>
      </c>
      <c r="AZ2146" s="3">
        <v>408</v>
      </c>
      <c r="BA2146" s="29" t="s">
        <v>60</v>
      </c>
      <c r="BB2146" s="29">
        <v>408</v>
      </c>
      <c r="BC2146" s="29" t="s">
        <v>60</v>
      </c>
      <c r="BD2146" s="29" t="s">
        <v>60</v>
      </c>
      <c r="BE2146" s="29" t="s">
        <v>60</v>
      </c>
      <c r="BF2146" s="31" t="str">
        <f>IFERROR(VLOOKUP(Data_Power_app[[#This Row],[PRO ODER]],'Result'!H:J,3,0),"")</f>
        <v>LAMINATION 1</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2620</v>
      </c>
      <c r="B2147" s="29" t="s">
        <v>13890</v>
      </c>
      <c r="C2147" s="29" t="s">
        <v>13891</v>
      </c>
      <c r="D2147" s="29" t="s">
        <v>95</v>
      </c>
      <c r="E2147" s="29" t="s">
        <v>332</v>
      </c>
      <c r="F2147" s="29" t="s">
        <v>59</v>
      </c>
      <c r="G2147" s="29">
        <v>504</v>
      </c>
      <c r="H2147" s="4">
        <v>45813</v>
      </c>
      <c r="I2147" s="29">
        <v>45812</v>
      </c>
      <c r="J2147" s="4">
        <v>45812</v>
      </c>
      <c r="K2147" s="4">
        <v>45814</v>
      </c>
      <c r="L2147" s="4"/>
      <c r="M2147" s="4">
        <v>45815</v>
      </c>
      <c r="N2147" s="4"/>
      <c r="O2147" s="4">
        <v>45815</v>
      </c>
      <c r="P2147" s="4" t="s">
        <v>60</v>
      </c>
      <c r="Q2147" s="4" t="s">
        <v>60</v>
      </c>
      <c r="R2147" s="4" t="s">
        <v>60</v>
      </c>
      <c r="S2147" s="4" t="s">
        <v>60</v>
      </c>
      <c r="T2147" s="4">
        <v>45817</v>
      </c>
      <c r="U2147" s="4"/>
      <c r="V2147" s="4"/>
      <c r="W2147" s="4">
        <v>45819</v>
      </c>
      <c r="X2147" s="4"/>
      <c r="Y2147" s="4" t="s">
        <v>60</v>
      </c>
      <c r="Z2147" s="4">
        <v>45820</v>
      </c>
      <c r="AA2147" s="4"/>
      <c r="AB2147" s="4" t="s">
        <v>60</v>
      </c>
      <c r="AC2147" s="4">
        <v>45821</v>
      </c>
      <c r="AD2147" s="4">
        <v>45821</v>
      </c>
      <c r="AE2147" s="4">
        <v>45822</v>
      </c>
      <c r="AF2147" s="4"/>
      <c r="AG2147" s="29" t="s">
        <v>126</v>
      </c>
      <c r="AH2147" s="29" t="s">
        <v>98</v>
      </c>
      <c r="AI2147" s="29" t="s">
        <v>4827</v>
      </c>
      <c r="AJ2147" s="29" t="s">
        <v>99</v>
      </c>
      <c r="AK2147" s="29" t="s">
        <v>65</v>
      </c>
      <c r="AL2147" s="29" t="s">
        <v>333</v>
      </c>
      <c r="AM2147" s="29" t="s">
        <v>334</v>
      </c>
      <c r="AN2147" s="29">
        <v>9.5496400000000001</v>
      </c>
      <c r="AO2147" s="29" t="s">
        <v>68</v>
      </c>
      <c r="AP2147" s="29"/>
      <c r="AQ2147" s="29"/>
      <c r="AR2147" s="29" t="s">
        <v>68</v>
      </c>
      <c r="AS2147" s="29"/>
      <c r="AT2147" s="29"/>
      <c r="AU2147" s="29" t="s">
        <v>335</v>
      </c>
      <c r="AV2147" s="29" t="s">
        <v>336</v>
      </c>
      <c r="AW2147" s="29">
        <v>35.503830000000001</v>
      </c>
      <c r="AX2147" s="29" t="s">
        <v>4828</v>
      </c>
      <c r="AY2147" s="29" t="s">
        <v>4829</v>
      </c>
      <c r="AZ2147" s="3">
        <v>504</v>
      </c>
      <c r="BA2147" s="29" t="s">
        <v>60</v>
      </c>
      <c r="BB2147" s="29">
        <v>504</v>
      </c>
      <c r="BC2147" s="29" t="s">
        <v>60</v>
      </c>
      <c r="BD2147" s="29" t="s">
        <v>60</v>
      </c>
      <c r="BE2147" s="29" t="s">
        <v>60</v>
      </c>
      <c r="BF2147" s="31" t="str">
        <f>IFERROR(VLOOKUP(Data_Power_app[[#This Row],[PRO ODER]],'Result'!H:J,3,0),"")</f>
        <v>LAMINATION 1</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2621</v>
      </c>
      <c r="B2148" s="29" t="s">
        <v>13892</v>
      </c>
      <c r="C2148" s="29" t="s">
        <v>13893</v>
      </c>
      <c r="D2148" s="29" t="s">
        <v>95</v>
      </c>
      <c r="E2148" s="29" t="s">
        <v>332</v>
      </c>
      <c r="F2148" s="29" t="s">
        <v>59</v>
      </c>
      <c r="G2148" s="29">
        <v>480</v>
      </c>
      <c r="H2148" s="4">
        <v>45813</v>
      </c>
      <c r="I2148" s="29">
        <v>45812</v>
      </c>
      <c r="J2148" s="4">
        <v>45812</v>
      </c>
      <c r="K2148" s="4">
        <v>45814</v>
      </c>
      <c r="L2148" s="4"/>
      <c r="M2148" s="4">
        <v>45815</v>
      </c>
      <c r="N2148" s="4"/>
      <c r="O2148" s="4">
        <v>45815</v>
      </c>
      <c r="P2148" s="4" t="s">
        <v>60</v>
      </c>
      <c r="Q2148" s="4" t="s">
        <v>60</v>
      </c>
      <c r="R2148" s="4" t="s">
        <v>60</v>
      </c>
      <c r="S2148" s="4" t="s">
        <v>60</v>
      </c>
      <c r="T2148" s="4">
        <v>45817</v>
      </c>
      <c r="U2148" s="4"/>
      <c r="V2148" s="4"/>
      <c r="W2148" s="4">
        <v>45819</v>
      </c>
      <c r="X2148" s="4"/>
      <c r="Y2148" s="4" t="s">
        <v>60</v>
      </c>
      <c r="Z2148" s="4">
        <v>45820</v>
      </c>
      <c r="AA2148" s="4"/>
      <c r="AB2148" s="4" t="s">
        <v>60</v>
      </c>
      <c r="AC2148" s="4">
        <v>45821</v>
      </c>
      <c r="AD2148" s="4">
        <v>45821</v>
      </c>
      <c r="AE2148" s="4">
        <v>45822</v>
      </c>
      <c r="AF2148" s="4"/>
      <c r="AG2148" s="29" t="s">
        <v>126</v>
      </c>
      <c r="AH2148" s="29" t="s">
        <v>98</v>
      </c>
      <c r="AI2148" s="29" t="s">
        <v>4827</v>
      </c>
      <c r="AJ2148" s="29" t="s">
        <v>99</v>
      </c>
      <c r="AK2148" s="29" t="s">
        <v>65</v>
      </c>
      <c r="AL2148" s="29" t="s">
        <v>333</v>
      </c>
      <c r="AM2148" s="29" t="s">
        <v>334</v>
      </c>
      <c r="AN2148" s="29">
        <v>9.0813600000000001</v>
      </c>
      <c r="AO2148" s="29" t="s">
        <v>68</v>
      </c>
      <c r="AP2148" s="29"/>
      <c r="AQ2148" s="29"/>
      <c r="AR2148" s="29" t="s">
        <v>68</v>
      </c>
      <c r="AS2148" s="29"/>
      <c r="AT2148" s="29"/>
      <c r="AU2148" s="29" t="s">
        <v>335</v>
      </c>
      <c r="AV2148" s="29" t="s">
        <v>336</v>
      </c>
      <c r="AW2148" s="29">
        <v>33.762689999999999</v>
      </c>
      <c r="AX2148" s="29" t="s">
        <v>4828</v>
      </c>
      <c r="AY2148" s="29" t="s">
        <v>4829</v>
      </c>
      <c r="AZ2148" s="3">
        <v>480</v>
      </c>
      <c r="BA2148" s="29" t="s">
        <v>60</v>
      </c>
      <c r="BB2148" s="29">
        <v>480</v>
      </c>
      <c r="BC2148" s="29" t="s">
        <v>60</v>
      </c>
      <c r="BD2148" s="29" t="s">
        <v>60</v>
      </c>
      <c r="BE2148" s="29" t="s">
        <v>60</v>
      </c>
      <c r="BF2148" s="31" t="str">
        <f>IFERROR(VLOOKUP(Data_Power_app[[#This Row],[PRO ODER]],'Result'!H:J,3,0),"")</f>
        <v>LAMINATION 1</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2634</v>
      </c>
      <c r="B2149" s="29" t="s">
        <v>11188</v>
      </c>
      <c r="C2149" s="29" t="s">
        <v>11189</v>
      </c>
      <c r="D2149" s="29" t="s">
        <v>134</v>
      </c>
      <c r="E2149" s="29" t="s">
        <v>474</v>
      </c>
      <c r="F2149" s="29" t="s">
        <v>59</v>
      </c>
      <c r="G2149" s="29">
        <v>430</v>
      </c>
      <c r="H2149" s="4">
        <v>45814</v>
      </c>
      <c r="I2149" s="29">
        <v>45811</v>
      </c>
      <c r="J2149" s="4">
        <v>45811</v>
      </c>
      <c r="K2149" s="4">
        <v>45815</v>
      </c>
      <c r="L2149" s="4"/>
      <c r="M2149" s="4">
        <v>45815</v>
      </c>
      <c r="N2149" s="4"/>
      <c r="O2149" s="4" t="s">
        <v>60</v>
      </c>
      <c r="P2149" s="4" t="s">
        <v>60</v>
      </c>
      <c r="Q2149" s="4" t="s">
        <v>60</v>
      </c>
      <c r="R2149" s="4" t="s">
        <v>60</v>
      </c>
      <c r="S2149" s="4" t="s">
        <v>60</v>
      </c>
      <c r="T2149" s="4">
        <v>45817</v>
      </c>
      <c r="U2149" s="4"/>
      <c r="V2149" s="4"/>
      <c r="W2149" s="4">
        <v>45818</v>
      </c>
      <c r="X2149" s="4"/>
      <c r="Y2149" s="4" t="s">
        <v>60</v>
      </c>
      <c r="Z2149" s="4">
        <v>45819</v>
      </c>
      <c r="AA2149" s="4"/>
      <c r="AB2149" s="4" t="s">
        <v>60</v>
      </c>
      <c r="AC2149" s="4">
        <v>45820</v>
      </c>
      <c r="AD2149" s="4">
        <v>45821</v>
      </c>
      <c r="AE2149" s="4">
        <v>45822</v>
      </c>
      <c r="AF2149" s="4"/>
      <c r="AG2149" s="29" t="s">
        <v>126</v>
      </c>
      <c r="AH2149" s="29" t="s">
        <v>475</v>
      </c>
      <c r="AI2149" s="29" t="s">
        <v>1033</v>
      </c>
      <c r="AJ2149" s="29" t="s">
        <v>476</v>
      </c>
      <c r="AK2149" s="29" t="s">
        <v>65</v>
      </c>
      <c r="AL2149" s="29" t="s">
        <v>477</v>
      </c>
      <c r="AM2149" s="29" t="s">
        <v>478</v>
      </c>
      <c r="AN2149" s="29">
        <v>13.828480000000001</v>
      </c>
      <c r="AO2149" s="29" t="s">
        <v>68</v>
      </c>
      <c r="AP2149" s="29"/>
      <c r="AQ2149" s="29"/>
      <c r="AR2149" s="29" t="s">
        <v>68</v>
      </c>
      <c r="AS2149" s="29"/>
      <c r="AT2149" s="29"/>
      <c r="AU2149" s="29" t="s">
        <v>479</v>
      </c>
      <c r="AV2149" s="29" t="s">
        <v>480</v>
      </c>
      <c r="AW2149" s="29">
        <v>30.539929999999998</v>
      </c>
      <c r="AX2149" s="29" t="s">
        <v>6345</v>
      </c>
      <c r="AY2149" s="29" t="s">
        <v>6346</v>
      </c>
      <c r="AZ2149" s="3">
        <v>327</v>
      </c>
      <c r="BA2149" s="29" t="s">
        <v>60</v>
      </c>
      <c r="BB2149" s="29">
        <v>430</v>
      </c>
      <c r="BC2149" s="29" t="s">
        <v>60</v>
      </c>
      <c r="BD2149" s="29" t="s">
        <v>60</v>
      </c>
      <c r="BE2149" s="29" t="s">
        <v>60</v>
      </c>
      <c r="BF2149" s="31" t="str">
        <f>IFERROR(VLOOKUP(Data_Power_app[[#This Row],[PRO ODER]],'Result'!H:J,3,0),"")</f>
        <v>LAMINATION 6</v>
      </c>
      <c r="BG2149" s="14"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2635</v>
      </c>
      <c r="B2150" s="29" t="s">
        <v>11190</v>
      </c>
      <c r="C2150" s="29" t="s">
        <v>11191</v>
      </c>
      <c r="D2150" s="29" t="s">
        <v>134</v>
      </c>
      <c r="E2150" s="29" t="s">
        <v>474</v>
      </c>
      <c r="F2150" s="29" t="s">
        <v>59</v>
      </c>
      <c r="G2150" s="29">
        <v>100</v>
      </c>
      <c r="H2150" s="4">
        <v>45814</v>
      </c>
      <c r="I2150" s="29">
        <v>45811</v>
      </c>
      <c r="J2150" s="4">
        <v>45811</v>
      </c>
      <c r="K2150" s="4">
        <v>45815</v>
      </c>
      <c r="L2150" s="4"/>
      <c r="M2150" s="4">
        <v>45815</v>
      </c>
      <c r="N2150" s="4"/>
      <c r="O2150" s="4" t="s">
        <v>60</v>
      </c>
      <c r="P2150" s="4" t="s">
        <v>60</v>
      </c>
      <c r="Q2150" s="4" t="s">
        <v>60</v>
      </c>
      <c r="R2150" s="4" t="s">
        <v>60</v>
      </c>
      <c r="S2150" s="4" t="s">
        <v>60</v>
      </c>
      <c r="T2150" s="4">
        <v>45817</v>
      </c>
      <c r="U2150" s="4"/>
      <c r="V2150" s="4"/>
      <c r="W2150" s="4">
        <v>45818</v>
      </c>
      <c r="X2150" s="4"/>
      <c r="Y2150" s="4" t="s">
        <v>60</v>
      </c>
      <c r="Z2150" s="4">
        <v>45819</v>
      </c>
      <c r="AA2150" s="4"/>
      <c r="AB2150" s="4" t="s">
        <v>60</v>
      </c>
      <c r="AC2150" s="4">
        <v>45820</v>
      </c>
      <c r="AD2150" s="4">
        <v>45821</v>
      </c>
      <c r="AE2150" s="4">
        <v>45822</v>
      </c>
      <c r="AF2150" s="4"/>
      <c r="AG2150" s="29" t="s">
        <v>126</v>
      </c>
      <c r="AH2150" s="29" t="s">
        <v>475</v>
      </c>
      <c r="AI2150" s="29" t="s">
        <v>1033</v>
      </c>
      <c r="AJ2150" s="29" t="s">
        <v>476</v>
      </c>
      <c r="AK2150" s="29" t="s">
        <v>65</v>
      </c>
      <c r="AL2150" s="29" t="s">
        <v>477</v>
      </c>
      <c r="AM2150" s="29" t="s">
        <v>478</v>
      </c>
      <c r="AN2150" s="29">
        <v>3.2122700000000002</v>
      </c>
      <c r="AO2150" s="29" t="s">
        <v>68</v>
      </c>
      <c r="AP2150" s="29"/>
      <c r="AQ2150" s="29"/>
      <c r="AR2150" s="29" t="s">
        <v>68</v>
      </c>
      <c r="AS2150" s="29"/>
      <c r="AT2150" s="29"/>
      <c r="AU2150" s="29" t="s">
        <v>479</v>
      </c>
      <c r="AV2150" s="29" t="s">
        <v>480</v>
      </c>
      <c r="AW2150" s="29">
        <v>7.0943100000000001</v>
      </c>
      <c r="AX2150" s="29" t="s">
        <v>6345</v>
      </c>
      <c r="AY2150" s="29" t="s">
        <v>6346</v>
      </c>
      <c r="AZ2150" s="3">
        <v>71</v>
      </c>
      <c r="BA2150" s="29" t="s">
        <v>60</v>
      </c>
      <c r="BB2150" s="29">
        <v>100</v>
      </c>
      <c r="BC2150" s="29" t="s">
        <v>60</v>
      </c>
      <c r="BD2150" s="29" t="s">
        <v>60</v>
      </c>
      <c r="BE2150" s="29" t="s">
        <v>60</v>
      </c>
      <c r="BF2150" s="31" t="str">
        <f>IFERROR(VLOOKUP(Data_Power_app[[#This Row],[PRO ODER]],'Result'!H:J,3,0),"")</f>
        <v>LAMINATION 6</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2636</v>
      </c>
      <c r="B2151" s="29" t="s">
        <v>11192</v>
      </c>
      <c r="C2151" s="29" t="s">
        <v>11193</v>
      </c>
      <c r="D2151" s="29" t="s">
        <v>134</v>
      </c>
      <c r="E2151" s="29" t="s">
        <v>474</v>
      </c>
      <c r="F2151" s="29" t="s">
        <v>59</v>
      </c>
      <c r="G2151" s="29">
        <v>100</v>
      </c>
      <c r="H2151" s="4">
        <v>45814</v>
      </c>
      <c r="I2151" s="29">
        <v>45811</v>
      </c>
      <c r="J2151" s="4">
        <v>45811</v>
      </c>
      <c r="K2151" s="4">
        <v>45815</v>
      </c>
      <c r="L2151" s="4"/>
      <c r="M2151" s="4">
        <v>45815</v>
      </c>
      <c r="N2151" s="4"/>
      <c r="O2151" s="4" t="s">
        <v>60</v>
      </c>
      <c r="P2151" s="4" t="s">
        <v>60</v>
      </c>
      <c r="Q2151" s="4" t="s">
        <v>60</v>
      </c>
      <c r="R2151" s="4" t="s">
        <v>60</v>
      </c>
      <c r="S2151" s="4" t="s">
        <v>60</v>
      </c>
      <c r="T2151" s="4">
        <v>45817</v>
      </c>
      <c r="U2151" s="4"/>
      <c r="V2151" s="4"/>
      <c r="W2151" s="4">
        <v>45818</v>
      </c>
      <c r="X2151" s="4"/>
      <c r="Y2151" s="4" t="s">
        <v>60</v>
      </c>
      <c r="Z2151" s="4">
        <v>45819</v>
      </c>
      <c r="AA2151" s="4"/>
      <c r="AB2151" s="4" t="s">
        <v>60</v>
      </c>
      <c r="AC2151" s="4">
        <v>45820</v>
      </c>
      <c r="AD2151" s="4">
        <v>45821</v>
      </c>
      <c r="AE2151" s="4">
        <v>45822</v>
      </c>
      <c r="AF2151" s="4"/>
      <c r="AG2151" s="29" t="s">
        <v>126</v>
      </c>
      <c r="AH2151" s="29" t="s">
        <v>475</v>
      </c>
      <c r="AI2151" s="29" t="s">
        <v>1033</v>
      </c>
      <c r="AJ2151" s="29" t="s">
        <v>476</v>
      </c>
      <c r="AK2151" s="29" t="s">
        <v>65</v>
      </c>
      <c r="AL2151" s="29" t="s">
        <v>477</v>
      </c>
      <c r="AM2151" s="29" t="s">
        <v>478</v>
      </c>
      <c r="AN2151" s="29">
        <v>3.2277900000000002</v>
      </c>
      <c r="AO2151" s="29" t="s">
        <v>68</v>
      </c>
      <c r="AP2151" s="29"/>
      <c r="AQ2151" s="29"/>
      <c r="AR2151" s="29" t="s">
        <v>68</v>
      </c>
      <c r="AS2151" s="29"/>
      <c r="AT2151" s="29"/>
      <c r="AU2151" s="29" t="s">
        <v>479</v>
      </c>
      <c r="AV2151" s="29" t="s">
        <v>480</v>
      </c>
      <c r="AW2151" s="29">
        <v>7.1285400000000001</v>
      </c>
      <c r="AX2151" s="29" t="s">
        <v>6345</v>
      </c>
      <c r="AY2151" s="29" t="s">
        <v>6346</v>
      </c>
      <c r="AZ2151" s="3">
        <v>70</v>
      </c>
      <c r="BA2151" s="29" t="s">
        <v>60</v>
      </c>
      <c r="BB2151" s="29">
        <v>100</v>
      </c>
      <c r="BC2151" s="29" t="s">
        <v>60</v>
      </c>
      <c r="BD2151" s="29" t="s">
        <v>60</v>
      </c>
      <c r="BE2151" s="29" t="s">
        <v>60</v>
      </c>
      <c r="BF2151" s="31" t="str">
        <f>IFERROR(VLOOKUP(Data_Power_app[[#This Row],[PRO ODER]],'Result'!H:J,3,0),"")</f>
        <v>LAMINATION 6</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2637</v>
      </c>
      <c r="B2152" s="29" t="s">
        <v>11194</v>
      </c>
      <c r="C2152" s="29" t="s">
        <v>11195</v>
      </c>
      <c r="D2152" s="29" t="s">
        <v>134</v>
      </c>
      <c r="E2152" s="29" t="s">
        <v>474</v>
      </c>
      <c r="F2152" s="29" t="s">
        <v>59</v>
      </c>
      <c r="G2152" s="29">
        <v>612</v>
      </c>
      <c r="H2152" s="4">
        <v>45814</v>
      </c>
      <c r="I2152" s="29">
        <v>45811</v>
      </c>
      <c r="J2152" s="4">
        <v>45811</v>
      </c>
      <c r="K2152" s="4">
        <v>45815</v>
      </c>
      <c r="L2152" s="4"/>
      <c r="M2152" s="4">
        <v>45815</v>
      </c>
      <c r="N2152" s="4"/>
      <c r="O2152" s="4" t="s">
        <v>60</v>
      </c>
      <c r="P2152" s="4" t="s">
        <v>60</v>
      </c>
      <c r="Q2152" s="4" t="s">
        <v>60</v>
      </c>
      <c r="R2152" s="4" t="s">
        <v>60</v>
      </c>
      <c r="S2152" s="4" t="s">
        <v>60</v>
      </c>
      <c r="T2152" s="4">
        <v>45817</v>
      </c>
      <c r="U2152" s="4"/>
      <c r="V2152" s="4"/>
      <c r="W2152" s="4">
        <v>45818</v>
      </c>
      <c r="X2152" s="4"/>
      <c r="Y2152" s="4" t="s">
        <v>60</v>
      </c>
      <c r="Z2152" s="4">
        <v>45819</v>
      </c>
      <c r="AA2152" s="4"/>
      <c r="AB2152" s="4" t="s">
        <v>60</v>
      </c>
      <c r="AC2152" s="4">
        <v>45820</v>
      </c>
      <c r="AD2152" s="4">
        <v>45821</v>
      </c>
      <c r="AE2152" s="4">
        <v>45822</v>
      </c>
      <c r="AF2152" s="4"/>
      <c r="AG2152" s="29" t="s">
        <v>126</v>
      </c>
      <c r="AH2152" s="29" t="s">
        <v>475</v>
      </c>
      <c r="AI2152" s="29" t="s">
        <v>1033</v>
      </c>
      <c r="AJ2152" s="29" t="s">
        <v>476</v>
      </c>
      <c r="AK2152" s="29" t="s">
        <v>65</v>
      </c>
      <c r="AL2152" s="29" t="s">
        <v>477</v>
      </c>
      <c r="AM2152" s="29" t="s">
        <v>478</v>
      </c>
      <c r="AN2152" s="29">
        <v>19.861249999999998</v>
      </c>
      <c r="AO2152" s="29" t="s">
        <v>68</v>
      </c>
      <c r="AP2152" s="29"/>
      <c r="AQ2152" s="29"/>
      <c r="AR2152" s="29" t="s">
        <v>68</v>
      </c>
      <c r="AS2152" s="29"/>
      <c r="AT2152" s="29"/>
      <c r="AU2152" s="29" t="s">
        <v>479</v>
      </c>
      <c r="AV2152" s="29" t="s">
        <v>480</v>
      </c>
      <c r="AW2152" s="29">
        <v>43.863010000000003</v>
      </c>
      <c r="AX2152" s="29" t="s">
        <v>6345</v>
      </c>
      <c r="AY2152" s="29" t="s">
        <v>6346</v>
      </c>
      <c r="AZ2152" s="3">
        <v>466</v>
      </c>
      <c r="BA2152" s="29" t="s">
        <v>60</v>
      </c>
      <c r="BB2152" s="29">
        <v>612</v>
      </c>
      <c r="BC2152" s="29" t="s">
        <v>60</v>
      </c>
      <c r="BD2152" s="29" t="s">
        <v>60</v>
      </c>
      <c r="BE2152" s="29" t="s">
        <v>60</v>
      </c>
      <c r="BF2152" s="31" t="str">
        <f>IFERROR(VLOOKUP(Data_Power_app[[#This Row],[PRO ODER]],'Result'!H:J,3,0),"")</f>
        <v>LAMINATION 6</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2638</v>
      </c>
      <c r="B2153" s="29" t="s">
        <v>11196</v>
      </c>
      <c r="C2153" s="29" t="s">
        <v>11197</v>
      </c>
      <c r="D2153" s="29" t="s">
        <v>134</v>
      </c>
      <c r="E2153" s="29" t="s">
        <v>474</v>
      </c>
      <c r="F2153" s="29" t="s">
        <v>59</v>
      </c>
      <c r="G2153" s="29">
        <v>105</v>
      </c>
      <c r="H2153" s="4">
        <v>45814</v>
      </c>
      <c r="I2153" s="29">
        <v>45811</v>
      </c>
      <c r="J2153" s="4">
        <v>45811</v>
      </c>
      <c r="K2153" s="4">
        <v>45815</v>
      </c>
      <c r="L2153" s="4"/>
      <c r="M2153" s="4">
        <v>45815</v>
      </c>
      <c r="N2153" s="4"/>
      <c r="O2153" s="4" t="s">
        <v>60</v>
      </c>
      <c r="P2153" s="4" t="s">
        <v>60</v>
      </c>
      <c r="Q2153" s="4" t="s">
        <v>60</v>
      </c>
      <c r="R2153" s="4" t="s">
        <v>60</v>
      </c>
      <c r="S2153" s="4" t="s">
        <v>60</v>
      </c>
      <c r="T2153" s="4">
        <v>45817</v>
      </c>
      <c r="U2153" s="4"/>
      <c r="V2153" s="4"/>
      <c r="W2153" s="4">
        <v>45818</v>
      </c>
      <c r="X2153" s="4"/>
      <c r="Y2153" s="4" t="s">
        <v>60</v>
      </c>
      <c r="Z2153" s="4">
        <v>45819</v>
      </c>
      <c r="AA2153" s="4"/>
      <c r="AB2153" s="4" t="s">
        <v>60</v>
      </c>
      <c r="AC2153" s="4">
        <v>45820</v>
      </c>
      <c r="AD2153" s="4">
        <v>45821</v>
      </c>
      <c r="AE2153" s="4">
        <v>45822</v>
      </c>
      <c r="AF2153" s="4"/>
      <c r="AG2153" s="29" t="s">
        <v>126</v>
      </c>
      <c r="AH2153" s="29" t="s">
        <v>475</v>
      </c>
      <c r="AI2153" s="29" t="s">
        <v>1033</v>
      </c>
      <c r="AJ2153" s="29" t="s">
        <v>476</v>
      </c>
      <c r="AK2153" s="29" t="s">
        <v>65</v>
      </c>
      <c r="AL2153" s="29" t="s">
        <v>477</v>
      </c>
      <c r="AM2153" s="29" t="s">
        <v>478</v>
      </c>
      <c r="AN2153" s="29">
        <v>3.5419299999999998</v>
      </c>
      <c r="AO2153" s="29" t="s">
        <v>68</v>
      </c>
      <c r="AP2153" s="29"/>
      <c r="AQ2153" s="29"/>
      <c r="AR2153" s="29" t="s">
        <v>68</v>
      </c>
      <c r="AS2153" s="29"/>
      <c r="AT2153" s="29"/>
      <c r="AU2153" s="29" t="s">
        <v>479</v>
      </c>
      <c r="AV2153" s="29" t="s">
        <v>480</v>
      </c>
      <c r="AW2153" s="29">
        <v>7.8221999999999996</v>
      </c>
      <c r="AX2153" s="29" t="s">
        <v>1034</v>
      </c>
      <c r="AY2153" s="29" t="s">
        <v>1035</v>
      </c>
      <c r="AZ2153" s="3">
        <v>58</v>
      </c>
      <c r="BA2153" s="29" t="s">
        <v>60</v>
      </c>
      <c r="BB2153" s="29">
        <v>105</v>
      </c>
      <c r="BC2153" s="29" t="s">
        <v>60</v>
      </c>
      <c r="BD2153" s="29" t="s">
        <v>60</v>
      </c>
      <c r="BE2153" s="29" t="s">
        <v>60</v>
      </c>
      <c r="BF2153" s="31" t="str">
        <f>IFERROR(VLOOKUP(Data_Power_app[[#This Row],[PRO ODER]],'Result'!H:J,3,0),"")</f>
        <v>LAMINATION 6</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2640</v>
      </c>
      <c r="B2154" s="29" t="s">
        <v>5984</v>
      </c>
      <c r="C2154" s="29" t="s">
        <v>5694</v>
      </c>
      <c r="D2154" s="29" t="s">
        <v>246</v>
      </c>
      <c r="E2154" s="29" t="s">
        <v>4625</v>
      </c>
      <c r="F2154" s="29" t="s">
        <v>72</v>
      </c>
      <c r="G2154" s="29">
        <v>545</v>
      </c>
      <c r="H2154" s="4">
        <v>45812</v>
      </c>
      <c r="I2154" s="29">
        <v>45806</v>
      </c>
      <c r="J2154" s="4" t="s">
        <v>270</v>
      </c>
      <c r="K2154" s="4">
        <v>45813</v>
      </c>
      <c r="L2154" s="4">
        <v>45807.639826388891</v>
      </c>
      <c r="M2154" s="4">
        <v>45814</v>
      </c>
      <c r="N2154" s="4">
        <v>45808.653449074074</v>
      </c>
      <c r="O2154" s="4" t="s">
        <v>60</v>
      </c>
      <c r="P2154" s="4" t="s">
        <v>60</v>
      </c>
      <c r="Q2154" s="4" t="s">
        <v>60</v>
      </c>
      <c r="R2154" s="4" t="s">
        <v>60</v>
      </c>
      <c r="S2154" s="4" t="s">
        <v>60</v>
      </c>
      <c r="T2154" s="4" t="s">
        <v>60</v>
      </c>
      <c r="U2154" s="4"/>
      <c r="V2154" s="4"/>
      <c r="W2154" s="4">
        <v>45820</v>
      </c>
      <c r="X2154" s="4">
        <v>45811.22415509259</v>
      </c>
      <c r="Y2154" s="4" t="s">
        <v>243</v>
      </c>
      <c r="Z2154" s="4" t="s">
        <v>60</v>
      </c>
      <c r="AA2154" s="4">
        <v>45811.237962962965</v>
      </c>
      <c r="AB2154" s="4" t="s">
        <v>60</v>
      </c>
      <c r="AC2154" s="4">
        <v>45821</v>
      </c>
      <c r="AD2154" s="4">
        <v>45821</v>
      </c>
      <c r="AE2154" s="4">
        <v>45822</v>
      </c>
      <c r="AF2154" s="4"/>
      <c r="AG2154" s="29" t="s">
        <v>62</v>
      </c>
      <c r="AH2154" s="29" t="s">
        <v>1754</v>
      </c>
      <c r="AI2154" s="29" t="s">
        <v>5985</v>
      </c>
      <c r="AJ2154" s="29" t="s">
        <v>74</v>
      </c>
      <c r="AK2154" s="29" t="s">
        <v>100</v>
      </c>
      <c r="AL2154" s="29" t="s">
        <v>313</v>
      </c>
      <c r="AM2154" s="29" t="s">
        <v>314</v>
      </c>
      <c r="AN2154" s="29">
        <v>15.60553</v>
      </c>
      <c r="AO2154" s="29" t="s">
        <v>68</v>
      </c>
      <c r="AP2154" s="29"/>
      <c r="AQ2154" s="29"/>
      <c r="AR2154" s="29" t="s">
        <v>68</v>
      </c>
      <c r="AS2154" s="29"/>
      <c r="AT2154" s="29"/>
      <c r="AU2154" s="29" t="s">
        <v>1810</v>
      </c>
      <c r="AV2154" s="29" t="s">
        <v>1811</v>
      </c>
      <c r="AW2154" s="29">
        <v>34.127049999999997</v>
      </c>
      <c r="AX2154" s="29" t="s">
        <v>270</v>
      </c>
      <c r="AY2154" s="29" t="s">
        <v>270</v>
      </c>
      <c r="AZ2154" s="3" t="s">
        <v>270</v>
      </c>
      <c r="BA2154" s="29" t="s">
        <v>230</v>
      </c>
      <c r="BB2154" s="29">
        <v>545</v>
      </c>
      <c r="BC2154" s="29" t="s">
        <v>271</v>
      </c>
      <c r="BD2154" s="29" t="s">
        <v>1812</v>
      </c>
      <c r="BE2154" s="29" t="s">
        <v>1755</v>
      </c>
      <c r="BF2154" s="31" t="str">
        <f>IFERROR(VLOOKUP(Data_Power_app[[#This Row],[PRO ODER]],'Result'!H:J,3,0),"")</f>
        <v/>
      </c>
      <c r="BG2154" s="14" t="str">
        <f>IFERROR(VLOOKUP(Data_Power_app[[#This Row],[PRO ODER]]&amp;"LAM",'Real Time'!A:E,4,0),"")</f>
        <v>ML-03</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2641</v>
      </c>
      <c r="B2155" s="29" t="s">
        <v>5986</v>
      </c>
      <c r="C2155" s="29" t="s">
        <v>5695</v>
      </c>
      <c r="D2155" s="29" t="s">
        <v>246</v>
      </c>
      <c r="E2155" s="29" t="s">
        <v>4625</v>
      </c>
      <c r="F2155" s="29" t="s">
        <v>72</v>
      </c>
      <c r="G2155" s="29">
        <v>365</v>
      </c>
      <c r="H2155" s="4">
        <v>45812</v>
      </c>
      <c r="I2155" s="29">
        <v>45806</v>
      </c>
      <c r="J2155" s="4" t="s">
        <v>270</v>
      </c>
      <c r="K2155" s="4">
        <v>45813</v>
      </c>
      <c r="L2155" s="4">
        <v>45807.639780092592</v>
      </c>
      <c r="M2155" s="4">
        <v>45814</v>
      </c>
      <c r="N2155" s="4">
        <v>45808.653495370374</v>
      </c>
      <c r="O2155" s="4" t="s">
        <v>60</v>
      </c>
      <c r="P2155" s="4" t="s">
        <v>60</v>
      </c>
      <c r="Q2155" s="4" t="s">
        <v>60</v>
      </c>
      <c r="R2155" s="4" t="s">
        <v>60</v>
      </c>
      <c r="S2155" s="4" t="s">
        <v>60</v>
      </c>
      <c r="T2155" s="4" t="s">
        <v>60</v>
      </c>
      <c r="U2155" s="4"/>
      <c r="V2155" s="4"/>
      <c r="W2155" s="4">
        <v>45820</v>
      </c>
      <c r="X2155" s="4">
        <v>45811.238854166666</v>
      </c>
      <c r="Y2155" s="4" t="s">
        <v>243</v>
      </c>
      <c r="Z2155" s="4" t="s">
        <v>60</v>
      </c>
      <c r="AA2155" s="4">
        <v>45812.662986111114</v>
      </c>
      <c r="AB2155" s="4" t="s">
        <v>60</v>
      </c>
      <c r="AC2155" s="4">
        <v>45821</v>
      </c>
      <c r="AD2155" s="4">
        <v>45821</v>
      </c>
      <c r="AE2155" s="4">
        <v>45822</v>
      </c>
      <c r="AF2155" s="4"/>
      <c r="AG2155" s="29" t="s">
        <v>62</v>
      </c>
      <c r="AH2155" s="29" t="s">
        <v>1754</v>
      </c>
      <c r="AI2155" s="29" t="s">
        <v>5985</v>
      </c>
      <c r="AJ2155" s="29" t="s">
        <v>74</v>
      </c>
      <c r="AK2155" s="29" t="s">
        <v>100</v>
      </c>
      <c r="AL2155" s="29" t="s">
        <v>313</v>
      </c>
      <c r="AM2155" s="29" t="s">
        <v>314</v>
      </c>
      <c r="AN2155" s="29">
        <v>10.3116</v>
      </c>
      <c r="AO2155" s="29" t="s">
        <v>68</v>
      </c>
      <c r="AP2155" s="29"/>
      <c r="AQ2155" s="29"/>
      <c r="AR2155" s="29" t="s">
        <v>68</v>
      </c>
      <c r="AS2155" s="29"/>
      <c r="AT2155" s="29"/>
      <c r="AU2155" s="29" t="s">
        <v>1810</v>
      </c>
      <c r="AV2155" s="29" t="s">
        <v>1811</v>
      </c>
      <c r="AW2155" s="29">
        <v>22.54965</v>
      </c>
      <c r="AX2155" s="29" t="s">
        <v>270</v>
      </c>
      <c r="AY2155" s="29" t="s">
        <v>270</v>
      </c>
      <c r="AZ2155" s="3" t="s">
        <v>270</v>
      </c>
      <c r="BA2155" s="29" t="s">
        <v>230</v>
      </c>
      <c r="BB2155" s="29">
        <v>365</v>
      </c>
      <c r="BC2155" s="29" t="s">
        <v>271</v>
      </c>
      <c r="BD2155" s="29" t="s">
        <v>1812</v>
      </c>
      <c r="BE2155" s="29" t="s">
        <v>1755</v>
      </c>
      <c r="BF2155" s="31" t="str">
        <f>IFERROR(VLOOKUP(Data_Power_app[[#This Row],[PRO ODER]],'Result'!H:J,3,0),"")</f>
        <v/>
      </c>
      <c r="BG2155" s="14" t="str">
        <f>IFERROR(VLOOKUP(Data_Power_app[[#This Row],[PRO ODER]]&amp;"LAM",'Real Time'!A:E,4,0),"")</f>
        <v>ML-03</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2642</v>
      </c>
      <c r="B2156" s="29" t="s">
        <v>11198</v>
      </c>
      <c r="C2156" s="29" t="s">
        <v>11199</v>
      </c>
      <c r="D2156" s="29" t="s">
        <v>57</v>
      </c>
      <c r="E2156" s="29" t="s">
        <v>142</v>
      </c>
      <c r="F2156" s="29" t="s">
        <v>59</v>
      </c>
      <c r="G2156" s="29">
        <v>131</v>
      </c>
      <c r="H2156" s="4">
        <v>45815</v>
      </c>
      <c r="I2156" s="29">
        <v>45811</v>
      </c>
      <c r="J2156" s="4">
        <v>45811</v>
      </c>
      <c r="K2156" s="4">
        <v>45817</v>
      </c>
      <c r="L2156" s="4">
        <v>45811.970046296294</v>
      </c>
      <c r="M2156" s="4">
        <v>45818</v>
      </c>
      <c r="N2156" s="4">
        <v>45812.501030092593</v>
      </c>
      <c r="O2156" s="4" t="s">
        <v>60</v>
      </c>
      <c r="P2156" s="4" t="s">
        <v>60</v>
      </c>
      <c r="Q2156" s="4" t="s">
        <v>60</v>
      </c>
      <c r="R2156" s="4" t="s">
        <v>60</v>
      </c>
      <c r="S2156" s="4" t="s">
        <v>60</v>
      </c>
      <c r="T2156" s="4">
        <v>45819</v>
      </c>
      <c r="U2156" s="4"/>
      <c r="V2156" s="4"/>
      <c r="W2156" s="4">
        <v>45820</v>
      </c>
      <c r="X2156" s="4"/>
      <c r="Y2156" s="4" t="s">
        <v>60</v>
      </c>
      <c r="Z2156" s="4">
        <v>45820</v>
      </c>
      <c r="AA2156" s="4"/>
      <c r="AB2156" s="4" t="s">
        <v>60</v>
      </c>
      <c r="AC2156" s="4">
        <v>45821</v>
      </c>
      <c r="AD2156" s="4">
        <v>45821</v>
      </c>
      <c r="AE2156" s="4">
        <v>45822</v>
      </c>
      <c r="AF2156" s="4"/>
      <c r="AG2156" s="29" t="s">
        <v>269</v>
      </c>
      <c r="AH2156" s="29" t="s">
        <v>143</v>
      </c>
      <c r="AI2156" s="29" t="s">
        <v>144</v>
      </c>
      <c r="AJ2156" s="29" t="s">
        <v>64</v>
      </c>
      <c r="AK2156" s="29" t="s">
        <v>100</v>
      </c>
      <c r="AL2156" s="29" t="s">
        <v>66</v>
      </c>
      <c r="AM2156" s="29" t="s">
        <v>67</v>
      </c>
      <c r="AN2156" s="29">
        <v>4.2372199999999998</v>
      </c>
      <c r="AO2156" s="29" t="s">
        <v>68</v>
      </c>
      <c r="AP2156" s="29"/>
      <c r="AQ2156" s="29"/>
      <c r="AR2156" s="29" t="s">
        <v>68</v>
      </c>
      <c r="AS2156" s="29"/>
      <c r="AT2156" s="29"/>
      <c r="AU2156" s="29" t="s">
        <v>145</v>
      </c>
      <c r="AV2156" s="29" t="s">
        <v>146</v>
      </c>
      <c r="AW2156" s="29">
        <v>9.2675099999999997</v>
      </c>
      <c r="AX2156" s="29" t="s">
        <v>69</v>
      </c>
      <c r="AY2156" s="29" t="s">
        <v>70</v>
      </c>
      <c r="AZ2156" s="3">
        <v>131</v>
      </c>
      <c r="BA2156" s="29" t="s">
        <v>60</v>
      </c>
      <c r="BB2156" s="29">
        <v>131</v>
      </c>
      <c r="BC2156" s="29" t="s">
        <v>60</v>
      </c>
      <c r="BD2156" s="29" t="s">
        <v>60</v>
      </c>
      <c r="BE2156" s="29" t="s">
        <v>60</v>
      </c>
      <c r="BF2156" s="31" t="str">
        <f>IFERROR(VLOOKUP(Data_Power_app[[#This Row],[PRO ODER]],'Result'!H:J,3,0),"")</f>
        <v>LAMINATION 6</v>
      </c>
      <c r="BG2156" s="14" t="str">
        <f>IFERROR(VLOOKUP(Data_Power_app[[#This Row],[PRO ODER]]&amp;"LAM",'Real Time'!A:E,4,0),"")</f>
        <v>ML-06</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2643</v>
      </c>
      <c r="B2157" s="29" t="s">
        <v>8220</v>
      </c>
      <c r="C2157" s="29" t="s">
        <v>8221</v>
      </c>
      <c r="D2157" s="29" t="s">
        <v>57</v>
      </c>
      <c r="E2157" s="29" t="s">
        <v>142</v>
      </c>
      <c r="F2157" s="29" t="s">
        <v>59</v>
      </c>
      <c r="G2157" s="29">
        <v>7445</v>
      </c>
      <c r="H2157" s="4">
        <v>45811</v>
      </c>
      <c r="I2157" s="29">
        <v>45808</v>
      </c>
      <c r="J2157" s="4">
        <v>45808</v>
      </c>
      <c r="K2157" s="4">
        <v>45812</v>
      </c>
      <c r="L2157" s="4">
        <v>45810.069664351853</v>
      </c>
      <c r="M2157" s="4">
        <v>45812</v>
      </c>
      <c r="N2157" s="4">
        <v>45810.222673611112</v>
      </c>
      <c r="O2157" s="4" t="s">
        <v>60</v>
      </c>
      <c r="P2157" s="4" t="s">
        <v>60</v>
      </c>
      <c r="Q2157" s="4" t="s">
        <v>60</v>
      </c>
      <c r="R2157" s="4" t="s">
        <v>60</v>
      </c>
      <c r="S2157" s="4" t="s">
        <v>60</v>
      </c>
      <c r="T2157" s="4">
        <v>45813</v>
      </c>
      <c r="U2157" s="4">
        <v>45811.972881944443</v>
      </c>
      <c r="V2157" s="4"/>
      <c r="W2157" s="4">
        <v>45818</v>
      </c>
      <c r="X2157" s="4"/>
      <c r="Y2157" s="4" t="s">
        <v>60</v>
      </c>
      <c r="Z2157" s="4">
        <v>45819</v>
      </c>
      <c r="AA2157" s="4"/>
      <c r="AB2157" s="4" t="s">
        <v>60</v>
      </c>
      <c r="AC2157" s="4">
        <v>45820</v>
      </c>
      <c r="AD2157" s="4">
        <v>45821</v>
      </c>
      <c r="AE2157" s="4">
        <v>45822</v>
      </c>
      <c r="AF2157" s="4"/>
      <c r="AG2157" s="29" t="s">
        <v>269</v>
      </c>
      <c r="AH2157" s="29" t="s">
        <v>143</v>
      </c>
      <c r="AI2157" s="29" t="s">
        <v>8222</v>
      </c>
      <c r="AJ2157" s="29" t="s">
        <v>64</v>
      </c>
      <c r="AK2157" s="29" t="s">
        <v>65</v>
      </c>
      <c r="AL2157" s="29" t="s">
        <v>66</v>
      </c>
      <c r="AM2157" s="29" t="s">
        <v>67</v>
      </c>
      <c r="AN2157" s="29">
        <v>227.8887</v>
      </c>
      <c r="AO2157" s="29" t="s">
        <v>68</v>
      </c>
      <c r="AP2157" s="29"/>
      <c r="AQ2157" s="29"/>
      <c r="AR2157" s="29" t="s">
        <v>68</v>
      </c>
      <c r="AS2157" s="29"/>
      <c r="AT2157" s="29"/>
      <c r="AU2157" s="29" t="s">
        <v>820</v>
      </c>
      <c r="AV2157" s="29" t="s">
        <v>821</v>
      </c>
      <c r="AW2157" s="29">
        <v>498.42693000000003</v>
      </c>
      <c r="AX2157" s="29" t="s">
        <v>69</v>
      </c>
      <c r="AY2157" s="29" t="s">
        <v>70</v>
      </c>
      <c r="AZ2157" s="3">
        <v>7445</v>
      </c>
      <c r="BA2157" s="29" t="s">
        <v>60</v>
      </c>
      <c r="BB2157" s="29">
        <v>7445</v>
      </c>
      <c r="BC2157" s="29" t="s">
        <v>60</v>
      </c>
      <c r="BD2157" s="29" t="s">
        <v>60</v>
      </c>
      <c r="BE2157" s="29" t="s">
        <v>60</v>
      </c>
      <c r="BF2157" s="31" t="str">
        <f>IFERROR(VLOOKUP(Data_Power_app[[#This Row],[PRO ODER]],'Result'!H:J,3,0),"")</f>
        <v/>
      </c>
      <c r="BG2157" s="14"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2644</v>
      </c>
      <c r="B2158" s="29" t="s">
        <v>11200</v>
      </c>
      <c r="C2158" s="29" t="s">
        <v>11201</v>
      </c>
      <c r="D2158" s="29" t="s">
        <v>57</v>
      </c>
      <c r="E2158" s="29" t="s">
        <v>142</v>
      </c>
      <c r="F2158" s="29" t="s">
        <v>59</v>
      </c>
      <c r="G2158" s="29">
        <v>1205</v>
      </c>
      <c r="H2158" s="4">
        <v>45815</v>
      </c>
      <c r="I2158" s="29">
        <v>45811</v>
      </c>
      <c r="J2158" s="4">
        <v>45811</v>
      </c>
      <c r="K2158" s="4">
        <v>45817</v>
      </c>
      <c r="L2158" s="4">
        <v>45811.970081018517</v>
      </c>
      <c r="M2158" s="4">
        <v>45818</v>
      </c>
      <c r="N2158" s="4">
        <v>45812.340624999997</v>
      </c>
      <c r="O2158" s="4" t="s">
        <v>60</v>
      </c>
      <c r="P2158" s="4" t="s">
        <v>60</v>
      </c>
      <c r="Q2158" s="4" t="s">
        <v>60</v>
      </c>
      <c r="R2158" s="4" t="s">
        <v>60</v>
      </c>
      <c r="S2158" s="4" t="s">
        <v>60</v>
      </c>
      <c r="T2158" s="4">
        <v>45819</v>
      </c>
      <c r="U2158" s="4"/>
      <c r="V2158" s="4"/>
      <c r="W2158" s="4">
        <v>45820</v>
      </c>
      <c r="X2158" s="4"/>
      <c r="Y2158" s="4" t="s">
        <v>60</v>
      </c>
      <c r="Z2158" s="4">
        <v>45820</v>
      </c>
      <c r="AA2158" s="4"/>
      <c r="AB2158" s="4" t="s">
        <v>60</v>
      </c>
      <c r="AC2158" s="4">
        <v>45821</v>
      </c>
      <c r="AD2158" s="4">
        <v>45821</v>
      </c>
      <c r="AE2158" s="4">
        <v>45822</v>
      </c>
      <c r="AF2158" s="4"/>
      <c r="AG2158" s="29" t="s">
        <v>269</v>
      </c>
      <c r="AH2158" s="29" t="s">
        <v>143</v>
      </c>
      <c r="AI2158" s="29" t="s">
        <v>144</v>
      </c>
      <c r="AJ2158" s="29" t="s">
        <v>64</v>
      </c>
      <c r="AK2158" s="29" t="s">
        <v>100</v>
      </c>
      <c r="AL2158" s="29" t="s">
        <v>66</v>
      </c>
      <c r="AM2158" s="29" t="s">
        <v>67</v>
      </c>
      <c r="AN2158" s="29">
        <v>43.430120000000002</v>
      </c>
      <c r="AO2158" s="29" t="s">
        <v>68</v>
      </c>
      <c r="AP2158" s="29"/>
      <c r="AQ2158" s="29"/>
      <c r="AR2158" s="29" t="s">
        <v>68</v>
      </c>
      <c r="AS2158" s="29"/>
      <c r="AT2158" s="29"/>
      <c r="AU2158" s="29" t="s">
        <v>145</v>
      </c>
      <c r="AV2158" s="29" t="s">
        <v>146</v>
      </c>
      <c r="AW2158" s="29">
        <v>94.979960000000005</v>
      </c>
      <c r="AX2158" s="29" t="s">
        <v>69</v>
      </c>
      <c r="AY2158" s="29" t="s">
        <v>70</v>
      </c>
      <c r="AZ2158" s="3">
        <v>1205</v>
      </c>
      <c r="BA2158" s="29" t="s">
        <v>60</v>
      </c>
      <c r="BB2158" s="29">
        <v>1205</v>
      </c>
      <c r="BC2158" s="29" t="s">
        <v>60</v>
      </c>
      <c r="BD2158" s="29" t="s">
        <v>60</v>
      </c>
      <c r="BE2158" s="29" t="s">
        <v>60</v>
      </c>
      <c r="BF2158" s="31" t="str">
        <f>IFERROR(VLOOKUP(Data_Power_app[[#This Row],[PRO ODER]],'Result'!H:J,3,0),"")</f>
        <v>LAMINATION 6</v>
      </c>
      <c r="BG2158" s="14" t="str">
        <f>IFERROR(VLOOKUP(Data_Power_app[[#This Row],[PRO ODER]]&amp;"LAM",'Real Time'!A:E,4,0),"")</f>
        <v>ML-06</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2645</v>
      </c>
      <c r="B2159" s="29" t="s">
        <v>8223</v>
      </c>
      <c r="C2159" s="29" t="s">
        <v>8224</v>
      </c>
      <c r="D2159" s="29" t="s">
        <v>57</v>
      </c>
      <c r="E2159" s="29" t="s">
        <v>142</v>
      </c>
      <c r="F2159" s="29" t="s">
        <v>59</v>
      </c>
      <c r="G2159" s="29">
        <v>3925</v>
      </c>
      <c r="H2159" s="4">
        <v>45811</v>
      </c>
      <c r="I2159" s="29">
        <v>45808</v>
      </c>
      <c r="J2159" s="4">
        <v>45808</v>
      </c>
      <c r="K2159" s="4">
        <v>45812</v>
      </c>
      <c r="L2159" s="4">
        <v>45810.160439814812</v>
      </c>
      <c r="M2159" s="4">
        <v>45812</v>
      </c>
      <c r="N2159" s="4">
        <v>45811.550393518519</v>
      </c>
      <c r="O2159" s="4" t="s">
        <v>60</v>
      </c>
      <c r="P2159" s="4" t="s">
        <v>60</v>
      </c>
      <c r="Q2159" s="4" t="s">
        <v>60</v>
      </c>
      <c r="R2159" s="4" t="s">
        <v>60</v>
      </c>
      <c r="S2159" s="4" t="s">
        <v>60</v>
      </c>
      <c r="T2159" s="4">
        <v>45813</v>
      </c>
      <c r="U2159" s="4"/>
      <c r="V2159" s="4"/>
      <c r="W2159" s="4">
        <v>45818</v>
      </c>
      <c r="X2159" s="4"/>
      <c r="Y2159" s="4" t="s">
        <v>60</v>
      </c>
      <c r="Z2159" s="4">
        <v>45819</v>
      </c>
      <c r="AA2159" s="4"/>
      <c r="AB2159" s="4" t="s">
        <v>60</v>
      </c>
      <c r="AC2159" s="4">
        <v>45820</v>
      </c>
      <c r="AD2159" s="4">
        <v>45821</v>
      </c>
      <c r="AE2159" s="4">
        <v>45822</v>
      </c>
      <c r="AF2159" s="4"/>
      <c r="AG2159" s="29" t="s">
        <v>269</v>
      </c>
      <c r="AH2159" s="29" t="s">
        <v>143</v>
      </c>
      <c r="AI2159" s="29" t="s">
        <v>8222</v>
      </c>
      <c r="AJ2159" s="29" t="s">
        <v>64</v>
      </c>
      <c r="AK2159" s="29" t="s">
        <v>65</v>
      </c>
      <c r="AL2159" s="29" t="s">
        <v>66</v>
      </c>
      <c r="AM2159" s="29" t="s">
        <v>67</v>
      </c>
      <c r="AN2159" s="29">
        <v>122.96048999999999</v>
      </c>
      <c r="AO2159" s="29" t="s">
        <v>68</v>
      </c>
      <c r="AP2159" s="29"/>
      <c r="AQ2159" s="29"/>
      <c r="AR2159" s="29" t="s">
        <v>68</v>
      </c>
      <c r="AS2159" s="29"/>
      <c r="AT2159" s="29"/>
      <c r="AU2159" s="29" t="s">
        <v>820</v>
      </c>
      <c r="AV2159" s="29" t="s">
        <v>821</v>
      </c>
      <c r="AW2159" s="29">
        <v>268.93509</v>
      </c>
      <c r="AX2159" s="29" t="s">
        <v>69</v>
      </c>
      <c r="AY2159" s="29" t="s">
        <v>70</v>
      </c>
      <c r="AZ2159" s="3">
        <v>3925</v>
      </c>
      <c r="BA2159" s="29" t="s">
        <v>60</v>
      </c>
      <c r="BB2159" s="29">
        <v>3925</v>
      </c>
      <c r="BC2159" s="29" t="s">
        <v>60</v>
      </c>
      <c r="BD2159" s="29" t="s">
        <v>60</v>
      </c>
      <c r="BE2159" s="29" t="s">
        <v>60</v>
      </c>
      <c r="BF2159" s="31" t="str">
        <f>IFERROR(VLOOKUP(Data_Power_app[[#This Row],[PRO ODER]],'Result'!H:J,3,0),"")</f>
        <v/>
      </c>
      <c r="BG2159" s="14"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2646</v>
      </c>
      <c r="B2160" s="29" t="s">
        <v>8225</v>
      </c>
      <c r="C2160" s="29" t="s">
        <v>8226</v>
      </c>
      <c r="D2160" s="29" t="s">
        <v>57</v>
      </c>
      <c r="E2160" s="29" t="s">
        <v>142</v>
      </c>
      <c r="F2160" s="29" t="s">
        <v>59</v>
      </c>
      <c r="G2160" s="29">
        <v>242</v>
      </c>
      <c r="H2160" s="4">
        <v>45811</v>
      </c>
      <c r="I2160" s="29">
        <v>45808</v>
      </c>
      <c r="J2160" s="4">
        <v>45808</v>
      </c>
      <c r="K2160" s="4">
        <v>45812</v>
      </c>
      <c r="L2160" s="4">
        <v>45810.901493055557</v>
      </c>
      <c r="M2160" s="4">
        <v>45812</v>
      </c>
      <c r="N2160" s="4">
        <v>45810.111990740741</v>
      </c>
      <c r="O2160" s="4" t="s">
        <v>60</v>
      </c>
      <c r="P2160" s="4" t="s">
        <v>60</v>
      </c>
      <c r="Q2160" s="4" t="s">
        <v>60</v>
      </c>
      <c r="R2160" s="4" t="s">
        <v>60</v>
      </c>
      <c r="S2160" s="4" t="s">
        <v>60</v>
      </c>
      <c r="T2160" s="4">
        <v>45813</v>
      </c>
      <c r="U2160" s="4"/>
      <c r="V2160" s="4"/>
      <c r="W2160" s="4">
        <v>45818</v>
      </c>
      <c r="X2160" s="4"/>
      <c r="Y2160" s="4" t="s">
        <v>60</v>
      </c>
      <c r="Z2160" s="4">
        <v>45819</v>
      </c>
      <c r="AA2160" s="4"/>
      <c r="AB2160" s="4" t="s">
        <v>60</v>
      </c>
      <c r="AC2160" s="4">
        <v>45820</v>
      </c>
      <c r="AD2160" s="4">
        <v>45821</v>
      </c>
      <c r="AE2160" s="4">
        <v>45822</v>
      </c>
      <c r="AF2160" s="4"/>
      <c r="AG2160" s="29" t="s">
        <v>269</v>
      </c>
      <c r="AH2160" s="29" t="s">
        <v>143</v>
      </c>
      <c r="AI2160" s="29" t="s">
        <v>8227</v>
      </c>
      <c r="AJ2160" s="29" t="s">
        <v>64</v>
      </c>
      <c r="AK2160" s="29" t="s">
        <v>65</v>
      </c>
      <c r="AL2160" s="29" t="s">
        <v>66</v>
      </c>
      <c r="AM2160" s="29" t="s">
        <v>67</v>
      </c>
      <c r="AN2160" s="29">
        <v>7.37338</v>
      </c>
      <c r="AO2160" s="29" t="s">
        <v>68</v>
      </c>
      <c r="AP2160" s="29"/>
      <c r="AQ2160" s="29"/>
      <c r="AR2160" s="29" t="s">
        <v>68</v>
      </c>
      <c r="AS2160" s="29"/>
      <c r="AT2160" s="29"/>
      <c r="AU2160" s="29" t="s">
        <v>820</v>
      </c>
      <c r="AV2160" s="29" t="s">
        <v>821</v>
      </c>
      <c r="AW2160" s="29">
        <v>16.126750000000001</v>
      </c>
      <c r="AX2160" s="29" t="s">
        <v>946</v>
      </c>
      <c r="AY2160" s="29" t="s">
        <v>947</v>
      </c>
      <c r="AZ2160" s="3">
        <v>242</v>
      </c>
      <c r="BA2160" s="29" t="s">
        <v>60</v>
      </c>
      <c r="BB2160" s="29">
        <v>242</v>
      </c>
      <c r="BC2160" s="29" t="s">
        <v>60</v>
      </c>
      <c r="BD2160" s="29" t="s">
        <v>60</v>
      </c>
      <c r="BE2160" s="29" t="s">
        <v>60</v>
      </c>
      <c r="BF2160" s="31" t="str">
        <f>IFERROR(VLOOKUP(Data_Power_app[[#This Row],[PRO ODER]],'Result'!H:J,3,0),"")</f>
        <v/>
      </c>
      <c r="BG2160" s="14"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2647</v>
      </c>
      <c r="B2161" s="29" t="s">
        <v>8228</v>
      </c>
      <c r="C2161" s="29" t="s">
        <v>8229</v>
      </c>
      <c r="D2161" s="29" t="s">
        <v>57</v>
      </c>
      <c r="E2161" s="29" t="s">
        <v>142</v>
      </c>
      <c r="F2161" s="29" t="s">
        <v>59</v>
      </c>
      <c r="G2161" s="29">
        <v>161</v>
      </c>
      <c r="H2161" s="4">
        <v>45811</v>
      </c>
      <c r="I2161" s="29">
        <v>45808</v>
      </c>
      <c r="J2161" s="4">
        <v>45808</v>
      </c>
      <c r="K2161" s="4">
        <v>45812</v>
      </c>
      <c r="L2161" s="4">
        <v>45810.160509259258</v>
      </c>
      <c r="M2161" s="4">
        <v>45812</v>
      </c>
      <c r="N2161" s="4">
        <v>45811.421932870369</v>
      </c>
      <c r="O2161" s="4" t="s">
        <v>60</v>
      </c>
      <c r="P2161" s="4" t="s">
        <v>60</v>
      </c>
      <c r="Q2161" s="4" t="s">
        <v>60</v>
      </c>
      <c r="R2161" s="4" t="s">
        <v>60</v>
      </c>
      <c r="S2161" s="4" t="s">
        <v>60</v>
      </c>
      <c r="T2161" s="4">
        <v>45813</v>
      </c>
      <c r="U2161" s="4"/>
      <c r="V2161" s="4"/>
      <c r="W2161" s="4">
        <v>45818</v>
      </c>
      <c r="X2161" s="4"/>
      <c r="Y2161" s="4" t="s">
        <v>60</v>
      </c>
      <c r="Z2161" s="4">
        <v>45819</v>
      </c>
      <c r="AA2161" s="4"/>
      <c r="AB2161" s="4" t="s">
        <v>60</v>
      </c>
      <c r="AC2161" s="4">
        <v>45820</v>
      </c>
      <c r="AD2161" s="4">
        <v>45821</v>
      </c>
      <c r="AE2161" s="4">
        <v>45822</v>
      </c>
      <c r="AF2161" s="4"/>
      <c r="AG2161" s="29" t="s">
        <v>269</v>
      </c>
      <c r="AH2161" s="29" t="s">
        <v>143</v>
      </c>
      <c r="AI2161" s="29" t="s">
        <v>8227</v>
      </c>
      <c r="AJ2161" s="29" t="s">
        <v>64</v>
      </c>
      <c r="AK2161" s="29" t="s">
        <v>65</v>
      </c>
      <c r="AL2161" s="29" t="s">
        <v>66</v>
      </c>
      <c r="AM2161" s="29" t="s">
        <v>67</v>
      </c>
      <c r="AN2161" s="29">
        <v>4.8602999999999996</v>
      </c>
      <c r="AO2161" s="29" t="s">
        <v>68</v>
      </c>
      <c r="AP2161" s="29"/>
      <c r="AQ2161" s="29"/>
      <c r="AR2161" s="29" t="s">
        <v>68</v>
      </c>
      <c r="AS2161" s="29"/>
      <c r="AT2161" s="29"/>
      <c r="AU2161" s="29" t="s">
        <v>820</v>
      </c>
      <c r="AV2161" s="29" t="s">
        <v>821</v>
      </c>
      <c r="AW2161" s="29">
        <v>10.63021</v>
      </c>
      <c r="AX2161" s="29" t="s">
        <v>946</v>
      </c>
      <c r="AY2161" s="29" t="s">
        <v>947</v>
      </c>
      <c r="AZ2161" s="3">
        <v>161</v>
      </c>
      <c r="BA2161" s="29" t="s">
        <v>60</v>
      </c>
      <c r="BB2161" s="29">
        <v>161</v>
      </c>
      <c r="BC2161" s="29" t="s">
        <v>60</v>
      </c>
      <c r="BD2161" s="29" t="s">
        <v>60</v>
      </c>
      <c r="BE2161" s="29" t="s">
        <v>60</v>
      </c>
      <c r="BF2161" s="31" t="str">
        <f>IFERROR(VLOOKUP(Data_Power_app[[#This Row],[PRO ODER]],'Result'!H:J,3,0),"")</f>
        <v/>
      </c>
      <c r="BG2161" s="14"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2648</v>
      </c>
      <c r="B2162" s="29" t="s">
        <v>8230</v>
      </c>
      <c r="C2162" s="29" t="s">
        <v>8231</v>
      </c>
      <c r="D2162" s="29" t="s">
        <v>57</v>
      </c>
      <c r="E2162" s="29" t="s">
        <v>142</v>
      </c>
      <c r="F2162" s="29" t="s">
        <v>59</v>
      </c>
      <c r="G2162" s="29">
        <v>191</v>
      </c>
      <c r="H2162" s="4">
        <v>45811</v>
      </c>
      <c r="I2162" s="29">
        <v>45808</v>
      </c>
      <c r="J2162" s="4">
        <v>45808</v>
      </c>
      <c r="K2162" s="4">
        <v>45812</v>
      </c>
      <c r="L2162" s="4">
        <v>45810.901550925926</v>
      </c>
      <c r="M2162" s="4">
        <v>45812</v>
      </c>
      <c r="N2162" s="4"/>
      <c r="O2162" s="4" t="s">
        <v>60</v>
      </c>
      <c r="P2162" s="4" t="s">
        <v>60</v>
      </c>
      <c r="Q2162" s="4" t="s">
        <v>60</v>
      </c>
      <c r="R2162" s="4" t="s">
        <v>60</v>
      </c>
      <c r="S2162" s="4" t="s">
        <v>60</v>
      </c>
      <c r="T2162" s="4">
        <v>45813</v>
      </c>
      <c r="U2162" s="4"/>
      <c r="V2162" s="4"/>
      <c r="W2162" s="4">
        <v>45818</v>
      </c>
      <c r="X2162" s="4"/>
      <c r="Y2162" s="4" t="s">
        <v>60</v>
      </c>
      <c r="Z2162" s="4">
        <v>45819</v>
      </c>
      <c r="AA2162" s="4"/>
      <c r="AB2162" s="4" t="s">
        <v>60</v>
      </c>
      <c r="AC2162" s="4">
        <v>45820</v>
      </c>
      <c r="AD2162" s="4">
        <v>45821</v>
      </c>
      <c r="AE2162" s="4">
        <v>45822</v>
      </c>
      <c r="AF2162" s="4"/>
      <c r="AG2162" s="29" t="s">
        <v>88</v>
      </c>
      <c r="AH2162" s="29" t="s">
        <v>143</v>
      </c>
      <c r="AI2162" s="29" t="s">
        <v>8227</v>
      </c>
      <c r="AJ2162" s="29" t="s">
        <v>64</v>
      </c>
      <c r="AK2162" s="29" t="s">
        <v>65</v>
      </c>
      <c r="AL2162" s="29" t="s">
        <v>66</v>
      </c>
      <c r="AM2162" s="29" t="s">
        <v>67</v>
      </c>
      <c r="AN2162" s="29">
        <v>5.8589900000000004</v>
      </c>
      <c r="AO2162" s="29" t="s">
        <v>68</v>
      </c>
      <c r="AP2162" s="29"/>
      <c r="AQ2162" s="29"/>
      <c r="AR2162" s="29" t="s">
        <v>68</v>
      </c>
      <c r="AS2162" s="29"/>
      <c r="AT2162" s="29"/>
      <c r="AU2162" s="29" t="s">
        <v>820</v>
      </c>
      <c r="AV2162" s="29" t="s">
        <v>821</v>
      </c>
      <c r="AW2162" s="29">
        <v>12.81465</v>
      </c>
      <c r="AX2162" s="29" t="s">
        <v>946</v>
      </c>
      <c r="AY2162" s="29" t="s">
        <v>947</v>
      </c>
      <c r="AZ2162" s="3">
        <v>191</v>
      </c>
      <c r="BA2162" s="29" t="s">
        <v>60</v>
      </c>
      <c r="BB2162" s="29">
        <v>191</v>
      </c>
      <c r="BC2162" s="29" t="s">
        <v>60</v>
      </c>
      <c r="BD2162" s="29" t="s">
        <v>60</v>
      </c>
      <c r="BE2162" s="29" t="s">
        <v>60</v>
      </c>
      <c r="BF2162" s="31" t="str">
        <f>IFERROR(VLOOKUP(Data_Power_app[[#This Row],[PRO ODER]],'Result'!H:J,3,0),"")</f>
        <v/>
      </c>
      <c r="BG2162" s="14"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2649</v>
      </c>
      <c r="B2163" s="29" t="s">
        <v>11202</v>
      </c>
      <c r="C2163" s="29" t="s">
        <v>11203</v>
      </c>
      <c r="D2163" s="29" t="s">
        <v>57</v>
      </c>
      <c r="E2163" s="29" t="s">
        <v>142</v>
      </c>
      <c r="F2163" s="29" t="s">
        <v>59</v>
      </c>
      <c r="G2163" s="29">
        <v>40</v>
      </c>
      <c r="H2163" s="4">
        <v>45815</v>
      </c>
      <c r="I2163" s="29">
        <v>45811</v>
      </c>
      <c r="J2163" s="4">
        <v>45811</v>
      </c>
      <c r="K2163" s="4">
        <v>45817</v>
      </c>
      <c r="L2163" s="4">
        <v>45811.970127314817</v>
      </c>
      <c r="M2163" s="4">
        <v>45818</v>
      </c>
      <c r="N2163" s="4">
        <v>45812.340787037036</v>
      </c>
      <c r="O2163" s="4" t="s">
        <v>60</v>
      </c>
      <c r="P2163" s="4" t="s">
        <v>60</v>
      </c>
      <c r="Q2163" s="4" t="s">
        <v>60</v>
      </c>
      <c r="R2163" s="4" t="s">
        <v>60</v>
      </c>
      <c r="S2163" s="4" t="s">
        <v>60</v>
      </c>
      <c r="T2163" s="4">
        <v>45819</v>
      </c>
      <c r="U2163" s="4"/>
      <c r="V2163" s="4"/>
      <c r="W2163" s="4">
        <v>45820</v>
      </c>
      <c r="X2163" s="4"/>
      <c r="Y2163" s="4" t="s">
        <v>60</v>
      </c>
      <c r="Z2163" s="4">
        <v>45820</v>
      </c>
      <c r="AA2163" s="4"/>
      <c r="AB2163" s="4" t="s">
        <v>60</v>
      </c>
      <c r="AC2163" s="4">
        <v>45821</v>
      </c>
      <c r="AD2163" s="4">
        <v>45821</v>
      </c>
      <c r="AE2163" s="4">
        <v>45822</v>
      </c>
      <c r="AF2163" s="4"/>
      <c r="AG2163" s="29" t="s">
        <v>269</v>
      </c>
      <c r="AH2163" s="29" t="s">
        <v>143</v>
      </c>
      <c r="AI2163" s="29" t="s">
        <v>144</v>
      </c>
      <c r="AJ2163" s="29" t="s">
        <v>64</v>
      </c>
      <c r="AK2163" s="29" t="s">
        <v>100</v>
      </c>
      <c r="AL2163" s="29" t="s">
        <v>66</v>
      </c>
      <c r="AM2163" s="29" t="s">
        <v>67</v>
      </c>
      <c r="AN2163" s="29">
        <v>1.3160099999999999</v>
      </c>
      <c r="AO2163" s="29" t="s">
        <v>68</v>
      </c>
      <c r="AP2163" s="29"/>
      <c r="AQ2163" s="29"/>
      <c r="AR2163" s="29" t="s">
        <v>68</v>
      </c>
      <c r="AS2163" s="29"/>
      <c r="AT2163" s="29"/>
      <c r="AU2163" s="29" t="s">
        <v>145</v>
      </c>
      <c r="AV2163" s="29" t="s">
        <v>146</v>
      </c>
      <c r="AW2163" s="29">
        <v>2.8782299999999998</v>
      </c>
      <c r="AX2163" s="29" t="s">
        <v>69</v>
      </c>
      <c r="AY2163" s="29" t="s">
        <v>70</v>
      </c>
      <c r="AZ2163" s="3">
        <v>40</v>
      </c>
      <c r="BA2163" s="29" t="s">
        <v>60</v>
      </c>
      <c r="BB2163" s="29">
        <v>40</v>
      </c>
      <c r="BC2163" s="29" t="s">
        <v>60</v>
      </c>
      <c r="BD2163" s="29" t="s">
        <v>60</v>
      </c>
      <c r="BE2163" s="29" t="s">
        <v>60</v>
      </c>
      <c r="BF2163" s="31" t="str">
        <f>IFERROR(VLOOKUP(Data_Power_app[[#This Row],[PRO ODER]],'Result'!H:J,3,0),"")</f>
        <v>LAMINATION 6</v>
      </c>
      <c r="BG2163" s="14" t="str">
        <f>IFERROR(VLOOKUP(Data_Power_app[[#This Row],[PRO ODER]]&amp;"LAM",'Real Time'!A:E,4,0),"")</f>
        <v>ML-06</v>
      </c>
      <c r="BH2163" s="32" t="b">
        <f>IF(Data_Power_app[[#This Row],[LAMINATION MACHINE (PLAN)]]="","",IF(Data_Power_app[[#This Row],[LAMINATION MACHINE (REALTIME)]]="","",RIGHT(Data_Power_app[[#This Row],[LAMINATION MACHINE (REALTIME)]],1)=RIGHT(Data_Power_app[[#This Row],[LAMINATION MACHINE (PLAN)]],1)))</f>
        <v>1</v>
      </c>
    </row>
    <row r="2164" spans="1:60" x14ac:dyDescent="0.25">
      <c r="A2164" s="27">
        <v>2650</v>
      </c>
      <c r="B2164" s="29" t="s">
        <v>8232</v>
      </c>
      <c r="C2164" s="29" t="s">
        <v>8233</v>
      </c>
      <c r="D2164" s="29" t="s">
        <v>57</v>
      </c>
      <c r="E2164" s="29" t="s">
        <v>142</v>
      </c>
      <c r="F2164" s="29" t="s">
        <v>59</v>
      </c>
      <c r="G2164" s="29">
        <v>985</v>
      </c>
      <c r="H2164" s="4">
        <v>45811</v>
      </c>
      <c r="I2164" s="29">
        <v>45808</v>
      </c>
      <c r="J2164" s="4">
        <v>45808</v>
      </c>
      <c r="K2164" s="4">
        <v>45812</v>
      </c>
      <c r="L2164" s="4">
        <v>45810.069733796299</v>
      </c>
      <c r="M2164" s="4">
        <v>45812</v>
      </c>
      <c r="N2164" s="4">
        <v>45810.228912037041</v>
      </c>
      <c r="O2164" s="4" t="s">
        <v>60</v>
      </c>
      <c r="P2164" s="4" t="s">
        <v>60</v>
      </c>
      <c r="Q2164" s="4" t="s">
        <v>60</v>
      </c>
      <c r="R2164" s="4" t="s">
        <v>60</v>
      </c>
      <c r="S2164" s="4" t="s">
        <v>60</v>
      </c>
      <c r="T2164" s="4">
        <v>45813</v>
      </c>
      <c r="U2164" s="4">
        <v>45811.164849537039</v>
      </c>
      <c r="V2164" s="4"/>
      <c r="W2164" s="4">
        <v>45818</v>
      </c>
      <c r="X2164" s="4"/>
      <c r="Y2164" s="4" t="s">
        <v>60</v>
      </c>
      <c r="Z2164" s="4">
        <v>45819</v>
      </c>
      <c r="AA2164" s="4"/>
      <c r="AB2164" s="4" t="s">
        <v>60</v>
      </c>
      <c r="AC2164" s="4">
        <v>45820</v>
      </c>
      <c r="AD2164" s="4">
        <v>45821</v>
      </c>
      <c r="AE2164" s="4">
        <v>45822</v>
      </c>
      <c r="AF2164" s="4"/>
      <c r="AG2164" s="29" t="s">
        <v>269</v>
      </c>
      <c r="AH2164" s="29" t="s">
        <v>143</v>
      </c>
      <c r="AI2164" s="29" t="s">
        <v>8222</v>
      </c>
      <c r="AJ2164" s="29" t="s">
        <v>64</v>
      </c>
      <c r="AK2164" s="29" t="s">
        <v>65</v>
      </c>
      <c r="AL2164" s="29" t="s">
        <v>66</v>
      </c>
      <c r="AM2164" s="29" t="s">
        <v>67</v>
      </c>
      <c r="AN2164" s="29">
        <v>30.07479</v>
      </c>
      <c r="AO2164" s="29" t="s">
        <v>68</v>
      </c>
      <c r="AP2164" s="29"/>
      <c r="AQ2164" s="29"/>
      <c r="AR2164" s="29" t="s">
        <v>68</v>
      </c>
      <c r="AS2164" s="29"/>
      <c r="AT2164" s="29"/>
      <c r="AU2164" s="29" t="s">
        <v>820</v>
      </c>
      <c r="AV2164" s="29" t="s">
        <v>821</v>
      </c>
      <c r="AW2164" s="29">
        <v>65.778019999999998</v>
      </c>
      <c r="AX2164" s="29" t="s">
        <v>69</v>
      </c>
      <c r="AY2164" s="29" t="s">
        <v>70</v>
      </c>
      <c r="AZ2164" s="3">
        <v>985</v>
      </c>
      <c r="BA2164" s="29" t="s">
        <v>60</v>
      </c>
      <c r="BB2164" s="29">
        <v>985</v>
      </c>
      <c r="BC2164" s="29" t="s">
        <v>60</v>
      </c>
      <c r="BD2164" s="29" t="s">
        <v>60</v>
      </c>
      <c r="BE2164" s="29" t="s">
        <v>60</v>
      </c>
      <c r="BF2164" s="31" t="str">
        <f>IFERROR(VLOOKUP(Data_Power_app[[#This Row],[PRO ODER]],'Result'!H:J,3,0),"")</f>
        <v/>
      </c>
      <c r="BG2164" s="14" t="str">
        <f>IFERROR(VLOOKUP(Data_Power_app[[#This Row],[PRO ODER]]&amp;"LAM",'Real Time'!A:E,4,0),"")</f>
        <v>ML-06</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2651</v>
      </c>
      <c r="B2165" s="29" t="s">
        <v>11204</v>
      </c>
      <c r="C2165" s="29" t="s">
        <v>11205</v>
      </c>
      <c r="D2165" s="29" t="s">
        <v>57</v>
      </c>
      <c r="E2165" s="29" t="s">
        <v>142</v>
      </c>
      <c r="F2165" s="29" t="s">
        <v>59</v>
      </c>
      <c r="G2165" s="29">
        <v>15</v>
      </c>
      <c r="H2165" s="4">
        <v>45815</v>
      </c>
      <c r="I2165" s="29">
        <v>45811</v>
      </c>
      <c r="J2165" s="4">
        <v>45811</v>
      </c>
      <c r="K2165" s="4">
        <v>45817</v>
      </c>
      <c r="L2165" s="4">
        <v>45811.970196759263</v>
      </c>
      <c r="M2165" s="4">
        <v>45818</v>
      </c>
      <c r="N2165" s="4">
        <v>45812.340601851851</v>
      </c>
      <c r="O2165" s="4" t="s">
        <v>60</v>
      </c>
      <c r="P2165" s="4" t="s">
        <v>60</v>
      </c>
      <c r="Q2165" s="4" t="s">
        <v>60</v>
      </c>
      <c r="R2165" s="4" t="s">
        <v>60</v>
      </c>
      <c r="S2165" s="4" t="s">
        <v>60</v>
      </c>
      <c r="T2165" s="4">
        <v>45819</v>
      </c>
      <c r="U2165" s="4"/>
      <c r="V2165" s="4"/>
      <c r="W2165" s="4">
        <v>45820</v>
      </c>
      <c r="X2165" s="4"/>
      <c r="Y2165" s="4" t="s">
        <v>60</v>
      </c>
      <c r="Z2165" s="4">
        <v>45820</v>
      </c>
      <c r="AA2165" s="4"/>
      <c r="AB2165" s="4" t="s">
        <v>60</v>
      </c>
      <c r="AC2165" s="4">
        <v>45821</v>
      </c>
      <c r="AD2165" s="4">
        <v>45821</v>
      </c>
      <c r="AE2165" s="4">
        <v>45822</v>
      </c>
      <c r="AF2165" s="4"/>
      <c r="AG2165" s="29" t="s">
        <v>269</v>
      </c>
      <c r="AH2165" s="29" t="s">
        <v>143</v>
      </c>
      <c r="AI2165" s="29" t="s">
        <v>144</v>
      </c>
      <c r="AJ2165" s="29" t="s">
        <v>64</v>
      </c>
      <c r="AK2165" s="29" t="s">
        <v>100</v>
      </c>
      <c r="AL2165" s="29" t="s">
        <v>66</v>
      </c>
      <c r="AM2165" s="29" t="s">
        <v>67</v>
      </c>
      <c r="AN2165" s="29">
        <v>0.57899999999999996</v>
      </c>
      <c r="AO2165" s="29" t="s">
        <v>68</v>
      </c>
      <c r="AP2165" s="29"/>
      <c r="AQ2165" s="29"/>
      <c r="AR2165" s="29" t="s">
        <v>68</v>
      </c>
      <c r="AS2165" s="29"/>
      <c r="AT2165" s="29"/>
      <c r="AU2165" s="29" t="s">
        <v>145</v>
      </c>
      <c r="AV2165" s="29" t="s">
        <v>146</v>
      </c>
      <c r="AW2165" s="29">
        <v>1.26613</v>
      </c>
      <c r="AX2165" s="29" t="s">
        <v>69</v>
      </c>
      <c r="AY2165" s="29" t="s">
        <v>70</v>
      </c>
      <c r="AZ2165" s="3">
        <v>15</v>
      </c>
      <c r="BA2165" s="29" t="s">
        <v>60</v>
      </c>
      <c r="BB2165" s="29">
        <v>15</v>
      </c>
      <c r="BC2165" s="29" t="s">
        <v>60</v>
      </c>
      <c r="BD2165" s="29" t="s">
        <v>60</v>
      </c>
      <c r="BE2165" s="29" t="s">
        <v>60</v>
      </c>
      <c r="BF2165" s="31" t="str">
        <f>IFERROR(VLOOKUP(Data_Power_app[[#This Row],[PRO ODER]],'Result'!H:J,3,0),"")</f>
        <v>LAMINATION 6</v>
      </c>
      <c r="BG2165" s="14" t="str">
        <f>IFERROR(VLOOKUP(Data_Power_app[[#This Row],[PRO ODER]]&amp;"LAM",'Real Time'!A:E,4,0),"")</f>
        <v>ML-06</v>
      </c>
      <c r="BH2165" s="32" t="b">
        <f>IF(Data_Power_app[[#This Row],[LAMINATION MACHINE (PLAN)]]="","",IF(Data_Power_app[[#This Row],[LAMINATION MACHINE (REALTIME)]]="","",RIGHT(Data_Power_app[[#This Row],[LAMINATION MACHINE (REALTIME)]],1)=RIGHT(Data_Power_app[[#This Row],[LAMINATION MACHINE (PLAN)]],1)))</f>
        <v>1</v>
      </c>
    </row>
    <row r="2166" spans="1:60" x14ac:dyDescent="0.25">
      <c r="A2166" s="27">
        <v>2652</v>
      </c>
      <c r="B2166" s="29" t="s">
        <v>8234</v>
      </c>
      <c r="C2166" s="29" t="s">
        <v>8235</v>
      </c>
      <c r="D2166" s="29" t="s">
        <v>57</v>
      </c>
      <c r="E2166" s="29" t="s">
        <v>142</v>
      </c>
      <c r="F2166" s="29" t="s">
        <v>59</v>
      </c>
      <c r="G2166" s="29">
        <v>1370</v>
      </c>
      <c r="H2166" s="4">
        <v>45811</v>
      </c>
      <c r="I2166" s="29">
        <v>45808</v>
      </c>
      <c r="J2166" s="4">
        <v>45808</v>
      </c>
      <c r="K2166" s="4">
        <v>45812</v>
      </c>
      <c r="L2166" s="4">
        <v>45810.901631944442</v>
      </c>
      <c r="M2166" s="4">
        <v>45812</v>
      </c>
      <c r="N2166" s="4">
        <v>45810.229212962964</v>
      </c>
      <c r="O2166" s="4" t="s">
        <v>60</v>
      </c>
      <c r="P2166" s="4" t="s">
        <v>60</v>
      </c>
      <c r="Q2166" s="4" t="s">
        <v>60</v>
      </c>
      <c r="R2166" s="4" t="s">
        <v>60</v>
      </c>
      <c r="S2166" s="4" t="s">
        <v>60</v>
      </c>
      <c r="T2166" s="4">
        <v>45813</v>
      </c>
      <c r="U2166" s="4">
        <v>45811.165196759262</v>
      </c>
      <c r="V2166" s="4"/>
      <c r="W2166" s="4">
        <v>45818</v>
      </c>
      <c r="X2166" s="4"/>
      <c r="Y2166" s="4" t="s">
        <v>60</v>
      </c>
      <c r="Z2166" s="4">
        <v>45819</v>
      </c>
      <c r="AA2166" s="4"/>
      <c r="AB2166" s="4" t="s">
        <v>60</v>
      </c>
      <c r="AC2166" s="4">
        <v>45820</v>
      </c>
      <c r="AD2166" s="4">
        <v>45821</v>
      </c>
      <c r="AE2166" s="4">
        <v>45822</v>
      </c>
      <c r="AF2166" s="4"/>
      <c r="AG2166" s="29" t="s">
        <v>269</v>
      </c>
      <c r="AH2166" s="29" t="s">
        <v>143</v>
      </c>
      <c r="AI2166" s="29" t="s">
        <v>8222</v>
      </c>
      <c r="AJ2166" s="29" t="s">
        <v>64</v>
      </c>
      <c r="AK2166" s="29" t="s">
        <v>65</v>
      </c>
      <c r="AL2166" s="29" t="s">
        <v>66</v>
      </c>
      <c r="AM2166" s="29" t="s">
        <v>67</v>
      </c>
      <c r="AN2166" s="29">
        <v>41.933579999999999</v>
      </c>
      <c r="AO2166" s="29" t="s">
        <v>68</v>
      </c>
      <c r="AP2166" s="29"/>
      <c r="AQ2166" s="29"/>
      <c r="AR2166" s="29" t="s">
        <v>68</v>
      </c>
      <c r="AS2166" s="29"/>
      <c r="AT2166" s="29"/>
      <c r="AU2166" s="29" t="s">
        <v>820</v>
      </c>
      <c r="AV2166" s="29" t="s">
        <v>821</v>
      </c>
      <c r="AW2166" s="29">
        <v>91.714590000000001</v>
      </c>
      <c r="AX2166" s="29" t="s">
        <v>69</v>
      </c>
      <c r="AY2166" s="29" t="s">
        <v>70</v>
      </c>
      <c r="AZ2166" s="3">
        <v>1370</v>
      </c>
      <c r="BA2166" s="29" t="s">
        <v>60</v>
      </c>
      <c r="BB2166" s="29">
        <v>1370</v>
      </c>
      <c r="BC2166" s="29" t="s">
        <v>60</v>
      </c>
      <c r="BD2166" s="29" t="s">
        <v>60</v>
      </c>
      <c r="BE2166" s="29" t="s">
        <v>60</v>
      </c>
      <c r="BF2166" s="31" t="str">
        <f>IFERROR(VLOOKUP(Data_Power_app[[#This Row],[PRO ODER]],'Result'!H:J,3,0),"")</f>
        <v/>
      </c>
      <c r="BG2166" s="14" t="str">
        <f>IFERROR(VLOOKUP(Data_Power_app[[#This Row],[PRO ODER]]&amp;"LAM",'Real Time'!A:E,4,0),"")</f>
        <v>ML-06</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2653</v>
      </c>
      <c r="B2167" s="29" t="s">
        <v>13894</v>
      </c>
      <c r="C2167" s="29" t="s">
        <v>13895</v>
      </c>
      <c r="D2167" s="29" t="s">
        <v>57</v>
      </c>
      <c r="E2167" s="29" t="s">
        <v>142</v>
      </c>
      <c r="F2167" s="29" t="s">
        <v>59</v>
      </c>
      <c r="G2167" s="29">
        <v>287</v>
      </c>
      <c r="H2167" s="4">
        <v>45815</v>
      </c>
      <c r="I2167" s="29">
        <v>45812</v>
      </c>
      <c r="J2167" s="4">
        <v>45812</v>
      </c>
      <c r="K2167" s="4">
        <v>45817</v>
      </c>
      <c r="L2167" s="4">
        <v>45812.994375000002</v>
      </c>
      <c r="M2167" s="4">
        <v>45818</v>
      </c>
      <c r="N2167" s="4">
        <v>45812.093587962961</v>
      </c>
      <c r="O2167" s="4" t="s">
        <v>60</v>
      </c>
      <c r="P2167" s="4" t="s">
        <v>60</v>
      </c>
      <c r="Q2167" s="4" t="s">
        <v>60</v>
      </c>
      <c r="R2167" s="4" t="s">
        <v>60</v>
      </c>
      <c r="S2167" s="4" t="s">
        <v>60</v>
      </c>
      <c r="T2167" s="4">
        <v>45819</v>
      </c>
      <c r="U2167" s="4"/>
      <c r="V2167" s="4"/>
      <c r="W2167" s="4">
        <v>45820</v>
      </c>
      <c r="X2167" s="4"/>
      <c r="Y2167" s="4" t="s">
        <v>60</v>
      </c>
      <c r="Z2167" s="4">
        <v>45820</v>
      </c>
      <c r="AA2167" s="4"/>
      <c r="AB2167" s="4" t="s">
        <v>60</v>
      </c>
      <c r="AC2167" s="4">
        <v>45821</v>
      </c>
      <c r="AD2167" s="4">
        <v>45821</v>
      </c>
      <c r="AE2167" s="4">
        <v>45822</v>
      </c>
      <c r="AF2167" s="4"/>
      <c r="AG2167" s="29" t="s">
        <v>269</v>
      </c>
      <c r="AH2167" s="29" t="s">
        <v>143</v>
      </c>
      <c r="AI2167" s="29" t="s">
        <v>144</v>
      </c>
      <c r="AJ2167" s="29" t="s">
        <v>64</v>
      </c>
      <c r="AK2167" s="29" t="s">
        <v>100</v>
      </c>
      <c r="AL2167" s="29" t="s">
        <v>66</v>
      </c>
      <c r="AM2167" s="29" t="s">
        <v>67</v>
      </c>
      <c r="AN2167" s="29">
        <v>9.9131400000000003</v>
      </c>
      <c r="AO2167" s="29" t="s">
        <v>68</v>
      </c>
      <c r="AP2167" s="29"/>
      <c r="AQ2167" s="29"/>
      <c r="AR2167" s="29" t="s">
        <v>68</v>
      </c>
      <c r="AS2167" s="29"/>
      <c r="AT2167" s="29"/>
      <c r="AU2167" s="29" t="s">
        <v>145</v>
      </c>
      <c r="AV2167" s="29" t="s">
        <v>146</v>
      </c>
      <c r="AW2167" s="29">
        <v>21.680879999999998</v>
      </c>
      <c r="AX2167" s="29" t="s">
        <v>69</v>
      </c>
      <c r="AY2167" s="29" t="s">
        <v>70</v>
      </c>
      <c r="AZ2167" s="3">
        <v>287</v>
      </c>
      <c r="BA2167" s="29" t="s">
        <v>60</v>
      </c>
      <c r="BB2167" s="29">
        <v>287</v>
      </c>
      <c r="BC2167" s="29" t="s">
        <v>60</v>
      </c>
      <c r="BD2167" s="29" t="s">
        <v>60</v>
      </c>
      <c r="BE2167" s="29" t="s">
        <v>60</v>
      </c>
      <c r="BF2167" s="31" t="str">
        <f>IFERROR(VLOOKUP(Data_Power_app[[#This Row],[PRO ODER]],'Result'!H:J,3,0),"")</f>
        <v>LAMINATION 5</v>
      </c>
      <c r="BG2167" s="14" t="str">
        <f>IFERROR(VLOOKUP(Data_Power_app[[#This Row],[PRO ODER]]&amp;"LAM",'Real Time'!A:E,4,0),"")</f>
        <v>ML-06</v>
      </c>
      <c r="BH2167" s="32" t="b">
        <f>IF(Data_Power_app[[#This Row],[LAMINATION MACHINE (PLAN)]]="","",IF(Data_Power_app[[#This Row],[LAMINATION MACHINE (REALTIME)]]="","",RIGHT(Data_Power_app[[#This Row],[LAMINATION MACHINE (REALTIME)]],1)=RIGHT(Data_Power_app[[#This Row],[LAMINATION MACHINE (PLAN)]],1)))</f>
        <v>0</v>
      </c>
    </row>
    <row r="2168" spans="1:60" x14ac:dyDescent="0.25">
      <c r="A2168" s="27">
        <v>2654</v>
      </c>
      <c r="B2168" s="29" t="s">
        <v>8236</v>
      </c>
      <c r="C2168" s="29" t="s">
        <v>8237</v>
      </c>
      <c r="D2168" s="29" t="s">
        <v>57</v>
      </c>
      <c r="E2168" s="29" t="s">
        <v>142</v>
      </c>
      <c r="F2168" s="29" t="s">
        <v>59</v>
      </c>
      <c r="G2168" s="29">
        <v>151</v>
      </c>
      <c r="H2168" s="4">
        <v>45811</v>
      </c>
      <c r="I2168" s="29">
        <v>45808</v>
      </c>
      <c r="J2168" s="4">
        <v>45808</v>
      </c>
      <c r="K2168" s="4">
        <v>45812</v>
      </c>
      <c r="L2168" s="4">
        <v>45810.069768518515</v>
      </c>
      <c r="M2168" s="4">
        <v>45812</v>
      </c>
      <c r="N2168" s="4">
        <v>45810.229074074072</v>
      </c>
      <c r="O2168" s="4" t="s">
        <v>60</v>
      </c>
      <c r="P2168" s="4" t="s">
        <v>60</v>
      </c>
      <c r="Q2168" s="4" t="s">
        <v>60</v>
      </c>
      <c r="R2168" s="4" t="s">
        <v>60</v>
      </c>
      <c r="S2168" s="4" t="s">
        <v>60</v>
      </c>
      <c r="T2168" s="4">
        <v>45813</v>
      </c>
      <c r="U2168" s="4">
        <v>45811.164895833332</v>
      </c>
      <c r="V2168" s="4"/>
      <c r="W2168" s="4">
        <v>45818</v>
      </c>
      <c r="X2168" s="4"/>
      <c r="Y2168" s="4" t="s">
        <v>60</v>
      </c>
      <c r="Z2168" s="4">
        <v>45819</v>
      </c>
      <c r="AA2168" s="4"/>
      <c r="AB2168" s="4" t="s">
        <v>60</v>
      </c>
      <c r="AC2168" s="4">
        <v>45820</v>
      </c>
      <c r="AD2168" s="4">
        <v>45821</v>
      </c>
      <c r="AE2168" s="4">
        <v>45822</v>
      </c>
      <c r="AF2168" s="4"/>
      <c r="AG2168" s="29" t="s">
        <v>269</v>
      </c>
      <c r="AH2168" s="29" t="s">
        <v>143</v>
      </c>
      <c r="AI2168" s="29" t="s">
        <v>8222</v>
      </c>
      <c r="AJ2168" s="29" t="s">
        <v>64</v>
      </c>
      <c r="AK2168" s="29" t="s">
        <v>65</v>
      </c>
      <c r="AL2168" s="29" t="s">
        <v>66</v>
      </c>
      <c r="AM2168" s="29" t="s">
        <v>67</v>
      </c>
      <c r="AN2168" s="29">
        <v>4.3888800000000003</v>
      </c>
      <c r="AO2168" s="29" t="s">
        <v>68</v>
      </c>
      <c r="AP2168" s="29"/>
      <c r="AQ2168" s="29"/>
      <c r="AR2168" s="29" t="s">
        <v>68</v>
      </c>
      <c r="AS2168" s="29"/>
      <c r="AT2168" s="29"/>
      <c r="AU2168" s="29" t="s">
        <v>820</v>
      </c>
      <c r="AV2168" s="29" t="s">
        <v>821</v>
      </c>
      <c r="AW2168" s="29">
        <v>9.5995200000000001</v>
      </c>
      <c r="AX2168" s="29" t="s">
        <v>69</v>
      </c>
      <c r="AY2168" s="29" t="s">
        <v>70</v>
      </c>
      <c r="AZ2168" s="3">
        <v>151</v>
      </c>
      <c r="BA2168" s="29" t="s">
        <v>60</v>
      </c>
      <c r="BB2168" s="29">
        <v>151</v>
      </c>
      <c r="BC2168" s="29" t="s">
        <v>60</v>
      </c>
      <c r="BD2168" s="29" t="s">
        <v>60</v>
      </c>
      <c r="BE2168" s="29" t="s">
        <v>60</v>
      </c>
      <c r="BF2168" s="31" t="str">
        <f>IFERROR(VLOOKUP(Data_Power_app[[#This Row],[PRO ODER]],'Result'!H:J,3,0),"")</f>
        <v/>
      </c>
      <c r="BG2168" s="14" t="str">
        <f>IFERROR(VLOOKUP(Data_Power_app[[#This Row],[PRO ODER]]&amp;"LAM",'Real Time'!A:E,4,0),"")</f>
        <v>ML-06</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2655</v>
      </c>
      <c r="B2169" s="29" t="s">
        <v>13896</v>
      </c>
      <c r="C2169" s="29" t="s">
        <v>13897</v>
      </c>
      <c r="D2169" s="29" t="s">
        <v>57</v>
      </c>
      <c r="E2169" s="29" t="s">
        <v>142</v>
      </c>
      <c r="F2169" s="29" t="s">
        <v>59</v>
      </c>
      <c r="G2169" s="29">
        <v>343</v>
      </c>
      <c r="H2169" s="4">
        <v>45815</v>
      </c>
      <c r="I2169" s="29">
        <v>45812</v>
      </c>
      <c r="J2169" s="4">
        <v>45812</v>
      </c>
      <c r="K2169" s="4">
        <v>45817</v>
      </c>
      <c r="L2169" s="4">
        <v>45812.994930555556</v>
      </c>
      <c r="M2169" s="4">
        <v>45818</v>
      </c>
      <c r="N2169" s="4">
        <v>45812.093622685185</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29" t="s">
        <v>269</v>
      </c>
      <c r="AH2169" s="29" t="s">
        <v>143</v>
      </c>
      <c r="AI2169" s="29" t="s">
        <v>144</v>
      </c>
      <c r="AJ2169" s="29" t="s">
        <v>64</v>
      </c>
      <c r="AK2169" s="29" t="s">
        <v>100</v>
      </c>
      <c r="AL2169" s="29" t="s">
        <v>66</v>
      </c>
      <c r="AM2169" s="29" t="s">
        <v>67</v>
      </c>
      <c r="AN2169" s="29">
        <v>11.72622</v>
      </c>
      <c r="AO2169" s="29" t="s">
        <v>68</v>
      </c>
      <c r="AP2169" s="29"/>
      <c r="AQ2169" s="29"/>
      <c r="AR2169" s="29" t="s">
        <v>68</v>
      </c>
      <c r="AS2169" s="29"/>
      <c r="AT2169" s="29"/>
      <c r="AU2169" s="29" t="s">
        <v>145</v>
      </c>
      <c r="AV2169" s="29" t="s">
        <v>146</v>
      </c>
      <c r="AW2169" s="29">
        <v>25.646270000000001</v>
      </c>
      <c r="AX2169" s="29" t="s">
        <v>69</v>
      </c>
      <c r="AY2169" s="29" t="s">
        <v>70</v>
      </c>
      <c r="AZ2169" s="3">
        <v>343</v>
      </c>
      <c r="BA2169" s="29" t="s">
        <v>60</v>
      </c>
      <c r="BB2169" s="29">
        <v>343</v>
      </c>
      <c r="BC2169" s="29" t="s">
        <v>60</v>
      </c>
      <c r="BD2169" s="29" t="s">
        <v>60</v>
      </c>
      <c r="BE2169" s="29" t="s">
        <v>60</v>
      </c>
      <c r="BF2169" s="31" t="str">
        <f>IFERROR(VLOOKUP(Data_Power_app[[#This Row],[PRO ODER]],'Result'!H:J,3,0),"")</f>
        <v>LAMINATION 5</v>
      </c>
      <c r="BG2169" s="14" t="str">
        <f>IFERROR(VLOOKUP(Data_Power_app[[#This Row],[PRO ODER]]&amp;"LAM",'Real Time'!A:E,4,0),"")</f>
        <v>ML-06</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2656</v>
      </c>
      <c r="B2170" s="29" t="s">
        <v>8238</v>
      </c>
      <c r="C2170" s="29" t="s">
        <v>8239</v>
      </c>
      <c r="D2170" s="29" t="s">
        <v>57</v>
      </c>
      <c r="E2170" s="29" t="s">
        <v>142</v>
      </c>
      <c r="F2170" s="29" t="s">
        <v>59</v>
      </c>
      <c r="G2170" s="29">
        <v>30</v>
      </c>
      <c r="H2170" s="4">
        <v>45811</v>
      </c>
      <c r="I2170" s="29">
        <v>45808</v>
      </c>
      <c r="J2170" s="4">
        <v>45808</v>
      </c>
      <c r="K2170" s="4">
        <v>45812</v>
      </c>
      <c r="L2170" s="4">
        <v>45810.069814814815</v>
      </c>
      <c r="M2170" s="4">
        <v>45812</v>
      </c>
      <c r="N2170" s="4">
        <v>45810.228946759256</v>
      </c>
      <c r="O2170" s="4" t="s">
        <v>60</v>
      </c>
      <c r="P2170" s="4" t="s">
        <v>60</v>
      </c>
      <c r="Q2170" s="4" t="s">
        <v>60</v>
      </c>
      <c r="R2170" s="4" t="s">
        <v>60</v>
      </c>
      <c r="S2170" s="4" t="s">
        <v>60</v>
      </c>
      <c r="T2170" s="4">
        <v>45813</v>
      </c>
      <c r="U2170" s="4">
        <v>45811.164930555555</v>
      </c>
      <c r="V2170" s="4"/>
      <c r="W2170" s="4">
        <v>45818</v>
      </c>
      <c r="X2170" s="4"/>
      <c r="Y2170" s="4" t="s">
        <v>60</v>
      </c>
      <c r="Z2170" s="4">
        <v>45819</v>
      </c>
      <c r="AA2170" s="4"/>
      <c r="AB2170" s="4" t="s">
        <v>60</v>
      </c>
      <c r="AC2170" s="4">
        <v>45820</v>
      </c>
      <c r="AD2170" s="4">
        <v>45821</v>
      </c>
      <c r="AE2170" s="4">
        <v>45822</v>
      </c>
      <c r="AF2170" s="4"/>
      <c r="AG2170" s="29" t="s">
        <v>269</v>
      </c>
      <c r="AH2170" s="29" t="s">
        <v>143</v>
      </c>
      <c r="AI2170" s="29" t="s">
        <v>8222</v>
      </c>
      <c r="AJ2170" s="29" t="s">
        <v>64</v>
      </c>
      <c r="AK2170" s="29" t="s">
        <v>65</v>
      </c>
      <c r="AL2170" s="29" t="s">
        <v>66</v>
      </c>
      <c r="AM2170" s="29" t="s">
        <v>67</v>
      </c>
      <c r="AN2170" s="29">
        <v>0.88307000000000002</v>
      </c>
      <c r="AO2170" s="29" t="s">
        <v>68</v>
      </c>
      <c r="AP2170" s="29"/>
      <c r="AQ2170" s="29"/>
      <c r="AR2170" s="29" t="s">
        <v>68</v>
      </c>
      <c r="AS2170" s="29"/>
      <c r="AT2170" s="29"/>
      <c r="AU2170" s="29" t="s">
        <v>820</v>
      </c>
      <c r="AV2170" s="29" t="s">
        <v>821</v>
      </c>
      <c r="AW2170" s="29">
        <v>1.9314800000000001</v>
      </c>
      <c r="AX2170" s="29" t="s">
        <v>69</v>
      </c>
      <c r="AY2170" s="29" t="s">
        <v>70</v>
      </c>
      <c r="AZ2170" s="3">
        <v>30</v>
      </c>
      <c r="BA2170" s="29" t="s">
        <v>60</v>
      </c>
      <c r="BB2170" s="29">
        <v>30</v>
      </c>
      <c r="BC2170" s="29" t="s">
        <v>60</v>
      </c>
      <c r="BD2170" s="29" t="s">
        <v>60</v>
      </c>
      <c r="BE2170" s="29" t="s">
        <v>60</v>
      </c>
      <c r="BF2170" s="31" t="str">
        <f>IFERROR(VLOOKUP(Data_Power_app[[#This Row],[PRO ODER]],'Result'!H:J,3,0),"")</f>
        <v/>
      </c>
      <c r="BG2170" s="14" t="str">
        <f>IFERROR(VLOOKUP(Data_Power_app[[#This Row],[PRO ODER]]&amp;"LAM",'Real Time'!A:E,4,0),"")</f>
        <v>ML-06</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2658</v>
      </c>
      <c r="B2171" s="29" t="s">
        <v>8240</v>
      </c>
      <c r="C2171" s="29" t="s">
        <v>8241</v>
      </c>
      <c r="D2171" s="29" t="s">
        <v>57</v>
      </c>
      <c r="E2171" s="29" t="s">
        <v>142</v>
      </c>
      <c r="F2171" s="29" t="s">
        <v>59</v>
      </c>
      <c r="G2171" s="29">
        <v>4325</v>
      </c>
      <c r="H2171" s="4">
        <v>45811</v>
      </c>
      <c r="I2171" s="29">
        <v>45808</v>
      </c>
      <c r="J2171" s="4">
        <v>45808</v>
      </c>
      <c r="K2171" s="4">
        <v>45812</v>
      </c>
      <c r="L2171" s="4">
        <v>45810.069687499999</v>
      </c>
      <c r="M2171" s="4">
        <v>45812</v>
      </c>
      <c r="N2171" s="4">
        <v>45811.303101851852</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132.44557</v>
      </c>
      <c r="AO2171" s="29" t="s">
        <v>68</v>
      </c>
      <c r="AP2171" s="29"/>
      <c r="AQ2171" s="29"/>
      <c r="AR2171" s="29" t="s">
        <v>68</v>
      </c>
      <c r="AS2171" s="29"/>
      <c r="AT2171" s="29"/>
      <c r="AU2171" s="29" t="s">
        <v>820</v>
      </c>
      <c r="AV2171" s="29" t="s">
        <v>821</v>
      </c>
      <c r="AW2171" s="29">
        <v>289.67658</v>
      </c>
      <c r="AX2171" s="29" t="s">
        <v>69</v>
      </c>
      <c r="AY2171" s="29" t="s">
        <v>70</v>
      </c>
      <c r="AZ2171" s="3">
        <v>4325</v>
      </c>
      <c r="BA2171" s="29" t="s">
        <v>60</v>
      </c>
      <c r="BB2171" s="29">
        <v>4325</v>
      </c>
      <c r="BC2171" s="29" t="s">
        <v>60</v>
      </c>
      <c r="BD2171" s="29" t="s">
        <v>60</v>
      </c>
      <c r="BE2171" s="29" t="s">
        <v>60</v>
      </c>
      <c r="BF2171" s="31" t="str">
        <f>IFERROR(VLOOKUP(Data_Power_app[[#This Row],[PRO ODER]],'Result'!H:J,3,0),"")</f>
        <v/>
      </c>
      <c r="BG2171" s="14" t="str">
        <f>IFERROR(VLOOKUP(Data_Power_app[[#This Row],[PRO ODER]]&amp;"LAM",'Real Time'!A:E,4,0),"")</f>
        <v>ML-06</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2659</v>
      </c>
      <c r="B2172" s="29" t="s">
        <v>11206</v>
      </c>
      <c r="C2172" s="29" t="s">
        <v>11207</v>
      </c>
      <c r="D2172" s="29" t="s">
        <v>57</v>
      </c>
      <c r="E2172" s="29" t="s">
        <v>142</v>
      </c>
      <c r="F2172" s="29" t="s">
        <v>59</v>
      </c>
      <c r="G2172" s="29">
        <v>1035</v>
      </c>
      <c r="H2172" s="4">
        <v>45815</v>
      </c>
      <c r="I2172" s="29">
        <v>45811</v>
      </c>
      <c r="J2172" s="4">
        <v>45811</v>
      </c>
      <c r="K2172" s="4">
        <v>45817</v>
      </c>
      <c r="L2172" s="4">
        <v>45811.969930555555</v>
      </c>
      <c r="M2172" s="4">
        <v>45818</v>
      </c>
      <c r="N2172" s="4">
        <v>45812.501203703701</v>
      </c>
      <c r="O2172" s="4" t="s">
        <v>60</v>
      </c>
      <c r="P2172" s="4" t="s">
        <v>60</v>
      </c>
      <c r="Q2172" s="4" t="s">
        <v>60</v>
      </c>
      <c r="R2172" s="4" t="s">
        <v>60</v>
      </c>
      <c r="S2172" s="4" t="s">
        <v>60</v>
      </c>
      <c r="T2172" s="4">
        <v>45819</v>
      </c>
      <c r="U2172" s="4"/>
      <c r="V2172" s="4"/>
      <c r="W2172" s="4">
        <v>45820</v>
      </c>
      <c r="X2172" s="4"/>
      <c r="Y2172" s="4" t="s">
        <v>60</v>
      </c>
      <c r="Z2172" s="4">
        <v>45820</v>
      </c>
      <c r="AA2172" s="4"/>
      <c r="AB2172" s="4" t="s">
        <v>60</v>
      </c>
      <c r="AC2172" s="4">
        <v>45821</v>
      </c>
      <c r="AD2172" s="4">
        <v>45821</v>
      </c>
      <c r="AE2172" s="4">
        <v>45822</v>
      </c>
      <c r="AF2172" s="4"/>
      <c r="AG2172" s="29" t="s">
        <v>269</v>
      </c>
      <c r="AH2172" s="29" t="s">
        <v>143</v>
      </c>
      <c r="AI2172" s="29" t="s">
        <v>144</v>
      </c>
      <c r="AJ2172" s="29" t="s">
        <v>64</v>
      </c>
      <c r="AK2172" s="29" t="s">
        <v>100</v>
      </c>
      <c r="AL2172" s="29" t="s">
        <v>66</v>
      </c>
      <c r="AM2172" s="29" t="s">
        <v>67</v>
      </c>
      <c r="AN2172" s="29">
        <v>37.189439999999998</v>
      </c>
      <c r="AO2172" s="29" t="s">
        <v>68</v>
      </c>
      <c r="AP2172" s="29"/>
      <c r="AQ2172" s="29"/>
      <c r="AR2172" s="29" t="s">
        <v>68</v>
      </c>
      <c r="AS2172" s="29"/>
      <c r="AT2172" s="29"/>
      <c r="AU2172" s="29" t="s">
        <v>145</v>
      </c>
      <c r="AV2172" s="29" t="s">
        <v>146</v>
      </c>
      <c r="AW2172" s="29">
        <v>81.331320000000005</v>
      </c>
      <c r="AX2172" s="29" t="s">
        <v>69</v>
      </c>
      <c r="AY2172" s="29" t="s">
        <v>70</v>
      </c>
      <c r="AZ2172" s="3">
        <v>1035</v>
      </c>
      <c r="BA2172" s="29" t="s">
        <v>60</v>
      </c>
      <c r="BB2172" s="29">
        <v>1035</v>
      </c>
      <c r="BC2172" s="29" t="s">
        <v>60</v>
      </c>
      <c r="BD2172" s="29" t="s">
        <v>60</v>
      </c>
      <c r="BE2172" s="29" t="s">
        <v>60</v>
      </c>
      <c r="BF2172" s="31" t="str">
        <f>IFERROR(VLOOKUP(Data_Power_app[[#This Row],[PRO ODER]],'Result'!H:J,3,0),"")</f>
        <v>LAMINATION 6</v>
      </c>
      <c r="BG2172" s="14" t="str">
        <f>IFERROR(VLOOKUP(Data_Power_app[[#This Row],[PRO ODER]]&amp;"LAM",'Real Time'!A:E,4,0),"")</f>
        <v>ML-06</v>
      </c>
      <c r="BH2172" s="32" t="b">
        <f>IF(Data_Power_app[[#This Row],[LAMINATION MACHINE (PLAN)]]="","",IF(Data_Power_app[[#This Row],[LAMINATION MACHINE (REALTIME)]]="","",RIGHT(Data_Power_app[[#This Row],[LAMINATION MACHINE (REALTIME)]],1)=RIGHT(Data_Power_app[[#This Row],[LAMINATION MACHINE (PLAN)]],1)))</f>
        <v>1</v>
      </c>
    </row>
    <row r="2173" spans="1:60" x14ac:dyDescent="0.25">
      <c r="A2173" s="27">
        <v>2660</v>
      </c>
      <c r="B2173" s="29" t="s">
        <v>8242</v>
      </c>
      <c r="C2173" s="29" t="s">
        <v>8243</v>
      </c>
      <c r="D2173" s="29" t="s">
        <v>57</v>
      </c>
      <c r="E2173" s="29" t="s">
        <v>142</v>
      </c>
      <c r="F2173" s="29" t="s">
        <v>59</v>
      </c>
      <c r="G2173" s="29">
        <v>3115</v>
      </c>
      <c r="H2173" s="4">
        <v>45811</v>
      </c>
      <c r="I2173" s="29">
        <v>45808</v>
      </c>
      <c r="J2173" s="4">
        <v>45808</v>
      </c>
      <c r="K2173" s="4">
        <v>45812</v>
      </c>
      <c r="L2173" s="4">
        <v>45810.160405092596</v>
      </c>
      <c r="M2173" s="4">
        <v>45812</v>
      </c>
      <c r="N2173" s="4">
        <v>45811.550416666665</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8222</v>
      </c>
      <c r="AJ2173" s="29" t="s">
        <v>64</v>
      </c>
      <c r="AK2173" s="29" t="s">
        <v>65</v>
      </c>
      <c r="AL2173" s="29" t="s">
        <v>66</v>
      </c>
      <c r="AM2173" s="29" t="s">
        <v>67</v>
      </c>
      <c r="AN2173" s="29">
        <v>94.910489999999996</v>
      </c>
      <c r="AO2173" s="29" t="s">
        <v>68</v>
      </c>
      <c r="AP2173" s="29"/>
      <c r="AQ2173" s="29"/>
      <c r="AR2173" s="29" t="s">
        <v>68</v>
      </c>
      <c r="AS2173" s="29"/>
      <c r="AT2173" s="29"/>
      <c r="AU2173" s="29" t="s">
        <v>820</v>
      </c>
      <c r="AV2173" s="29" t="s">
        <v>821</v>
      </c>
      <c r="AW2173" s="29">
        <v>207.58342999999999</v>
      </c>
      <c r="AX2173" s="29" t="s">
        <v>69</v>
      </c>
      <c r="AY2173" s="29" t="s">
        <v>70</v>
      </c>
      <c r="AZ2173" s="3">
        <v>3115</v>
      </c>
      <c r="BA2173" s="29" t="s">
        <v>60</v>
      </c>
      <c r="BB2173" s="29">
        <v>3115</v>
      </c>
      <c r="BC2173" s="29" t="s">
        <v>60</v>
      </c>
      <c r="BD2173" s="29" t="s">
        <v>60</v>
      </c>
      <c r="BE2173" s="29" t="s">
        <v>60</v>
      </c>
      <c r="BF2173" s="31" t="str">
        <f>IFERROR(VLOOKUP(Data_Power_app[[#This Row],[PRO ODER]],'Result'!H:J,3,0),"")</f>
        <v/>
      </c>
      <c r="BG2173" s="14" t="str">
        <f>IFERROR(VLOOKUP(Data_Power_app[[#This Row],[PRO ODER]]&amp;"LAM",'Real Time'!A:E,4,0),"")</f>
        <v>ML-06</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2661</v>
      </c>
      <c r="B2174" s="29" t="s">
        <v>11208</v>
      </c>
      <c r="C2174" s="29" t="s">
        <v>11209</v>
      </c>
      <c r="D2174" s="29" t="s">
        <v>57</v>
      </c>
      <c r="E2174" s="29" t="s">
        <v>142</v>
      </c>
      <c r="F2174" s="29" t="s">
        <v>59</v>
      </c>
      <c r="G2174" s="29">
        <v>464</v>
      </c>
      <c r="H2174" s="4">
        <v>45815</v>
      </c>
      <c r="I2174" s="29">
        <v>45811</v>
      </c>
      <c r="J2174" s="4">
        <v>45811</v>
      </c>
      <c r="K2174" s="4">
        <v>45817</v>
      </c>
      <c r="L2174" s="4">
        <v>45811.969895833332</v>
      </c>
      <c r="M2174" s="4">
        <v>45818</v>
      </c>
      <c r="N2174" s="4">
        <v>45812.500960648147</v>
      </c>
      <c r="O2174" s="4" t="s">
        <v>60</v>
      </c>
      <c r="P2174" s="4" t="s">
        <v>60</v>
      </c>
      <c r="Q2174" s="4" t="s">
        <v>60</v>
      </c>
      <c r="R2174" s="4" t="s">
        <v>60</v>
      </c>
      <c r="S2174" s="4" t="s">
        <v>60</v>
      </c>
      <c r="T2174" s="4">
        <v>45819</v>
      </c>
      <c r="U2174" s="4"/>
      <c r="V2174" s="4"/>
      <c r="W2174" s="4">
        <v>45820</v>
      </c>
      <c r="X2174" s="4"/>
      <c r="Y2174" s="4" t="s">
        <v>60</v>
      </c>
      <c r="Z2174" s="4">
        <v>45820</v>
      </c>
      <c r="AA2174" s="4"/>
      <c r="AB2174" s="4" t="s">
        <v>60</v>
      </c>
      <c r="AC2174" s="4">
        <v>45821</v>
      </c>
      <c r="AD2174" s="4">
        <v>45821</v>
      </c>
      <c r="AE2174" s="4">
        <v>45822</v>
      </c>
      <c r="AF2174" s="4"/>
      <c r="AG2174" s="29" t="s">
        <v>269</v>
      </c>
      <c r="AH2174" s="29" t="s">
        <v>143</v>
      </c>
      <c r="AI2174" s="29" t="s">
        <v>144</v>
      </c>
      <c r="AJ2174" s="29" t="s">
        <v>64</v>
      </c>
      <c r="AK2174" s="29" t="s">
        <v>100</v>
      </c>
      <c r="AL2174" s="29" t="s">
        <v>66</v>
      </c>
      <c r="AM2174" s="29" t="s">
        <v>67</v>
      </c>
      <c r="AN2174" s="29">
        <v>15.92252</v>
      </c>
      <c r="AO2174" s="29" t="s">
        <v>68</v>
      </c>
      <c r="AP2174" s="29"/>
      <c r="AQ2174" s="29"/>
      <c r="AR2174" s="29" t="s">
        <v>68</v>
      </c>
      <c r="AS2174" s="29"/>
      <c r="AT2174" s="29"/>
      <c r="AU2174" s="29" t="s">
        <v>145</v>
      </c>
      <c r="AV2174" s="29" t="s">
        <v>146</v>
      </c>
      <c r="AW2174" s="29">
        <v>34.825049999999997</v>
      </c>
      <c r="AX2174" s="29" t="s">
        <v>69</v>
      </c>
      <c r="AY2174" s="29" t="s">
        <v>70</v>
      </c>
      <c r="AZ2174" s="3">
        <v>464</v>
      </c>
      <c r="BA2174" s="29" t="s">
        <v>60</v>
      </c>
      <c r="BB2174" s="29">
        <v>464</v>
      </c>
      <c r="BC2174" s="29" t="s">
        <v>60</v>
      </c>
      <c r="BD2174" s="29" t="s">
        <v>60</v>
      </c>
      <c r="BE2174" s="29" t="s">
        <v>60</v>
      </c>
      <c r="BF2174" s="31" t="str">
        <f>IFERROR(VLOOKUP(Data_Power_app[[#This Row],[PRO ODER]],'Result'!H:J,3,0),"")</f>
        <v>LAMINATION 6</v>
      </c>
      <c r="BG2174" s="14" t="str">
        <f>IFERROR(VLOOKUP(Data_Power_app[[#This Row],[PRO ODER]]&amp;"LAM",'Real Time'!A:E,4,0),"")</f>
        <v>ML-06</v>
      </c>
      <c r="BH2174" s="32" t="b">
        <f>IF(Data_Power_app[[#This Row],[LAMINATION MACHINE (PLAN)]]="","",IF(Data_Power_app[[#This Row],[LAMINATION MACHINE (REALTIME)]]="","",RIGHT(Data_Power_app[[#This Row],[LAMINATION MACHINE (REALTIME)]],1)=RIGHT(Data_Power_app[[#This Row],[LAMINATION MACHINE (PLAN)]],1)))</f>
        <v>1</v>
      </c>
    </row>
    <row r="2175" spans="1:60" x14ac:dyDescent="0.25">
      <c r="A2175" s="27">
        <v>2662</v>
      </c>
      <c r="B2175" s="29" t="s">
        <v>8244</v>
      </c>
      <c r="C2175" s="29" t="s">
        <v>8245</v>
      </c>
      <c r="D2175" s="29" t="s">
        <v>57</v>
      </c>
      <c r="E2175" s="29" t="s">
        <v>142</v>
      </c>
      <c r="F2175" s="29" t="s">
        <v>59</v>
      </c>
      <c r="G2175" s="29">
        <v>242</v>
      </c>
      <c r="H2175" s="4">
        <v>45811</v>
      </c>
      <c r="I2175" s="29">
        <v>45808</v>
      </c>
      <c r="J2175" s="4">
        <v>45808</v>
      </c>
      <c r="K2175" s="4">
        <v>45812</v>
      </c>
      <c r="L2175" s="4">
        <v>45810.069849537038</v>
      </c>
      <c r="M2175" s="4">
        <v>45812</v>
      </c>
      <c r="N2175" s="4">
        <v>45810.229016203702</v>
      </c>
      <c r="O2175" s="4" t="s">
        <v>60</v>
      </c>
      <c r="P2175" s="4" t="s">
        <v>60</v>
      </c>
      <c r="Q2175" s="4" t="s">
        <v>60</v>
      </c>
      <c r="R2175" s="4" t="s">
        <v>60</v>
      </c>
      <c r="S2175" s="4" t="s">
        <v>60</v>
      </c>
      <c r="T2175" s="4">
        <v>45813</v>
      </c>
      <c r="U2175" s="4">
        <v>45811.164976851855</v>
      </c>
      <c r="V2175" s="4"/>
      <c r="W2175" s="4">
        <v>45818</v>
      </c>
      <c r="X2175" s="4"/>
      <c r="Y2175" s="4" t="s">
        <v>60</v>
      </c>
      <c r="Z2175" s="4">
        <v>45819</v>
      </c>
      <c r="AA2175" s="4"/>
      <c r="AB2175" s="4" t="s">
        <v>60</v>
      </c>
      <c r="AC2175" s="4">
        <v>45820</v>
      </c>
      <c r="AD2175" s="4">
        <v>45821</v>
      </c>
      <c r="AE2175" s="4">
        <v>45822</v>
      </c>
      <c r="AF2175" s="4"/>
      <c r="AG2175" s="29" t="s">
        <v>269</v>
      </c>
      <c r="AH2175" s="29" t="s">
        <v>143</v>
      </c>
      <c r="AI2175" s="29" t="s">
        <v>8222</v>
      </c>
      <c r="AJ2175" s="29" t="s">
        <v>64</v>
      </c>
      <c r="AK2175" s="29" t="s">
        <v>65</v>
      </c>
      <c r="AL2175" s="29" t="s">
        <v>66</v>
      </c>
      <c r="AM2175" s="29" t="s">
        <v>67</v>
      </c>
      <c r="AN2175" s="29">
        <v>7.0548700000000002</v>
      </c>
      <c r="AO2175" s="29" t="s">
        <v>68</v>
      </c>
      <c r="AP2175" s="29"/>
      <c r="AQ2175" s="29"/>
      <c r="AR2175" s="29" t="s">
        <v>68</v>
      </c>
      <c r="AS2175" s="29"/>
      <c r="AT2175" s="29"/>
      <c r="AU2175" s="29" t="s">
        <v>820</v>
      </c>
      <c r="AV2175" s="29" t="s">
        <v>821</v>
      </c>
      <c r="AW2175" s="29">
        <v>15.430440000000001</v>
      </c>
      <c r="AX2175" s="29" t="s">
        <v>69</v>
      </c>
      <c r="AY2175" s="29" t="s">
        <v>70</v>
      </c>
      <c r="AZ2175" s="3">
        <v>242</v>
      </c>
      <c r="BA2175" s="29" t="s">
        <v>60</v>
      </c>
      <c r="BB2175" s="29">
        <v>242</v>
      </c>
      <c r="BC2175" s="29" t="s">
        <v>60</v>
      </c>
      <c r="BD2175" s="29" t="s">
        <v>60</v>
      </c>
      <c r="BE2175" s="29" t="s">
        <v>60</v>
      </c>
      <c r="BF2175" s="31" t="str">
        <f>IFERROR(VLOOKUP(Data_Power_app[[#This Row],[PRO ODER]],'Result'!H:J,3,0),"")</f>
        <v/>
      </c>
      <c r="BG2175" s="14" t="str">
        <f>IFERROR(VLOOKUP(Data_Power_app[[#This Row],[PRO ODER]]&amp;"LAM",'Real Time'!A:E,4,0),"")</f>
        <v>ML-06</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2663</v>
      </c>
      <c r="B2176" s="29" t="s">
        <v>11210</v>
      </c>
      <c r="C2176" s="29" t="s">
        <v>11211</v>
      </c>
      <c r="D2176" s="29" t="s">
        <v>57</v>
      </c>
      <c r="E2176" s="29" t="s">
        <v>142</v>
      </c>
      <c r="F2176" s="29" t="s">
        <v>59</v>
      </c>
      <c r="G2176" s="29">
        <v>5</v>
      </c>
      <c r="H2176" s="4">
        <v>45815</v>
      </c>
      <c r="I2176" s="29">
        <v>45811</v>
      </c>
      <c r="J2176" s="4">
        <v>45811</v>
      </c>
      <c r="K2176" s="4">
        <v>45817</v>
      </c>
      <c r="L2176" s="4">
        <v>45811.969965277778</v>
      </c>
      <c r="M2176" s="4">
        <v>45818</v>
      </c>
      <c r="N2176" s="4">
        <v>45812.500983796293</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29" t="s">
        <v>269</v>
      </c>
      <c r="AH2176" s="29" t="s">
        <v>143</v>
      </c>
      <c r="AI2176" s="29" t="s">
        <v>144</v>
      </c>
      <c r="AJ2176" s="29" t="s">
        <v>64</v>
      </c>
      <c r="AK2176" s="29" t="s">
        <v>100</v>
      </c>
      <c r="AL2176" s="29" t="s">
        <v>66</v>
      </c>
      <c r="AM2176" s="29" t="s">
        <v>67</v>
      </c>
      <c r="AN2176" s="29">
        <v>0.20002</v>
      </c>
      <c r="AO2176" s="29" t="s">
        <v>68</v>
      </c>
      <c r="AP2176" s="29"/>
      <c r="AQ2176" s="29"/>
      <c r="AR2176" s="29" t="s">
        <v>68</v>
      </c>
      <c r="AS2176" s="29"/>
      <c r="AT2176" s="29"/>
      <c r="AU2176" s="29" t="s">
        <v>145</v>
      </c>
      <c r="AV2176" s="29" t="s">
        <v>146</v>
      </c>
      <c r="AW2176" s="29">
        <v>0.43737999999999999</v>
      </c>
      <c r="AX2176" s="29" t="s">
        <v>69</v>
      </c>
      <c r="AY2176" s="29" t="s">
        <v>70</v>
      </c>
      <c r="AZ2176" s="3">
        <v>5</v>
      </c>
      <c r="BA2176" s="29" t="s">
        <v>60</v>
      </c>
      <c r="BB2176" s="29">
        <v>5</v>
      </c>
      <c r="BC2176" s="29" t="s">
        <v>60</v>
      </c>
      <c r="BD2176" s="29" t="s">
        <v>60</v>
      </c>
      <c r="BE2176" s="29" t="s">
        <v>60</v>
      </c>
      <c r="BF2176" s="31" t="str">
        <f>IFERROR(VLOOKUP(Data_Power_app[[#This Row],[PRO ODER]],'Result'!H:J,3,0),"")</f>
        <v>LAMINATION 6</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1</v>
      </c>
    </row>
    <row r="2177" spans="1:60" x14ac:dyDescent="0.25">
      <c r="A2177" s="27">
        <v>2665</v>
      </c>
      <c r="B2177" s="29" t="s">
        <v>8246</v>
      </c>
      <c r="C2177" s="29" t="s">
        <v>8247</v>
      </c>
      <c r="D2177" s="29" t="s">
        <v>57</v>
      </c>
      <c r="E2177" s="29" t="s">
        <v>142</v>
      </c>
      <c r="F2177" s="29" t="s">
        <v>59</v>
      </c>
      <c r="G2177" s="29">
        <v>6555</v>
      </c>
      <c r="H2177" s="4">
        <v>45811</v>
      </c>
      <c r="I2177" s="29">
        <v>45808</v>
      </c>
      <c r="J2177" s="4">
        <v>45808</v>
      </c>
      <c r="K2177" s="4">
        <v>45812</v>
      </c>
      <c r="L2177" s="4">
        <v>45810.901562500003</v>
      </c>
      <c r="M2177" s="4">
        <v>45812</v>
      </c>
      <c r="N2177" s="4">
        <v>45810.194791666669</v>
      </c>
      <c r="O2177" s="4" t="s">
        <v>60</v>
      </c>
      <c r="P2177" s="4" t="s">
        <v>60</v>
      </c>
      <c r="Q2177" s="4" t="s">
        <v>60</v>
      </c>
      <c r="R2177" s="4" t="s">
        <v>60</v>
      </c>
      <c r="S2177" s="4" t="s">
        <v>60</v>
      </c>
      <c r="T2177" s="4">
        <v>45813</v>
      </c>
      <c r="U2177" s="4">
        <v>45811.972812499997</v>
      </c>
      <c r="V2177" s="4"/>
      <c r="W2177" s="4">
        <v>45818</v>
      </c>
      <c r="X2177" s="4"/>
      <c r="Y2177" s="4" t="s">
        <v>60</v>
      </c>
      <c r="Z2177" s="4">
        <v>45819</v>
      </c>
      <c r="AA2177" s="4"/>
      <c r="AB2177" s="4" t="s">
        <v>60</v>
      </c>
      <c r="AC2177" s="4">
        <v>45820</v>
      </c>
      <c r="AD2177" s="4">
        <v>45821</v>
      </c>
      <c r="AE2177" s="4">
        <v>45822</v>
      </c>
      <c r="AF2177" s="4"/>
      <c r="AG2177" s="29" t="s">
        <v>269</v>
      </c>
      <c r="AH2177" s="29" t="s">
        <v>143</v>
      </c>
      <c r="AI2177" s="29" t="s">
        <v>8222</v>
      </c>
      <c r="AJ2177" s="29" t="s">
        <v>64</v>
      </c>
      <c r="AK2177" s="29" t="s">
        <v>65</v>
      </c>
      <c r="AL2177" s="29" t="s">
        <v>66</v>
      </c>
      <c r="AM2177" s="29" t="s">
        <v>67</v>
      </c>
      <c r="AN2177" s="29">
        <v>208.76973000000001</v>
      </c>
      <c r="AO2177" s="29" t="s">
        <v>68</v>
      </c>
      <c r="AP2177" s="29"/>
      <c r="AQ2177" s="29"/>
      <c r="AR2177" s="29" t="s">
        <v>68</v>
      </c>
      <c r="AS2177" s="29"/>
      <c r="AT2177" s="29"/>
      <c r="AU2177" s="29" t="s">
        <v>820</v>
      </c>
      <c r="AV2177" s="29" t="s">
        <v>821</v>
      </c>
      <c r="AW2177" s="29">
        <v>456.61183</v>
      </c>
      <c r="AX2177" s="29" t="s">
        <v>69</v>
      </c>
      <c r="AY2177" s="29" t="s">
        <v>70</v>
      </c>
      <c r="AZ2177" s="3">
        <v>6555</v>
      </c>
      <c r="BA2177" s="29" t="s">
        <v>60</v>
      </c>
      <c r="BB2177" s="29">
        <v>6555</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2666</v>
      </c>
      <c r="B2178" s="29" t="s">
        <v>11212</v>
      </c>
      <c r="C2178" s="29" t="s">
        <v>11213</v>
      </c>
      <c r="D2178" s="29" t="s">
        <v>57</v>
      </c>
      <c r="E2178" s="29" t="s">
        <v>142</v>
      </c>
      <c r="F2178" s="29" t="s">
        <v>59</v>
      </c>
      <c r="G2178" s="29">
        <v>1995</v>
      </c>
      <c r="H2178" s="4">
        <v>45815</v>
      </c>
      <c r="I2178" s="29">
        <v>45811</v>
      </c>
      <c r="J2178" s="4">
        <v>45811</v>
      </c>
      <c r="K2178" s="4">
        <v>45817</v>
      </c>
      <c r="L2178" s="4">
        <v>45811.970011574071</v>
      </c>
      <c r="M2178" s="4">
        <v>45818</v>
      </c>
      <c r="N2178" s="4">
        <v>45812.501250000001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29" t="s">
        <v>269</v>
      </c>
      <c r="AH2178" s="29" t="s">
        <v>143</v>
      </c>
      <c r="AI2178" s="29" t="s">
        <v>144</v>
      </c>
      <c r="AJ2178" s="29" t="s">
        <v>64</v>
      </c>
      <c r="AK2178" s="29" t="s">
        <v>100</v>
      </c>
      <c r="AL2178" s="29" t="s">
        <v>66</v>
      </c>
      <c r="AM2178" s="29" t="s">
        <v>67</v>
      </c>
      <c r="AN2178" s="29">
        <v>72.4529</v>
      </c>
      <c r="AO2178" s="29" t="s">
        <v>68</v>
      </c>
      <c r="AP2178" s="29"/>
      <c r="AQ2178" s="29"/>
      <c r="AR2178" s="29" t="s">
        <v>68</v>
      </c>
      <c r="AS2178" s="29"/>
      <c r="AT2178" s="29"/>
      <c r="AU2178" s="29" t="s">
        <v>145</v>
      </c>
      <c r="AV2178" s="29" t="s">
        <v>146</v>
      </c>
      <c r="AW2178" s="29">
        <v>158.44986</v>
      </c>
      <c r="AX2178" s="29" t="s">
        <v>69</v>
      </c>
      <c r="AY2178" s="29" t="s">
        <v>70</v>
      </c>
      <c r="AZ2178" s="3">
        <v>1995</v>
      </c>
      <c r="BA2178" s="29" t="s">
        <v>60</v>
      </c>
      <c r="BB2178" s="29">
        <v>1995</v>
      </c>
      <c r="BC2178" s="29" t="s">
        <v>60</v>
      </c>
      <c r="BD2178" s="29" t="s">
        <v>60</v>
      </c>
      <c r="BE2178" s="29" t="s">
        <v>60</v>
      </c>
      <c r="BF2178" s="31" t="str">
        <f>IFERROR(VLOOKUP(Data_Power_app[[#This Row],[PRO ODER]],'Result'!H:J,3,0),"")</f>
        <v>LAMINATION 6</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1</v>
      </c>
    </row>
    <row r="2179" spans="1:60" x14ac:dyDescent="0.25">
      <c r="A2179" s="27">
        <v>2715</v>
      </c>
      <c r="B2179" s="29" t="s">
        <v>11214</v>
      </c>
      <c r="C2179" s="29" t="s">
        <v>11215</v>
      </c>
      <c r="D2179" s="29" t="s">
        <v>246</v>
      </c>
      <c r="E2179" s="29" t="s">
        <v>304</v>
      </c>
      <c r="F2179" s="29" t="s">
        <v>59</v>
      </c>
      <c r="G2179" s="29">
        <v>1980</v>
      </c>
      <c r="H2179" s="4">
        <v>45815</v>
      </c>
      <c r="I2179" s="29">
        <v>45811</v>
      </c>
      <c r="J2179" s="4">
        <v>45811</v>
      </c>
      <c r="K2179" s="4">
        <v>45817</v>
      </c>
      <c r="L2179" s="4">
        <v>45812.891828703701</v>
      </c>
      <c r="M2179" s="4">
        <v>45817</v>
      </c>
      <c r="N2179" s="4"/>
      <c r="O2179" s="4" t="s">
        <v>60</v>
      </c>
      <c r="P2179" s="4" t="s">
        <v>60</v>
      </c>
      <c r="Q2179" s="4" t="s">
        <v>60</v>
      </c>
      <c r="R2179" s="4" t="s">
        <v>60</v>
      </c>
      <c r="S2179" s="4" t="s">
        <v>60</v>
      </c>
      <c r="T2179" s="4">
        <v>45818</v>
      </c>
      <c r="U2179" s="4"/>
      <c r="V2179" s="4"/>
      <c r="W2179" s="4">
        <v>45819</v>
      </c>
      <c r="X2179" s="4"/>
      <c r="Y2179" s="4" t="s">
        <v>60</v>
      </c>
      <c r="Z2179" s="4">
        <v>45820</v>
      </c>
      <c r="AA2179" s="4"/>
      <c r="AB2179" s="4" t="s">
        <v>60</v>
      </c>
      <c r="AC2179" s="4">
        <v>45821</v>
      </c>
      <c r="AD2179" s="4">
        <v>45821</v>
      </c>
      <c r="AE2179" s="4">
        <v>45822</v>
      </c>
      <c r="AF2179" s="4"/>
      <c r="AG2179" s="29" t="s">
        <v>88</v>
      </c>
      <c r="AH2179" s="29" t="s">
        <v>600</v>
      </c>
      <c r="AI2179" s="29" t="s">
        <v>867</v>
      </c>
      <c r="AJ2179" s="29" t="s">
        <v>602</v>
      </c>
      <c r="AK2179" s="29" t="s">
        <v>192</v>
      </c>
      <c r="AL2179" s="29" t="s">
        <v>868</v>
      </c>
      <c r="AM2179" s="29" t="s">
        <v>869</v>
      </c>
      <c r="AN2179" s="29">
        <v>36.914810000000003</v>
      </c>
      <c r="AO2179" s="29" t="s">
        <v>68</v>
      </c>
      <c r="AP2179" s="29"/>
      <c r="AQ2179" s="29"/>
      <c r="AR2179" s="29" t="s">
        <v>68</v>
      </c>
      <c r="AS2179" s="29"/>
      <c r="AT2179" s="29"/>
      <c r="AU2179" s="29" t="s">
        <v>870</v>
      </c>
      <c r="AV2179" s="29" t="s">
        <v>871</v>
      </c>
      <c r="AW2179" s="29">
        <v>161.46003999999999</v>
      </c>
      <c r="AX2179" s="29" t="s">
        <v>872</v>
      </c>
      <c r="AY2179" s="29" t="s">
        <v>873</v>
      </c>
      <c r="AZ2179" s="3">
        <v>1980</v>
      </c>
      <c r="BA2179" s="29" t="s">
        <v>60</v>
      </c>
      <c r="BB2179" s="29">
        <v>1980</v>
      </c>
      <c r="BC2179" s="29" t="s">
        <v>60</v>
      </c>
      <c r="BD2179" s="29" t="s">
        <v>60</v>
      </c>
      <c r="BE2179" s="29" t="s">
        <v>60</v>
      </c>
      <c r="BF2179" s="31" t="str">
        <f>IFERROR(VLOOKUP(Data_Power_app[[#This Row],[PRO ODER]],'Result'!H:J,3,0),"")</f>
        <v>LAMINATION 1</v>
      </c>
      <c r="BG2179" s="14" t="str">
        <f>IFERROR(VLOOKUP(Data_Power_app[[#This Row],[PRO ODER]]&amp;"LAM",'Real Time'!A:E,4,0),"")</f>
        <v>ML-01</v>
      </c>
      <c r="BH2179" s="32" t="b">
        <f>IF(Data_Power_app[[#This Row],[LAMINATION MACHINE (PLAN)]]="","",IF(Data_Power_app[[#This Row],[LAMINATION MACHINE (REALTIME)]]="","",RIGHT(Data_Power_app[[#This Row],[LAMINATION MACHINE (REALTIME)]],1)=RIGHT(Data_Power_app[[#This Row],[LAMINATION MACHINE (PLAN)]],1)))</f>
        <v>1</v>
      </c>
    </row>
    <row r="2180" spans="1:60" x14ac:dyDescent="0.25">
      <c r="A2180" s="27">
        <v>2716</v>
      </c>
      <c r="B2180" s="29" t="s">
        <v>8248</v>
      </c>
      <c r="C2180" s="29" t="s">
        <v>8249</v>
      </c>
      <c r="D2180" s="29" t="s">
        <v>86</v>
      </c>
      <c r="E2180" s="29" t="s">
        <v>176</v>
      </c>
      <c r="F2180" s="29" t="s">
        <v>59</v>
      </c>
      <c r="G2180" s="29">
        <v>39</v>
      </c>
      <c r="H2180" s="4">
        <v>45811</v>
      </c>
      <c r="I2180" s="29">
        <v>45808</v>
      </c>
      <c r="J2180" s="4">
        <v>45808</v>
      </c>
      <c r="K2180" s="4">
        <v>45812</v>
      </c>
      <c r="L2180" s="4">
        <v>45811.742106481484</v>
      </c>
      <c r="M2180" s="4">
        <v>45812</v>
      </c>
      <c r="N2180" s="4">
        <v>45811.169247685182</v>
      </c>
      <c r="O2180" s="4" t="s">
        <v>60</v>
      </c>
      <c r="P2180" s="4" t="s">
        <v>60</v>
      </c>
      <c r="Q2180" s="4" t="s">
        <v>60</v>
      </c>
      <c r="R2180" s="4" t="s">
        <v>60</v>
      </c>
      <c r="S2180" s="4" t="s">
        <v>60</v>
      </c>
      <c r="T2180" s="4">
        <v>45814</v>
      </c>
      <c r="U2180" s="4">
        <v>45812.529456018521</v>
      </c>
      <c r="V2180" s="4"/>
      <c r="W2180" s="4">
        <v>45818</v>
      </c>
      <c r="X2180" s="4"/>
      <c r="Y2180" s="4" t="s">
        <v>60</v>
      </c>
      <c r="Z2180" s="4">
        <v>45819</v>
      </c>
      <c r="AA2180" s="4"/>
      <c r="AB2180" s="4" t="s">
        <v>60</v>
      </c>
      <c r="AC2180" s="4">
        <v>45820</v>
      </c>
      <c r="AD2180" s="4">
        <v>45821</v>
      </c>
      <c r="AE2180" s="4">
        <v>45822</v>
      </c>
      <c r="AF2180" s="4"/>
      <c r="AG2180" s="29" t="s">
        <v>269</v>
      </c>
      <c r="AH2180" s="29" t="s">
        <v>299</v>
      </c>
      <c r="AI2180" s="29" t="s">
        <v>945</v>
      </c>
      <c r="AJ2180" s="29" t="s">
        <v>211</v>
      </c>
      <c r="AK2180" s="29" t="s">
        <v>65</v>
      </c>
      <c r="AL2180" s="29" t="s">
        <v>300</v>
      </c>
      <c r="AM2180" s="29" t="s">
        <v>301</v>
      </c>
      <c r="AN2180" s="29">
        <v>1.2739199999999999</v>
      </c>
      <c r="AO2180" s="29" t="s">
        <v>68</v>
      </c>
      <c r="AP2180" s="29"/>
      <c r="AQ2180" s="29"/>
      <c r="AR2180" s="29" t="s">
        <v>68</v>
      </c>
      <c r="AS2180" s="29"/>
      <c r="AT2180" s="29"/>
      <c r="AU2180" s="29" t="s">
        <v>277</v>
      </c>
      <c r="AV2180" s="29" t="s">
        <v>278</v>
      </c>
      <c r="AW2180" s="29">
        <v>2.78613</v>
      </c>
      <c r="AX2180" s="29" t="s">
        <v>844</v>
      </c>
      <c r="AY2180" s="29" t="s">
        <v>444</v>
      </c>
      <c r="AZ2180" s="3">
        <v>39</v>
      </c>
      <c r="BA2180" s="29" t="s">
        <v>60</v>
      </c>
      <c r="BB2180" s="29">
        <v>39</v>
      </c>
      <c r="BC2180" s="29" t="s">
        <v>60</v>
      </c>
      <c r="BD2180" s="29" t="s">
        <v>60</v>
      </c>
      <c r="BE2180" s="29" t="s">
        <v>60</v>
      </c>
      <c r="BF2180" s="31" t="str">
        <f>IFERROR(VLOOKUP(Data_Power_app[[#This Row],[PRO ODER]],'Result'!H:J,3,0),"")</f>
        <v>LAMINATION 5</v>
      </c>
      <c r="BG2180" s="14" t="str">
        <f>IFERROR(VLOOKUP(Data_Power_app[[#This Row],[PRO ODER]]&amp;"LAM",'Real Time'!A:E,4,0),"")</f>
        <v>ML-06</v>
      </c>
      <c r="BH2180" s="32" t="b">
        <f>IF(Data_Power_app[[#This Row],[LAMINATION MACHINE (PLAN)]]="","",IF(Data_Power_app[[#This Row],[LAMINATION MACHINE (REALTIME)]]="","",RIGHT(Data_Power_app[[#This Row],[LAMINATION MACHINE (REALTIME)]],1)=RIGHT(Data_Power_app[[#This Row],[LAMINATION MACHINE (PLAN)]],1)))</f>
        <v>0</v>
      </c>
    </row>
    <row r="2181" spans="1:60" x14ac:dyDescent="0.25">
      <c r="A2181" s="27">
        <v>2717</v>
      </c>
      <c r="B2181" s="29" t="s">
        <v>6912</v>
      </c>
      <c r="C2181" s="29" t="s">
        <v>6913</v>
      </c>
      <c r="D2181" s="29" t="s">
        <v>303</v>
      </c>
      <c r="E2181" s="29" t="s">
        <v>391</v>
      </c>
      <c r="F2181" s="29" t="s">
        <v>59</v>
      </c>
      <c r="G2181" s="29">
        <v>21</v>
      </c>
      <c r="H2181" s="4">
        <v>45812</v>
      </c>
      <c r="I2181" s="29">
        <v>45807</v>
      </c>
      <c r="J2181" s="4">
        <v>45807</v>
      </c>
      <c r="K2181" s="4">
        <v>45817</v>
      </c>
      <c r="L2181" s="4">
        <v>45811.458298611113</v>
      </c>
      <c r="M2181" s="4">
        <v>45817</v>
      </c>
      <c r="N2181" s="4">
        <v>45811.031122685185</v>
      </c>
      <c r="O2181" s="4" t="s">
        <v>60</v>
      </c>
      <c r="P2181" s="4" t="s">
        <v>60</v>
      </c>
      <c r="Q2181" s="4" t="s">
        <v>60</v>
      </c>
      <c r="R2181" s="4" t="s">
        <v>60</v>
      </c>
      <c r="S2181" s="4" t="s">
        <v>60</v>
      </c>
      <c r="T2181" s="4">
        <v>45818</v>
      </c>
      <c r="U2181" s="4">
        <v>45813.395335648151</v>
      </c>
      <c r="V2181" s="4"/>
      <c r="W2181" s="4">
        <v>45819</v>
      </c>
      <c r="X2181" s="4"/>
      <c r="Y2181" s="4" t="s">
        <v>60</v>
      </c>
      <c r="Z2181" s="4">
        <v>45820</v>
      </c>
      <c r="AA2181" s="4"/>
      <c r="AB2181" s="4" t="s">
        <v>60</v>
      </c>
      <c r="AC2181" s="4">
        <v>45821</v>
      </c>
      <c r="AD2181" s="4">
        <v>45821</v>
      </c>
      <c r="AE2181" s="4">
        <v>45822</v>
      </c>
      <c r="AF2181" s="4"/>
      <c r="AG2181" s="29" t="s">
        <v>269</v>
      </c>
      <c r="AH2181" s="29" t="s">
        <v>2213</v>
      </c>
      <c r="AI2181" s="29" t="s">
        <v>6914</v>
      </c>
      <c r="AJ2181" s="29" t="s">
        <v>2214</v>
      </c>
      <c r="AK2181" s="29" t="s">
        <v>100</v>
      </c>
      <c r="AL2181" s="29" t="s">
        <v>398</v>
      </c>
      <c r="AM2181" s="29" t="s">
        <v>399</v>
      </c>
      <c r="AN2181" s="29">
        <v>0.32141999999999998</v>
      </c>
      <c r="AO2181" s="29" t="s">
        <v>68</v>
      </c>
      <c r="AP2181" s="29"/>
      <c r="AQ2181" s="29"/>
      <c r="AR2181" s="29" t="s">
        <v>68</v>
      </c>
      <c r="AS2181" s="29"/>
      <c r="AT2181" s="29"/>
      <c r="AU2181" s="29" t="s">
        <v>6915</v>
      </c>
      <c r="AV2181" s="29" t="s">
        <v>6916</v>
      </c>
      <c r="AW2181" s="29">
        <v>1.40564</v>
      </c>
      <c r="AX2181" s="29" t="s">
        <v>2981</v>
      </c>
      <c r="AY2181" s="29" t="s">
        <v>2982</v>
      </c>
      <c r="AZ2181" s="3">
        <v>21</v>
      </c>
      <c r="BA2181" s="29" t="s">
        <v>60</v>
      </c>
      <c r="BB2181" s="29">
        <v>21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2718</v>
      </c>
      <c r="B2182" s="29" t="s">
        <v>11216</v>
      </c>
      <c r="C2182" s="29" t="s">
        <v>11217</v>
      </c>
      <c r="D2182" s="29" t="s">
        <v>57</v>
      </c>
      <c r="E2182" s="29" t="s">
        <v>111</v>
      </c>
      <c r="F2182" s="29" t="s">
        <v>59</v>
      </c>
      <c r="G2182" s="29">
        <v>10</v>
      </c>
      <c r="H2182" s="4">
        <v>45812</v>
      </c>
      <c r="I2182" s="29">
        <v>45811</v>
      </c>
      <c r="J2182" s="4">
        <v>45811</v>
      </c>
      <c r="K2182" s="4">
        <v>45817</v>
      </c>
      <c r="L2182" s="4">
        <v>45812.076550925929</v>
      </c>
      <c r="M2182" s="4">
        <v>45817</v>
      </c>
      <c r="N2182" s="4">
        <v>45813.282384259262</v>
      </c>
      <c r="O2182" s="4" t="s">
        <v>60</v>
      </c>
      <c r="P2182" s="4" t="s">
        <v>60</v>
      </c>
      <c r="Q2182" s="4" t="s">
        <v>60</v>
      </c>
      <c r="R2182" s="4" t="s">
        <v>60</v>
      </c>
      <c r="S2182" s="4" t="s">
        <v>60</v>
      </c>
      <c r="T2182" s="4">
        <v>45818</v>
      </c>
      <c r="U2182" s="4"/>
      <c r="V2182" s="4"/>
      <c r="W2182" s="4">
        <v>45819</v>
      </c>
      <c r="X2182" s="4"/>
      <c r="Y2182" s="4" t="s">
        <v>60</v>
      </c>
      <c r="Z2182" s="4">
        <v>45820</v>
      </c>
      <c r="AA2182" s="4"/>
      <c r="AB2182" s="4" t="s">
        <v>60</v>
      </c>
      <c r="AC2182" s="4">
        <v>45821</v>
      </c>
      <c r="AD2182" s="4">
        <v>45821</v>
      </c>
      <c r="AE2182" s="4">
        <v>45822</v>
      </c>
      <c r="AF2182" s="4"/>
      <c r="AG2182" s="29" t="s">
        <v>269</v>
      </c>
      <c r="AH2182" s="29" t="s">
        <v>147</v>
      </c>
      <c r="AI2182" s="29" t="s">
        <v>11218</v>
      </c>
      <c r="AJ2182" s="29" t="s">
        <v>149</v>
      </c>
      <c r="AK2182" s="29" t="s">
        <v>100</v>
      </c>
      <c r="AL2182" s="29" t="s">
        <v>150</v>
      </c>
      <c r="AM2182" s="29" t="s">
        <v>151</v>
      </c>
      <c r="AN2182" s="29">
        <v>0.42503000000000002</v>
      </c>
      <c r="AO2182" s="29" t="s">
        <v>68</v>
      </c>
      <c r="AP2182" s="29"/>
      <c r="AQ2182" s="29"/>
      <c r="AR2182" s="29" t="s">
        <v>68</v>
      </c>
      <c r="AS2182" s="29"/>
      <c r="AT2182" s="29"/>
      <c r="AU2182" s="29" t="s">
        <v>297</v>
      </c>
      <c r="AV2182" s="29" t="s">
        <v>298</v>
      </c>
      <c r="AW2182" s="29">
        <v>0.92952999999999997</v>
      </c>
      <c r="AX2182" s="29" t="s">
        <v>244</v>
      </c>
      <c r="AY2182" s="29" t="s">
        <v>245</v>
      </c>
      <c r="AZ2182" s="3">
        <v>10</v>
      </c>
      <c r="BA2182" s="29" t="s">
        <v>60</v>
      </c>
      <c r="BB2182" s="29">
        <v>10</v>
      </c>
      <c r="BC2182" s="29" t="s">
        <v>60</v>
      </c>
      <c r="BD2182" s="29" t="s">
        <v>60</v>
      </c>
      <c r="BE2182" s="29" t="s">
        <v>60</v>
      </c>
      <c r="BF2182" s="31" t="str">
        <f>IFERROR(VLOOKUP(Data_Power_app[[#This Row],[PRO ODER]],'Result'!H:J,3,0),"")</f>
        <v>LAMINATION 1</v>
      </c>
      <c r="BG2182" s="14" t="str">
        <f>IFERROR(VLOOKUP(Data_Power_app[[#This Row],[PRO ODER]]&amp;"LAM",'Real Time'!A:E,4,0),"")</f>
        <v>ML-01</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2719</v>
      </c>
      <c r="B2183" s="29" t="s">
        <v>8250</v>
      </c>
      <c r="C2183" s="29" t="s">
        <v>8251</v>
      </c>
      <c r="D2183" s="29" t="s">
        <v>86</v>
      </c>
      <c r="E2183" s="29" t="s">
        <v>209</v>
      </c>
      <c r="F2183" s="29" t="s">
        <v>59</v>
      </c>
      <c r="G2183" s="29">
        <v>129</v>
      </c>
      <c r="H2183" s="4">
        <v>45811</v>
      </c>
      <c r="I2183" s="29">
        <v>45808</v>
      </c>
      <c r="J2183" s="4">
        <v>45808</v>
      </c>
      <c r="K2183" s="4">
        <v>45812</v>
      </c>
      <c r="L2183" s="4">
        <v>45813.413321759261</v>
      </c>
      <c r="M2183" s="4">
        <v>45813</v>
      </c>
      <c r="N2183" s="4"/>
      <c r="O2183" s="4" t="s">
        <v>60</v>
      </c>
      <c r="P2183" s="4" t="s">
        <v>60</v>
      </c>
      <c r="Q2183" s="4" t="s">
        <v>60</v>
      </c>
      <c r="R2183" s="4" t="s">
        <v>60</v>
      </c>
      <c r="S2183" s="4" t="s">
        <v>60</v>
      </c>
      <c r="T2183" s="4">
        <v>45817</v>
      </c>
      <c r="U2183" s="4"/>
      <c r="V2183" s="4"/>
      <c r="W2183" s="4">
        <v>45818</v>
      </c>
      <c r="X2183" s="4"/>
      <c r="Y2183" s="4" t="s">
        <v>60</v>
      </c>
      <c r="Z2183" s="4">
        <v>45819</v>
      </c>
      <c r="AA2183" s="4"/>
      <c r="AB2183" s="4" t="s">
        <v>60</v>
      </c>
      <c r="AC2183" s="4">
        <v>45820</v>
      </c>
      <c r="AD2183" s="4">
        <v>45821</v>
      </c>
      <c r="AE2183" s="4">
        <v>45822</v>
      </c>
      <c r="AF2183" s="4"/>
      <c r="AG2183" s="29" t="s">
        <v>88</v>
      </c>
      <c r="AH2183" s="29" t="s">
        <v>210</v>
      </c>
      <c r="AI2183" s="29" t="s">
        <v>1024</v>
      </c>
      <c r="AJ2183" s="29" t="s">
        <v>211</v>
      </c>
      <c r="AK2183" s="29" t="s">
        <v>100</v>
      </c>
      <c r="AL2183" s="29" t="s">
        <v>212</v>
      </c>
      <c r="AM2183" s="29" t="s">
        <v>213</v>
      </c>
      <c r="AN2183" s="29">
        <v>4.0608000000000004</v>
      </c>
      <c r="AO2183" s="29" t="s">
        <v>68</v>
      </c>
      <c r="AP2183" s="29"/>
      <c r="AQ2183" s="29"/>
      <c r="AR2183" s="29" t="s">
        <v>68</v>
      </c>
      <c r="AS2183" s="29"/>
      <c r="AT2183" s="29"/>
      <c r="AU2183" s="29" t="s">
        <v>587</v>
      </c>
      <c r="AV2183" s="29" t="s">
        <v>588</v>
      </c>
      <c r="AW2183" s="29">
        <v>8.8808500000000006</v>
      </c>
      <c r="AX2183" s="29" t="s">
        <v>653</v>
      </c>
      <c r="AY2183" s="29" t="s">
        <v>654</v>
      </c>
      <c r="AZ2183" s="3">
        <v>129</v>
      </c>
      <c r="BA2183" s="29" t="s">
        <v>60</v>
      </c>
      <c r="BB2183" s="29">
        <v>129</v>
      </c>
      <c r="BC2183" s="29" t="s">
        <v>60</v>
      </c>
      <c r="BD2183" s="29" t="s">
        <v>60</v>
      </c>
      <c r="BE2183" s="29" t="s">
        <v>60</v>
      </c>
      <c r="BF2183" s="31" t="str">
        <f>IFERROR(VLOOKUP(Data_Power_app[[#This Row],[PRO ODER]],'Result'!H:J,3,0),"")</f>
        <v>LAMINATION 5</v>
      </c>
      <c r="BG2183" s="14" t="str">
        <f>IFERROR(VLOOKUP(Data_Power_app[[#This Row],[PRO ODER]]&amp;"LAM",'Real Time'!A:E,4,0),"")</f>
        <v>ML-07</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2723</v>
      </c>
      <c r="B2184" s="29" t="s">
        <v>3071</v>
      </c>
      <c r="C2184" s="29" t="s">
        <v>3072</v>
      </c>
      <c r="D2184" s="29" t="s">
        <v>303</v>
      </c>
      <c r="E2184" s="29" t="s">
        <v>391</v>
      </c>
      <c r="F2184" s="29" t="s">
        <v>59</v>
      </c>
      <c r="G2184" s="29">
        <v>43</v>
      </c>
      <c r="H2184" s="4">
        <v>45812</v>
      </c>
      <c r="I2184" s="29">
        <v>45800</v>
      </c>
      <c r="J2184" s="4">
        <v>45806</v>
      </c>
      <c r="K2184" s="4">
        <v>45813</v>
      </c>
      <c r="L2184" s="4">
        <v>45801.457071759258</v>
      </c>
      <c r="M2184" s="4">
        <v>45817</v>
      </c>
      <c r="N2184" s="4">
        <v>45801.617094907408</v>
      </c>
      <c r="O2184" s="4" t="s">
        <v>60</v>
      </c>
      <c r="P2184" s="4" t="s">
        <v>60</v>
      </c>
      <c r="Q2184" s="4" t="s">
        <v>60</v>
      </c>
      <c r="R2184" s="4" t="s">
        <v>60</v>
      </c>
      <c r="S2184" s="4" t="s">
        <v>60</v>
      </c>
      <c r="T2184" s="4">
        <v>45818</v>
      </c>
      <c r="U2184" s="4">
        <v>45807.765115740738</v>
      </c>
      <c r="V2184" s="4">
        <v>45807.113530092596</v>
      </c>
      <c r="W2184" s="4">
        <v>45819</v>
      </c>
      <c r="X2184" s="4">
        <v>45808.603564814817</v>
      </c>
      <c r="Y2184" s="4" t="s">
        <v>77</v>
      </c>
      <c r="Z2184" s="4">
        <v>45820</v>
      </c>
      <c r="AA2184" s="4">
        <v>45808.204710648148</v>
      </c>
      <c r="AB2184" s="4" t="s">
        <v>60</v>
      </c>
      <c r="AC2184" s="4">
        <v>45821</v>
      </c>
      <c r="AD2184" s="4">
        <v>45821</v>
      </c>
      <c r="AE2184" s="4">
        <v>45822</v>
      </c>
      <c r="AF2184" s="4">
        <v>45811</v>
      </c>
      <c r="AG2184" s="29" t="s">
        <v>1724</v>
      </c>
      <c r="AH2184" s="29" t="s">
        <v>2213</v>
      </c>
      <c r="AI2184" s="29" t="s">
        <v>3611</v>
      </c>
      <c r="AJ2184" s="29" t="s">
        <v>2214</v>
      </c>
      <c r="AK2184" s="29" t="s">
        <v>100</v>
      </c>
      <c r="AL2184" s="29" t="s">
        <v>398</v>
      </c>
      <c r="AM2184" s="29" t="s">
        <v>399</v>
      </c>
      <c r="AN2184" s="29">
        <v>0.74450000000000005</v>
      </c>
      <c r="AO2184" s="29" t="s">
        <v>68</v>
      </c>
      <c r="AP2184" s="29"/>
      <c r="AQ2184" s="29"/>
      <c r="AR2184" s="29" t="s">
        <v>68</v>
      </c>
      <c r="AS2184" s="29"/>
      <c r="AT2184" s="29"/>
      <c r="AU2184" s="29" t="s">
        <v>3612</v>
      </c>
      <c r="AV2184" s="29" t="s">
        <v>3613</v>
      </c>
      <c r="AW2184" s="29">
        <v>3.2559900000000002</v>
      </c>
      <c r="AX2184" s="29" t="s">
        <v>3614</v>
      </c>
      <c r="AY2184" s="29" t="s">
        <v>3615</v>
      </c>
      <c r="AZ2184" s="3">
        <v>43</v>
      </c>
      <c r="BA2184" s="29" t="s">
        <v>60</v>
      </c>
      <c r="BB2184" s="29">
        <v>0</v>
      </c>
      <c r="BC2184" s="29" t="s">
        <v>60</v>
      </c>
      <c r="BD2184" s="29" t="s">
        <v>60</v>
      </c>
      <c r="BE2184" s="29" t="s">
        <v>60</v>
      </c>
      <c r="BF2184" s="31" t="str">
        <f>IFERROR(VLOOKUP(Data_Power_app[[#This Row],[PRO ODER]],'Result'!H:J,3,0),"")</f>
        <v/>
      </c>
      <c r="BG2184" s="14" t="str">
        <f>IFERROR(VLOOKUP(Data_Power_app[[#This Row],[PRO ODER]]&amp;"LAM",'Real Time'!A:E,4,0),"")</f>
        <v>ML-06</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2724</v>
      </c>
      <c r="B2185" s="29" t="s">
        <v>8252</v>
      </c>
      <c r="C2185" s="29" t="s">
        <v>8253</v>
      </c>
      <c r="D2185" s="29" t="s">
        <v>86</v>
      </c>
      <c r="E2185" s="29" t="s">
        <v>176</v>
      </c>
      <c r="F2185" s="29" t="s">
        <v>59</v>
      </c>
      <c r="G2185" s="29">
        <v>156</v>
      </c>
      <c r="H2185" s="4">
        <v>45811</v>
      </c>
      <c r="I2185" s="29">
        <v>45808</v>
      </c>
      <c r="J2185" s="4">
        <v>45808</v>
      </c>
      <c r="K2185" s="4">
        <v>45812</v>
      </c>
      <c r="L2185" s="4">
        <v>45811.7421412037</v>
      </c>
      <c r="M2185" s="4">
        <v>45812</v>
      </c>
      <c r="N2185" s="4">
        <v>45811.169328703705</v>
      </c>
      <c r="O2185" s="4" t="s">
        <v>60</v>
      </c>
      <c r="P2185" s="4" t="s">
        <v>60</v>
      </c>
      <c r="Q2185" s="4" t="s">
        <v>60</v>
      </c>
      <c r="R2185" s="4" t="s">
        <v>60</v>
      </c>
      <c r="S2185" s="4" t="s">
        <v>60</v>
      </c>
      <c r="T2185" s="4">
        <v>45814</v>
      </c>
      <c r="U2185" s="4">
        <v>45812.529513888891</v>
      </c>
      <c r="V2185" s="4"/>
      <c r="W2185" s="4">
        <v>45818</v>
      </c>
      <c r="X2185" s="4"/>
      <c r="Y2185" s="4" t="s">
        <v>60</v>
      </c>
      <c r="Z2185" s="4">
        <v>45819</v>
      </c>
      <c r="AA2185" s="4"/>
      <c r="AB2185" s="4" t="s">
        <v>60</v>
      </c>
      <c r="AC2185" s="4">
        <v>45820</v>
      </c>
      <c r="AD2185" s="4">
        <v>45821</v>
      </c>
      <c r="AE2185" s="4">
        <v>45822</v>
      </c>
      <c r="AF2185" s="4"/>
      <c r="AG2185" s="29" t="s">
        <v>269</v>
      </c>
      <c r="AH2185" s="29" t="s">
        <v>299</v>
      </c>
      <c r="AI2185" s="29" t="s">
        <v>439</v>
      </c>
      <c r="AJ2185" s="29" t="s">
        <v>211</v>
      </c>
      <c r="AK2185" s="29" t="s">
        <v>100</v>
      </c>
      <c r="AL2185" s="29" t="s">
        <v>300</v>
      </c>
      <c r="AM2185" s="29" t="s">
        <v>301</v>
      </c>
      <c r="AN2185" s="29">
        <v>5.6491499999999997</v>
      </c>
      <c r="AO2185" s="29" t="s">
        <v>68</v>
      </c>
      <c r="AP2185" s="29"/>
      <c r="AQ2185" s="29"/>
      <c r="AR2185" s="29" t="s">
        <v>68</v>
      </c>
      <c r="AS2185" s="29"/>
      <c r="AT2185" s="29"/>
      <c r="AU2185" s="29" t="s">
        <v>277</v>
      </c>
      <c r="AV2185" s="29" t="s">
        <v>278</v>
      </c>
      <c r="AW2185" s="29">
        <v>12.354240000000001</v>
      </c>
      <c r="AX2185" s="29" t="s">
        <v>440</v>
      </c>
      <c r="AY2185" s="29" t="s">
        <v>441</v>
      </c>
      <c r="AZ2185" s="3">
        <v>156</v>
      </c>
      <c r="BA2185" s="29" t="s">
        <v>60</v>
      </c>
      <c r="BB2185" s="29">
        <v>156</v>
      </c>
      <c r="BC2185" s="29" t="s">
        <v>60</v>
      </c>
      <c r="BD2185" s="29" t="s">
        <v>60</v>
      </c>
      <c r="BE2185" s="29" t="s">
        <v>60</v>
      </c>
      <c r="BF2185" s="31" t="str">
        <f>IFERROR(VLOOKUP(Data_Power_app[[#This Row],[PRO ODER]],'Result'!H:J,3,0),"")</f>
        <v>LAMINATION 5</v>
      </c>
      <c r="BG2185" s="14" t="str">
        <f>IFERROR(VLOOKUP(Data_Power_app[[#This Row],[PRO ODER]]&amp;"LAM",'Real Time'!A:E,4,0),"")</f>
        <v>ML-06</v>
      </c>
      <c r="BH2185" s="32" t="b">
        <f>IF(Data_Power_app[[#This Row],[LAMINATION MACHINE (PLAN)]]="","",IF(Data_Power_app[[#This Row],[LAMINATION MACHINE (REALTIME)]]="","",RIGHT(Data_Power_app[[#This Row],[LAMINATION MACHINE (REALTIME)]],1)=RIGHT(Data_Power_app[[#This Row],[LAMINATION MACHINE (PLAN)]],1)))</f>
        <v>0</v>
      </c>
    </row>
    <row r="2186" spans="1:60" x14ac:dyDescent="0.25">
      <c r="A2186" s="27">
        <v>2725</v>
      </c>
      <c r="B2186" s="29" t="s">
        <v>8254</v>
      </c>
      <c r="C2186" s="29" t="s">
        <v>8255</v>
      </c>
      <c r="D2186" s="29" t="s">
        <v>86</v>
      </c>
      <c r="E2186" s="29" t="s">
        <v>176</v>
      </c>
      <c r="F2186" s="29" t="s">
        <v>59</v>
      </c>
      <c r="G2186" s="29">
        <v>69</v>
      </c>
      <c r="H2186" s="4">
        <v>45811</v>
      </c>
      <c r="I2186" s="29">
        <v>45808</v>
      </c>
      <c r="J2186" s="4">
        <v>45808</v>
      </c>
      <c r="K2186" s="4">
        <v>45812</v>
      </c>
      <c r="L2186" s="4">
        <v>45811.742164351854</v>
      </c>
      <c r="M2186" s="4">
        <v>45812</v>
      </c>
      <c r="N2186" s="4">
        <v>45811.169374999998</v>
      </c>
      <c r="O2186" s="4" t="s">
        <v>60</v>
      </c>
      <c r="P2186" s="4" t="s">
        <v>60</v>
      </c>
      <c r="Q2186" s="4" t="s">
        <v>60</v>
      </c>
      <c r="R2186" s="4" t="s">
        <v>60</v>
      </c>
      <c r="S2186" s="4" t="s">
        <v>60</v>
      </c>
      <c r="T2186" s="4">
        <v>45814</v>
      </c>
      <c r="U2186" s="4">
        <v>45812.529467592591</v>
      </c>
      <c r="V2186" s="4"/>
      <c r="W2186" s="4">
        <v>45818</v>
      </c>
      <c r="X2186" s="4"/>
      <c r="Y2186" s="4" t="s">
        <v>60</v>
      </c>
      <c r="Z2186" s="4">
        <v>45819</v>
      </c>
      <c r="AA2186" s="4"/>
      <c r="AB2186" s="4" t="s">
        <v>60</v>
      </c>
      <c r="AC2186" s="4">
        <v>45820</v>
      </c>
      <c r="AD2186" s="4">
        <v>45821</v>
      </c>
      <c r="AE2186" s="4">
        <v>45822</v>
      </c>
      <c r="AF2186" s="4"/>
      <c r="AG2186" s="29" t="s">
        <v>269</v>
      </c>
      <c r="AH2186" s="29" t="s">
        <v>299</v>
      </c>
      <c r="AI2186" s="29" t="s">
        <v>945</v>
      </c>
      <c r="AJ2186" s="29" t="s">
        <v>211</v>
      </c>
      <c r="AK2186" s="29" t="s">
        <v>65</v>
      </c>
      <c r="AL2186" s="29" t="s">
        <v>300</v>
      </c>
      <c r="AM2186" s="29" t="s">
        <v>301</v>
      </c>
      <c r="AN2186" s="29">
        <v>2.1906400000000001</v>
      </c>
      <c r="AO2186" s="29" t="s">
        <v>68</v>
      </c>
      <c r="AP2186" s="29"/>
      <c r="AQ2186" s="29"/>
      <c r="AR2186" s="29" t="s">
        <v>68</v>
      </c>
      <c r="AS2186" s="29"/>
      <c r="AT2186" s="29"/>
      <c r="AU2186" s="29" t="s">
        <v>277</v>
      </c>
      <c r="AV2186" s="29" t="s">
        <v>278</v>
      </c>
      <c r="AW2186" s="29">
        <v>4.7911099999999998</v>
      </c>
      <c r="AX2186" s="29" t="s">
        <v>844</v>
      </c>
      <c r="AY2186" s="29" t="s">
        <v>444</v>
      </c>
      <c r="AZ2186" s="3">
        <v>69</v>
      </c>
      <c r="BA2186" s="29" t="s">
        <v>60</v>
      </c>
      <c r="BB2186" s="29">
        <v>69</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2726</v>
      </c>
      <c r="B2187" s="29" t="s">
        <v>9685</v>
      </c>
      <c r="C2187" s="29" t="s">
        <v>9686</v>
      </c>
      <c r="D2187" s="29" t="s">
        <v>86</v>
      </c>
      <c r="E2187" s="29" t="s">
        <v>199</v>
      </c>
      <c r="F2187" s="29" t="s">
        <v>59</v>
      </c>
      <c r="G2187" s="29">
        <v>16922</v>
      </c>
      <c r="H2187" s="4">
        <v>45813</v>
      </c>
      <c r="I2187" s="29">
        <v>45811</v>
      </c>
      <c r="J2187" s="4">
        <v>45811</v>
      </c>
      <c r="K2187" s="4">
        <v>45814</v>
      </c>
      <c r="L2187" s="4"/>
      <c r="M2187" s="4">
        <v>45815</v>
      </c>
      <c r="N2187" s="4"/>
      <c r="O2187" s="4" t="s">
        <v>60</v>
      </c>
      <c r="P2187" s="4" t="s">
        <v>60</v>
      </c>
      <c r="Q2187" s="4" t="s">
        <v>60</v>
      </c>
      <c r="R2187" s="4" t="s">
        <v>60</v>
      </c>
      <c r="S2187" s="4" t="s">
        <v>60</v>
      </c>
      <c r="T2187" s="4">
        <v>45817</v>
      </c>
      <c r="U2187" s="4"/>
      <c r="V2187" s="4"/>
      <c r="W2187" s="4">
        <v>45818</v>
      </c>
      <c r="X2187" s="4"/>
      <c r="Y2187" s="4" t="s">
        <v>60</v>
      </c>
      <c r="Z2187" s="4">
        <v>45819</v>
      </c>
      <c r="AA2187" s="4"/>
      <c r="AB2187" s="4" t="s">
        <v>60</v>
      </c>
      <c r="AC2187" s="4">
        <v>45820</v>
      </c>
      <c r="AD2187" s="4">
        <v>45821</v>
      </c>
      <c r="AE2187" s="4">
        <v>45822</v>
      </c>
      <c r="AF2187" s="4"/>
      <c r="AG2187" s="29" t="s">
        <v>126</v>
      </c>
      <c r="AH2187" s="29" t="s">
        <v>200</v>
      </c>
      <c r="AI2187" s="29" t="s">
        <v>9656</v>
      </c>
      <c r="AJ2187" s="29" t="s">
        <v>201</v>
      </c>
      <c r="AK2187" s="29" t="s">
        <v>100</v>
      </c>
      <c r="AL2187" s="29" t="s">
        <v>180</v>
      </c>
      <c r="AM2187" s="29" t="s">
        <v>181</v>
      </c>
      <c r="AN2187" s="29">
        <v>652.60968000000003</v>
      </c>
      <c r="AO2187" s="29" t="s">
        <v>68</v>
      </c>
      <c r="AP2187" s="29"/>
      <c r="AQ2187" s="29"/>
      <c r="AR2187" s="29" t="s">
        <v>68</v>
      </c>
      <c r="AS2187" s="29"/>
      <c r="AT2187" s="29"/>
      <c r="AU2187" s="29" t="s">
        <v>9657</v>
      </c>
      <c r="AV2187" s="29" t="s">
        <v>9658</v>
      </c>
      <c r="AW2187" s="29">
        <v>1427.3173200000001</v>
      </c>
      <c r="AX2187" s="29" t="s">
        <v>9659</v>
      </c>
      <c r="AY2187" s="29" t="s">
        <v>9660</v>
      </c>
      <c r="AZ2187" s="3">
        <v>15744</v>
      </c>
      <c r="BA2187" s="29" t="s">
        <v>60</v>
      </c>
      <c r="BB2187" s="29">
        <v>16922</v>
      </c>
      <c r="BC2187" s="29" t="s">
        <v>60</v>
      </c>
      <c r="BD2187" s="29" t="s">
        <v>60</v>
      </c>
      <c r="BE2187" s="29" t="s">
        <v>60</v>
      </c>
      <c r="BF2187" s="31" t="str">
        <f>IFERROR(VLOOKUP(Data_Power_app[[#This Row],[PRO ODER]],'Result'!H:J,3,0),"")</f>
        <v>LAMINATION 6</v>
      </c>
      <c r="BG2187" s="14"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2727</v>
      </c>
      <c r="B2188" s="29" t="s">
        <v>10097</v>
      </c>
      <c r="C2188" s="29" t="s">
        <v>8450</v>
      </c>
      <c r="D2188" s="29" t="s">
        <v>303</v>
      </c>
      <c r="E2188" s="29" t="s">
        <v>391</v>
      </c>
      <c r="F2188" s="29" t="s">
        <v>59</v>
      </c>
      <c r="G2188" s="29">
        <v>3349</v>
      </c>
      <c r="H2188" s="4">
        <v>45810</v>
      </c>
      <c r="I2188" s="29">
        <v>45808</v>
      </c>
      <c r="J2188" s="4" t="s">
        <v>270</v>
      </c>
      <c r="K2188" s="4">
        <v>45810</v>
      </c>
      <c r="L2188" s="4">
        <v>45812.451180555552</v>
      </c>
      <c r="M2188" s="4">
        <v>45810</v>
      </c>
      <c r="N2188" s="4">
        <v>45812.773738425924</v>
      </c>
      <c r="O2188" s="4" t="s">
        <v>60</v>
      </c>
      <c r="P2188" s="4" t="s">
        <v>60</v>
      </c>
      <c r="Q2188" s="4" t="s">
        <v>60</v>
      </c>
      <c r="R2188" s="4" t="s">
        <v>60</v>
      </c>
      <c r="S2188" s="4" t="s">
        <v>60</v>
      </c>
      <c r="T2188" s="4">
        <v>45817</v>
      </c>
      <c r="U2188" s="4"/>
      <c r="V2188" s="4"/>
      <c r="W2188" s="4">
        <v>45818</v>
      </c>
      <c r="X2188" s="4"/>
      <c r="Y2188" s="4" t="s">
        <v>60</v>
      </c>
      <c r="Z2188" s="4" t="s">
        <v>60</v>
      </c>
      <c r="AA2188" s="4"/>
      <c r="AB2188" s="4" t="s">
        <v>60</v>
      </c>
      <c r="AC2188" s="4">
        <v>45820</v>
      </c>
      <c r="AD2188" s="4">
        <v>45821</v>
      </c>
      <c r="AE2188" s="4">
        <v>45822</v>
      </c>
      <c r="AF2188" s="4"/>
      <c r="AG2188" s="29" t="s">
        <v>6384</v>
      </c>
      <c r="AH2188" s="29" t="s">
        <v>10098</v>
      </c>
      <c r="AI2188" s="29" t="s">
        <v>10099</v>
      </c>
      <c r="AJ2188" s="29" t="s">
        <v>2214</v>
      </c>
      <c r="AK2188" s="29" t="s">
        <v>100</v>
      </c>
      <c r="AL2188" s="29" t="s">
        <v>398</v>
      </c>
      <c r="AM2188" s="29" t="s">
        <v>399</v>
      </c>
      <c r="AN2188" s="29">
        <v>62.642330000000001</v>
      </c>
      <c r="AO2188" s="29" t="s">
        <v>68</v>
      </c>
      <c r="AP2188" s="29"/>
      <c r="AQ2188" s="29"/>
      <c r="AR2188" s="29" t="s">
        <v>68</v>
      </c>
      <c r="AS2188" s="29"/>
      <c r="AT2188" s="29"/>
      <c r="AU2188" s="29" t="s">
        <v>10100</v>
      </c>
      <c r="AV2188" s="29" t="s">
        <v>10101</v>
      </c>
      <c r="AW2188" s="29">
        <v>273.96836000000002</v>
      </c>
      <c r="AX2188" s="29" t="s">
        <v>270</v>
      </c>
      <c r="AY2188" s="29" t="s">
        <v>270</v>
      </c>
      <c r="AZ2188" s="3" t="s">
        <v>270</v>
      </c>
      <c r="BA2188" s="29" t="s">
        <v>60</v>
      </c>
      <c r="BB2188" s="29">
        <v>3349</v>
      </c>
      <c r="BC2188" s="29" t="s">
        <v>3606</v>
      </c>
      <c r="BD2188" s="29" t="s">
        <v>10102</v>
      </c>
      <c r="BE2188" s="29" t="s">
        <v>60</v>
      </c>
      <c r="BF2188" s="31" t="str">
        <f>IFERROR(VLOOKUP(Data_Power_app[[#This Row],[PRO ODER]],'Result'!H:J,3,0),"")</f>
        <v>LAMINATION 5</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1</v>
      </c>
    </row>
    <row r="2189" spans="1:60" x14ac:dyDescent="0.25">
      <c r="A2189" s="27">
        <v>2728</v>
      </c>
      <c r="B2189" s="29" t="s">
        <v>11219</v>
      </c>
      <c r="C2189" s="29" t="s">
        <v>11220</v>
      </c>
      <c r="D2189" s="29" t="s">
        <v>86</v>
      </c>
      <c r="E2189" s="29" t="s">
        <v>184</v>
      </c>
      <c r="F2189" s="29" t="s">
        <v>59</v>
      </c>
      <c r="G2189" s="29">
        <v>3121</v>
      </c>
      <c r="H2189" s="4">
        <v>45812</v>
      </c>
      <c r="I2189" s="29">
        <v>45811</v>
      </c>
      <c r="J2189" s="4">
        <v>45811</v>
      </c>
      <c r="K2189" s="4">
        <v>45813</v>
      </c>
      <c r="L2189" s="4">
        <v>45812.984768518516</v>
      </c>
      <c r="M2189" s="4">
        <v>45814</v>
      </c>
      <c r="N2189" s="4">
        <v>45813.418553240743</v>
      </c>
      <c r="O2189" s="4" t="s">
        <v>60</v>
      </c>
      <c r="P2189" s="4" t="s">
        <v>60</v>
      </c>
      <c r="Q2189" s="4" t="s">
        <v>60</v>
      </c>
      <c r="R2189" s="4" t="s">
        <v>60</v>
      </c>
      <c r="S2189" s="4" t="s">
        <v>60</v>
      </c>
      <c r="T2189" s="4">
        <v>45817</v>
      </c>
      <c r="U2189" s="4"/>
      <c r="V2189" s="4"/>
      <c r="W2189" s="4">
        <v>45818</v>
      </c>
      <c r="X2189" s="4"/>
      <c r="Y2189" s="4" t="s">
        <v>60</v>
      </c>
      <c r="Z2189" s="4">
        <v>45820</v>
      </c>
      <c r="AA2189" s="4"/>
      <c r="AB2189" s="4" t="s">
        <v>60</v>
      </c>
      <c r="AC2189" s="4">
        <v>45821</v>
      </c>
      <c r="AD2189" s="4">
        <v>45821</v>
      </c>
      <c r="AE2189" s="4">
        <v>45824</v>
      </c>
      <c r="AF2189" s="4"/>
      <c r="AG2189" s="29" t="s">
        <v>269</v>
      </c>
      <c r="AH2189" s="29" t="s">
        <v>185</v>
      </c>
      <c r="AI2189" s="29" t="s">
        <v>5824</v>
      </c>
      <c r="AJ2189" s="29" t="s">
        <v>186</v>
      </c>
      <c r="AK2189" s="29" t="s">
        <v>65</v>
      </c>
      <c r="AL2189" s="29" t="s">
        <v>187</v>
      </c>
      <c r="AM2189" s="29" t="s">
        <v>188</v>
      </c>
      <c r="AN2189" s="29">
        <v>96.815510000000003</v>
      </c>
      <c r="AO2189" s="29" t="s">
        <v>68</v>
      </c>
      <c r="AP2189" s="29"/>
      <c r="AQ2189" s="29"/>
      <c r="AR2189" s="29" t="s">
        <v>68</v>
      </c>
      <c r="AS2189" s="29"/>
      <c r="AT2189" s="29"/>
      <c r="AU2189" s="29" t="s">
        <v>277</v>
      </c>
      <c r="AV2189" s="29" t="s">
        <v>278</v>
      </c>
      <c r="AW2189" s="29">
        <v>211.73104000000001</v>
      </c>
      <c r="AX2189" s="29" t="s">
        <v>5825</v>
      </c>
      <c r="AY2189" s="29" t="s">
        <v>5826</v>
      </c>
      <c r="AZ2189" s="3">
        <v>2892</v>
      </c>
      <c r="BA2189" s="29" t="s">
        <v>60</v>
      </c>
      <c r="BB2189" s="29">
        <v>3121</v>
      </c>
      <c r="BC2189" s="29" t="s">
        <v>60</v>
      </c>
      <c r="BD2189" s="29" t="s">
        <v>60</v>
      </c>
      <c r="BE2189" s="29" t="s">
        <v>60</v>
      </c>
      <c r="BF2189" s="31" t="str">
        <f>IFERROR(VLOOKUP(Data_Power_app[[#This Row],[PRO ODER]],'Result'!H:J,3,0),"")</f>
        <v>LAMINATION 5</v>
      </c>
      <c r="BG2189" s="14" t="str">
        <f>IFERROR(VLOOKUP(Data_Power_app[[#This Row],[PRO ODER]]&amp;"LAM",'Real Time'!A:E,4,0),"")</f>
        <v>ML-03</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2729</v>
      </c>
      <c r="B2190" s="29" t="s">
        <v>11221</v>
      </c>
      <c r="C2190" s="29" t="s">
        <v>11222</v>
      </c>
      <c r="D2190" s="29" t="s">
        <v>86</v>
      </c>
      <c r="E2190" s="29" t="s">
        <v>184</v>
      </c>
      <c r="F2190" s="29" t="s">
        <v>59</v>
      </c>
      <c r="G2190" s="29">
        <v>1447</v>
      </c>
      <c r="H2190" s="4">
        <v>45812</v>
      </c>
      <c r="I2190" s="29">
        <v>45811</v>
      </c>
      <c r="J2190" s="4">
        <v>45811</v>
      </c>
      <c r="K2190" s="4">
        <v>45813</v>
      </c>
      <c r="L2190" s="4">
        <v>45812.984814814816</v>
      </c>
      <c r="M2190" s="4">
        <v>45814</v>
      </c>
      <c r="N2190" s="4">
        <v>45813.418506944443</v>
      </c>
      <c r="O2190" s="4" t="s">
        <v>60</v>
      </c>
      <c r="P2190" s="4" t="s">
        <v>60</v>
      </c>
      <c r="Q2190" s="4" t="s">
        <v>60</v>
      </c>
      <c r="R2190" s="4" t="s">
        <v>60</v>
      </c>
      <c r="S2190" s="4" t="s">
        <v>60</v>
      </c>
      <c r="T2190" s="4">
        <v>45817</v>
      </c>
      <c r="U2190" s="4"/>
      <c r="V2190" s="4"/>
      <c r="W2190" s="4">
        <v>45818</v>
      </c>
      <c r="X2190" s="4"/>
      <c r="Y2190" s="4" t="s">
        <v>60</v>
      </c>
      <c r="Z2190" s="4">
        <v>45820</v>
      </c>
      <c r="AA2190" s="4"/>
      <c r="AB2190" s="4" t="s">
        <v>60</v>
      </c>
      <c r="AC2190" s="4">
        <v>45821</v>
      </c>
      <c r="AD2190" s="4">
        <v>45821</v>
      </c>
      <c r="AE2190" s="4">
        <v>45824</v>
      </c>
      <c r="AF2190" s="4"/>
      <c r="AG2190" s="29" t="s">
        <v>269</v>
      </c>
      <c r="AH2190" s="29" t="s">
        <v>185</v>
      </c>
      <c r="AI2190" s="29" t="s">
        <v>643</v>
      </c>
      <c r="AJ2190" s="29" t="s">
        <v>186</v>
      </c>
      <c r="AK2190" s="29" t="s">
        <v>65</v>
      </c>
      <c r="AL2190" s="29" t="s">
        <v>187</v>
      </c>
      <c r="AM2190" s="29" t="s">
        <v>188</v>
      </c>
      <c r="AN2190" s="29">
        <v>45.133789999999998</v>
      </c>
      <c r="AO2190" s="29" t="s">
        <v>68</v>
      </c>
      <c r="AP2190" s="29"/>
      <c r="AQ2190" s="29"/>
      <c r="AR2190" s="29" t="s">
        <v>68</v>
      </c>
      <c r="AS2190" s="29"/>
      <c r="AT2190" s="29"/>
      <c r="AU2190" s="29" t="s">
        <v>277</v>
      </c>
      <c r="AV2190" s="29" t="s">
        <v>278</v>
      </c>
      <c r="AW2190" s="29">
        <v>98.705579999999998</v>
      </c>
      <c r="AX2190" s="29" t="s">
        <v>6378</v>
      </c>
      <c r="AY2190" s="29" t="s">
        <v>6379</v>
      </c>
      <c r="AZ2190" s="3">
        <v>1275</v>
      </c>
      <c r="BA2190" s="29" t="s">
        <v>60</v>
      </c>
      <c r="BB2190" s="29">
        <v>1447</v>
      </c>
      <c r="BC2190" s="29" t="s">
        <v>60</v>
      </c>
      <c r="BD2190" s="29" t="s">
        <v>60</v>
      </c>
      <c r="BE2190" s="29" t="s">
        <v>60</v>
      </c>
      <c r="BF2190" s="31" t="str">
        <f>IFERROR(VLOOKUP(Data_Power_app[[#This Row],[PRO ODER]],'Result'!H:J,3,0),"")</f>
        <v>LAMINATION 5</v>
      </c>
      <c r="BG2190" s="14" t="str">
        <f>IFERROR(VLOOKUP(Data_Power_app[[#This Row],[PRO ODER]]&amp;"LAM",'Real Time'!A:E,4,0),"")</f>
        <v>ML-03</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2731</v>
      </c>
      <c r="B2191" s="29" t="s">
        <v>8256</v>
      </c>
      <c r="C2191" s="29" t="s">
        <v>8257</v>
      </c>
      <c r="D2191" s="29" t="s">
        <v>303</v>
      </c>
      <c r="E2191" s="29" t="s">
        <v>304</v>
      </c>
      <c r="F2191" s="29" t="s">
        <v>59</v>
      </c>
      <c r="G2191" s="29">
        <v>944</v>
      </c>
      <c r="H2191" s="4">
        <v>45811</v>
      </c>
      <c r="I2191" s="29">
        <v>45808</v>
      </c>
      <c r="J2191" s="4">
        <v>45808</v>
      </c>
      <c r="K2191" s="4">
        <v>45812</v>
      </c>
      <c r="L2191" s="4">
        <v>45811.806238425925</v>
      </c>
      <c r="M2191" s="4">
        <v>45812</v>
      </c>
      <c r="N2191" s="4">
        <v>45812.380648148152</v>
      </c>
      <c r="O2191" s="4" t="s">
        <v>60</v>
      </c>
      <c r="P2191" s="4" t="s">
        <v>60</v>
      </c>
      <c r="Q2191" s="4" t="s">
        <v>60</v>
      </c>
      <c r="R2191" s="4" t="s">
        <v>60</v>
      </c>
      <c r="S2191" s="4" t="s">
        <v>60</v>
      </c>
      <c r="T2191" s="4">
        <v>45814</v>
      </c>
      <c r="U2191" s="4"/>
      <c r="V2191" s="4"/>
      <c r="W2191" s="4">
        <v>45818</v>
      </c>
      <c r="X2191" s="4"/>
      <c r="Y2191" s="4" t="s">
        <v>60</v>
      </c>
      <c r="Z2191" s="4">
        <v>45819</v>
      </c>
      <c r="AA2191" s="4"/>
      <c r="AB2191" s="4" t="s">
        <v>60</v>
      </c>
      <c r="AC2191" s="4">
        <v>45820</v>
      </c>
      <c r="AD2191" s="4">
        <v>45821</v>
      </c>
      <c r="AE2191" s="4">
        <v>45824</v>
      </c>
      <c r="AF2191" s="4"/>
      <c r="AG2191" s="29" t="s">
        <v>269</v>
      </c>
      <c r="AH2191" s="29" t="s">
        <v>305</v>
      </c>
      <c r="AI2191" s="29" t="s">
        <v>8258</v>
      </c>
      <c r="AJ2191" s="29" t="s">
        <v>306</v>
      </c>
      <c r="AK2191" s="29" t="s">
        <v>65</v>
      </c>
      <c r="AL2191" s="29" t="s">
        <v>307</v>
      </c>
      <c r="AM2191" s="29" t="s">
        <v>308</v>
      </c>
      <c r="AN2191" s="29">
        <v>18.822839999999999</v>
      </c>
      <c r="AO2191" s="29" t="s">
        <v>68</v>
      </c>
      <c r="AP2191" s="29"/>
      <c r="AQ2191" s="29"/>
      <c r="AR2191" s="29" t="s">
        <v>68</v>
      </c>
      <c r="AS2191" s="29"/>
      <c r="AT2191" s="29"/>
      <c r="AU2191" s="29" t="s">
        <v>617</v>
      </c>
      <c r="AV2191" s="29" t="s">
        <v>618</v>
      </c>
      <c r="AW2191" s="29">
        <v>69.982129999999998</v>
      </c>
      <c r="AX2191" s="29" t="s">
        <v>551</v>
      </c>
      <c r="AY2191" s="29" t="s">
        <v>552</v>
      </c>
      <c r="AZ2191" s="3">
        <v>944</v>
      </c>
      <c r="BA2191" s="29" t="s">
        <v>60</v>
      </c>
      <c r="BB2191" s="29">
        <v>944</v>
      </c>
      <c r="BC2191" s="29" t="s">
        <v>60</v>
      </c>
      <c r="BD2191" s="29" t="s">
        <v>60</v>
      </c>
      <c r="BE2191" s="29" t="s">
        <v>60</v>
      </c>
      <c r="BF2191" s="31" t="str">
        <f>IFERROR(VLOOKUP(Data_Power_app[[#This Row],[PRO ODER]],'Result'!H:J,3,0),"")</f>
        <v>LAMINATION 5</v>
      </c>
      <c r="BG2191" s="14" t="str">
        <f>IFERROR(VLOOKUP(Data_Power_app[[#This Row],[PRO ODER]]&amp;"LAM",'Real Time'!A:E,4,0),"")</f>
        <v>ML-05</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2732</v>
      </c>
      <c r="B2192" s="29" t="s">
        <v>14302</v>
      </c>
      <c r="C2192" s="29" t="s">
        <v>14303</v>
      </c>
      <c r="D2192" s="29" t="s">
        <v>86</v>
      </c>
      <c r="E2192" s="29" t="s">
        <v>184</v>
      </c>
      <c r="F2192" s="29" t="s">
        <v>59</v>
      </c>
      <c r="G2192" s="29">
        <v>6616</v>
      </c>
      <c r="H2192" s="4">
        <v>45811</v>
      </c>
      <c r="I2192" s="29">
        <v>45812</v>
      </c>
      <c r="J2192" s="4" t="s">
        <v>60</v>
      </c>
      <c r="K2192" s="4">
        <v>45812</v>
      </c>
      <c r="L2192" s="4">
        <v>45813.324837962966</v>
      </c>
      <c r="M2192" s="4">
        <v>45813</v>
      </c>
      <c r="N2192" s="4"/>
      <c r="O2192" s="4" t="s">
        <v>60</v>
      </c>
      <c r="P2192" s="4" t="s">
        <v>60</v>
      </c>
      <c r="Q2192" s="4" t="s">
        <v>60</v>
      </c>
      <c r="R2192" s="4" t="s">
        <v>60</v>
      </c>
      <c r="S2192" s="4" t="s">
        <v>60</v>
      </c>
      <c r="T2192" s="4">
        <v>45815</v>
      </c>
      <c r="U2192" s="4"/>
      <c r="V2192" s="4"/>
      <c r="W2192" s="4">
        <v>45818</v>
      </c>
      <c r="X2192" s="4"/>
      <c r="Y2192" s="4" t="s">
        <v>60</v>
      </c>
      <c r="Z2192" s="4">
        <v>45819</v>
      </c>
      <c r="AA2192" s="4"/>
      <c r="AB2192" s="4" t="s">
        <v>60</v>
      </c>
      <c r="AC2192" s="4">
        <v>45820</v>
      </c>
      <c r="AD2192" s="4">
        <v>45821</v>
      </c>
      <c r="AE2192" s="4">
        <v>45824</v>
      </c>
      <c r="AF2192" s="4"/>
      <c r="AG2192" s="29" t="s">
        <v>88</v>
      </c>
      <c r="AH2192" s="29" t="s">
        <v>232</v>
      </c>
      <c r="AI2192" s="29" t="s">
        <v>11683</v>
      </c>
      <c r="AJ2192" s="29" t="s">
        <v>186</v>
      </c>
      <c r="AK2192" s="29" t="s">
        <v>100</v>
      </c>
      <c r="AL2192" s="29" t="s">
        <v>187</v>
      </c>
      <c r="AM2192" s="29" t="s">
        <v>188</v>
      </c>
      <c r="AN2192" s="29">
        <v>237.667</v>
      </c>
      <c r="AO2192" s="29" t="s">
        <v>68</v>
      </c>
      <c r="AP2192" s="29"/>
      <c r="AQ2192" s="29"/>
      <c r="AR2192" s="29" t="s">
        <v>68</v>
      </c>
      <c r="AS2192" s="29"/>
      <c r="AT2192" s="29"/>
      <c r="AU2192" s="29" t="s">
        <v>744</v>
      </c>
      <c r="AV2192" s="29" t="s">
        <v>745</v>
      </c>
      <c r="AW2192" s="29">
        <v>519.74893999999995</v>
      </c>
      <c r="AX2192" s="29" t="s">
        <v>6396</v>
      </c>
      <c r="AY2192" s="29" t="s">
        <v>237</v>
      </c>
      <c r="AZ2192" s="3">
        <v>5483</v>
      </c>
      <c r="BA2192" s="29" t="s">
        <v>60</v>
      </c>
      <c r="BB2192" s="29">
        <v>6616</v>
      </c>
      <c r="BC2192" s="29" t="s">
        <v>60</v>
      </c>
      <c r="BD2192" s="29" t="s">
        <v>60</v>
      </c>
      <c r="BE2192" s="29" t="s">
        <v>60</v>
      </c>
      <c r="BF2192" s="31" t="str">
        <f>IFERROR(VLOOKUP(Data_Power_app[[#This Row],[PRO ODER]],'Result'!H:J,3,0),"")</f>
        <v>LAMINATION 2</v>
      </c>
      <c r="BG2192" s="14" t="str">
        <f>IFERROR(VLOOKUP(Data_Power_app[[#This Row],[PRO ODER]]&amp;"LAM",'Real Time'!A:E,4,0),"")</f>
        <v>ML-03</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2733</v>
      </c>
      <c r="B2193" s="29" t="s">
        <v>8259</v>
      </c>
      <c r="C2193" s="29" t="s">
        <v>8260</v>
      </c>
      <c r="D2193" s="29" t="s">
        <v>95</v>
      </c>
      <c r="E2193" s="29" t="s">
        <v>332</v>
      </c>
      <c r="F2193" s="29" t="s">
        <v>59</v>
      </c>
      <c r="G2193" s="29">
        <v>300</v>
      </c>
      <c r="H2193" s="4">
        <v>45811</v>
      </c>
      <c r="I2193" s="29">
        <v>45808</v>
      </c>
      <c r="J2193" s="4">
        <v>45808</v>
      </c>
      <c r="K2193" s="4">
        <v>45812</v>
      </c>
      <c r="L2193" s="4">
        <v>45811.086585648147</v>
      </c>
      <c r="M2193" s="4">
        <v>45813</v>
      </c>
      <c r="N2193" s="4"/>
      <c r="O2193" s="4">
        <v>45814</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45821</v>
      </c>
      <c r="AE2193" s="4">
        <v>45824</v>
      </c>
      <c r="AF2193" s="4"/>
      <c r="AG2193" s="29" t="s">
        <v>88</v>
      </c>
      <c r="AH2193" s="29" t="s">
        <v>525</v>
      </c>
      <c r="AI2193" s="29" t="s">
        <v>8261</v>
      </c>
      <c r="AJ2193" s="29" t="s">
        <v>527</v>
      </c>
      <c r="AK2193" s="29" t="s">
        <v>100</v>
      </c>
      <c r="AL2193" s="29" t="s">
        <v>528</v>
      </c>
      <c r="AM2193" s="29" t="s">
        <v>529</v>
      </c>
      <c r="AN2193" s="29">
        <v>6.4965099999999998</v>
      </c>
      <c r="AO2193" s="29" t="s">
        <v>68</v>
      </c>
      <c r="AP2193" s="29"/>
      <c r="AQ2193" s="29"/>
      <c r="AR2193" s="29" t="s">
        <v>68</v>
      </c>
      <c r="AS2193" s="29"/>
      <c r="AT2193" s="29"/>
      <c r="AU2193" s="29" t="s">
        <v>335</v>
      </c>
      <c r="AV2193" s="29" t="s">
        <v>336</v>
      </c>
      <c r="AW2193" s="29">
        <v>28.418959999999998</v>
      </c>
      <c r="AX2193" s="29" t="s">
        <v>8262</v>
      </c>
      <c r="AY2193" s="29" t="s">
        <v>8263</v>
      </c>
      <c r="AZ2193" s="3">
        <v>300</v>
      </c>
      <c r="BA2193" s="29" t="s">
        <v>60</v>
      </c>
      <c r="BB2193" s="29">
        <v>300</v>
      </c>
      <c r="BC2193" s="29" t="s">
        <v>60</v>
      </c>
      <c r="BD2193" s="29" t="s">
        <v>60</v>
      </c>
      <c r="BE2193" s="29" t="s">
        <v>60</v>
      </c>
      <c r="BF2193" s="31" t="str">
        <f>IFERROR(VLOOKUP(Data_Power_app[[#This Row],[PRO ODER]],'Result'!H:J,3,0),"")</f>
        <v>LAMINATION 5</v>
      </c>
      <c r="BG2193" s="14"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0</v>
      </c>
    </row>
    <row r="2194" spans="1:60" x14ac:dyDescent="0.25">
      <c r="A2194" s="27">
        <v>2734</v>
      </c>
      <c r="B2194" s="29" t="s">
        <v>8264</v>
      </c>
      <c r="C2194" s="29" t="s">
        <v>8265</v>
      </c>
      <c r="D2194" s="29" t="s">
        <v>95</v>
      </c>
      <c r="E2194" s="29" t="s">
        <v>332</v>
      </c>
      <c r="F2194" s="29" t="s">
        <v>59</v>
      </c>
      <c r="G2194" s="29">
        <v>900</v>
      </c>
      <c r="H2194" s="4">
        <v>45811</v>
      </c>
      <c r="I2194" s="29">
        <v>45808</v>
      </c>
      <c r="J2194" s="4">
        <v>45808</v>
      </c>
      <c r="K2194" s="4">
        <v>45812</v>
      </c>
      <c r="L2194" s="4">
        <v>45811.086631944447</v>
      </c>
      <c r="M2194" s="4">
        <v>45813</v>
      </c>
      <c r="N2194" s="4"/>
      <c r="O2194" s="4">
        <v>45814</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45821</v>
      </c>
      <c r="AE2194" s="4">
        <v>45824</v>
      </c>
      <c r="AF2194" s="4"/>
      <c r="AG2194" s="29" t="s">
        <v>88</v>
      </c>
      <c r="AH2194" s="29" t="s">
        <v>525</v>
      </c>
      <c r="AI2194" s="29" t="s">
        <v>8261</v>
      </c>
      <c r="AJ2194" s="29" t="s">
        <v>527</v>
      </c>
      <c r="AK2194" s="29" t="s">
        <v>100</v>
      </c>
      <c r="AL2194" s="29" t="s">
        <v>528</v>
      </c>
      <c r="AM2194" s="29" t="s">
        <v>529</v>
      </c>
      <c r="AN2194" s="29">
        <v>19.303699999999999</v>
      </c>
      <c r="AO2194" s="29" t="s">
        <v>68</v>
      </c>
      <c r="AP2194" s="29"/>
      <c r="AQ2194" s="29"/>
      <c r="AR2194" s="29" t="s">
        <v>68</v>
      </c>
      <c r="AS2194" s="29"/>
      <c r="AT2194" s="29"/>
      <c r="AU2194" s="29" t="s">
        <v>335</v>
      </c>
      <c r="AV2194" s="29" t="s">
        <v>336</v>
      </c>
      <c r="AW2194" s="29">
        <v>84.437529999999995</v>
      </c>
      <c r="AX2194" s="29" t="s">
        <v>8262</v>
      </c>
      <c r="AY2194" s="29" t="s">
        <v>8263</v>
      </c>
      <c r="AZ2194" s="3">
        <v>900</v>
      </c>
      <c r="BA2194" s="29" t="s">
        <v>60</v>
      </c>
      <c r="BB2194" s="29">
        <v>900</v>
      </c>
      <c r="BC2194" s="29" t="s">
        <v>60</v>
      </c>
      <c r="BD2194" s="29" t="s">
        <v>60</v>
      </c>
      <c r="BE2194" s="29" t="s">
        <v>60</v>
      </c>
      <c r="BF2194" s="31" t="str">
        <f>IFERROR(VLOOKUP(Data_Power_app[[#This Row],[PRO ODER]],'Result'!H:J,3,0),"")</f>
        <v>LAMINATION 5</v>
      </c>
      <c r="BG2194" s="14" t="str">
        <f>IFERROR(VLOOKUP(Data_Power_app[[#This Row],[PRO ODER]]&amp;"LAM",'Real Time'!A:E,4,0),"")</f>
        <v>ML-01</v>
      </c>
      <c r="BH2194" s="32" t="b">
        <f>IF(Data_Power_app[[#This Row],[LAMINATION MACHINE (PLAN)]]="","",IF(Data_Power_app[[#This Row],[LAMINATION MACHINE (REALTIME)]]="","",RIGHT(Data_Power_app[[#This Row],[LAMINATION MACHINE (REALTIME)]],1)=RIGHT(Data_Power_app[[#This Row],[LAMINATION MACHINE (PLAN)]],1)))</f>
        <v>0</v>
      </c>
    </row>
    <row r="2195" spans="1:60" x14ac:dyDescent="0.25">
      <c r="A2195" s="27">
        <v>2735</v>
      </c>
      <c r="B2195" s="29" t="s">
        <v>3373</v>
      </c>
      <c r="C2195" s="29" t="s">
        <v>3374</v>
      </c>
      <c r="D2195" s="29" t="s">
        <v>95</v>
      </c>
      <c r="E2195" s="29" t="s">
        <v>1758</v>
      </c>
      <c r="F2195" s="29" t="s">
        <v>59</v>
      </c>
      <c r="G2195" s="29">
        <v>1468</v>
      </c>
      <c r="H2195" s="4">
        <v>45806</v>
      </c>
      <c r="I2195" s="29">
        <v>45803</v>
      </c>
      <c r="J2195" s="4">
        <v>45803</v>
      </c>
      <c r="K2195" s="4">
        <v>45807</v>
      </c>
      <c r="L2195" s="4">
        <v>45804.498344907406</v>
      </c>
      <c r="M2195" s="4">
        <v>45807</v>
      </c>
      <c r="N2195" s="4">
        <v>45804.875104166669</v>
      </c>
      <c r="O2195" s="4">
        <v>45810</v>
      </c>
      <c r="P2195" s="4" t="s">
        <v>60</v>
      </c>
      <c r="Q2195" s="4">
        <v>45811</v>
      </c>
      <c r="R2195" s="4" t="s">
        <v>60</v>
      </c>
      <c r="S2195" s="4" t="s">
        <v>60</v>
      </c>
      <c r="T2195" s="4">
        <v>45812</v>
      </c>
      <c r="U2195" s="4">
        <v>45805.309016203704</v>
      </c>
      <c r="V2195" s="4">
        <v>45811.532766203702</v>
      </c>
      <c r="W2195" s="4">
        <v>45817</v>
      </c>
      <c r="X2195" s="4"/>
      <c r="Y2195" s="4" t="s">
        <v>60</v>
      </c>
      <c r="Z2195" s="4">
        <v>45819</v>
      </c>
      <c r="AA2195" s="4"/>
      <c r="AB2195" s="4" t="s">
        <v>60</v>
      </c>
      <c r="AC2195" s="4">
        <v>45820</v>
      </c>
      <c r="AD2195" s="4">
        <v>45821</v>
      </c>
      <c r="AE2195" s="4">
        <v>45824</v>
      </c>
      <c r="AF2195" s="4"/>
      <c r="AG2195" s="29" t="s">
        <v>346</v>
      </c>
      <c r="AH2195" s="29" t="s">
        <v>763</v>
      </c>
      <c r="AI2195" s="29" t="s">
        <v>3375</v>
      </c>
      <c r="AJ2195" s="29" t="s">
        <v>764</v>
      </c>
      <c r="AK2195" s="29" t="s">
        <v>100</v>
      </c>
      <c r="AL2195" s="29" t="s">
        <v>765</v>
      </c>
      <c r="AM2195" s="29" t="s">
        <v>766</v>
      </c>
      <c r="AN2195" s="29">
        <v>67.351569999999995</v>
      </c>
      <c r="AO2195" s="29" t="s">
        <v>68</v>
      </c>
      <c r="AP2195" s="29"/>
      <c r="AQ2195" s="29"/>
      <c r="AR2195" s="29" t="s">
        <v>68</v>
      </c>
      <c r="AS2195" s="29"/>
      <c r="AT2195" s="29"/>
      <c r="AU2195" s="29" t="s">
        <v>530</v>
      </c>
      <c r="AV2195" s="29" t="s">
        <v>531</v>
      </c>
      <c r="AW2195" s="29">
        <v>125.20797</v>
      </c>
      <c r="AX2195" s="29" t="s">
        <v>704</v>
      </c>
      <c r="AY2195" s="29" t="s">
        <v>705</v>
      </c>
      <c r="AZ2195" s="3">
        <v>1468</v>
      </c>
      <c r="BA2195" s="29" t="s">
        <v>60</v>
      </c>
      <c r="BB2195" s="29">
        <v>1468</v>
      </c>
      <c r="BC2195" s="29" t="s">
        <v>60</v>
      </c>
      <c r="BD2195" s="29" t="s">
        <v>60</v>
      </c>
      <c r="BE2195" s="29" t="s">
        <v>60</v>
      </c>
      <c r="BF2195" s="31" t="str">
        <f>IFERROR(VLOOKUP(Data_Power_app[[#This Row],[PRO ODER]],'Result'!H:J,3,0),"")</f>
        <v/>
      </c>
      <c r="BG2195" s="14" t="str">
        <f>IFERROR(VLOOKUP(Data_Power_app[[#This Row],[PRO ODER]]&amp;"LAM",'Real Time'!A:E,4,0),"")</f>
        <v>ML-06</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2736</v>
      </c>
      <c r="B2196" s="29" t="s">
        <v>3376</v>
      </c>
      <c r="C2196" s="29" t="s">
        <v>3377</v>
      </c>
      <c r="D2196" s="29" t="s">
        <v>95</v>
      </c>
      <c r="E2196" s="29" t="s">
        <v>1758</v>
      </c>
      <c r="F2196" s="29" t="s">
        <v>59</v>
      </c>
      <c r="G2196" s="29">
        <v>1468</v>
      </c>
      <c r="H2196" s="4">
        <v>45806</v>
      </c>
      <c r="I2196" s="29">
        <v>45803</v>
      </c>
      <c r="J2196" s="4">
        <v>45803</v>
      </c>
      <c r="K2196" s="4">
        <v>45807</v>
      </c>
      <c r="L2196" s="4">
        <v>45804.498414351852</v>
      </c>
      <c r="M2196" s="4">
        <v>45807</v>
      </c>
      <c r="N2196" s="4">
        <v>45804.875277777777</v>
      </c>
      <c r="O2196" s="4">
        <v>45810</v>
      </c>
      <c r="P2196" s="4" t="s">
        <v>60</v>
      </c>
      <c r="Q2196" s="4">
        <v>45811</v>
      </c>
      <c r="R2196" s="4" t="s">
        <v>60</v>
      </c>
      <c r="S2196" s="4" t="s">
        <v>60</v>
      </c>
      <c r="T2196" s="4">
        <v>45812</v>
      </c>
      <c r="U2196" s="4">
        <v>45805.309120370373</v>
      </c>
      <c r="V2196" s="4">
        <v>45806.076701388891</v>
      </c>
      <c r="W2196" s="4">
        <v>45817</v>
      </c>
      <c r="X2196" s="4"/>
      <c r="Y2196" s="4" t="s">
        <v>60</v>
      </c>
      <c r="Z2196" s="4">
        <v>45819</v>
      </c>
      <c r="AA2196" s="4"/>
      <c r="AB2196" s="4" t="s">
        <v>60</v>
      </c>
      <c r="AC2196" s="4">
        <v>45820</v>
      </c>
      <c r="AD2196" s="4">
        <v>45821</v>
      </c>
      <c r="AE2196" s="4">
        <v>45824</v>
      </c>
      <c r="AF2196" s="4"/>
      <c r="AG2196" s="29" t="s">
        <v>346</v>
      </c>
      <c r="AH2196" s="29" t="s">
        <v>763</v>
      </c>
      <c r="AI2196" s="29" t="s">
        <v>3375</v>
      </c>
      <c r="AJ2196" s="29" t="s">
        <v>764</v>
      </c>
      <c r="AK2196" s="29" t="s">
        <v>100</v>
      </c>
      <c r="AL2196" s="29" t="s">
        <v>765</v>
      </c>
      <c r="AM2196" s="29" t="s">
        <v>766</v>
      </c>
      <c r="AN2196" s="29">
        <v>67.415580000000006</v>
      </c>
      <c r="AO2196" s="29" t="s">
        <v>68</v>
      </c>
      <c r="AP2196" s="29"/>
      <c r="AQ2196" s="29"/>
      <c r="AR2196" s="29" t="s">
        <v>68</v>
      </c>
      <c r="AS2196" s="29"/>
      <c r="AT2196" s="29"/>
      <c r="AU2196" s="29" t="s">
        <v>530</v>
      </c>
      <c r="AV2196" s="29" t="s">
        <v>531</v>
      </c>
      <c r="AW2196" s="29">
        <v>125.32658000000001</v>
      </c>
      <c r="AX2196" s="29" t="s">
        <v>704</v>
      </c>
      <c r="AY2196" s="29" t="s">
        <v>705</v>
      </c>
      <c r="AZ2196" s="3">
        <v>1468</v>
      </c>
      <c r="BA2196" s="29" t="s">
        <v>60</v>
      </c>
      <c r="BB2196" s="29">
        <v>1468</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2737</v>
      </c>
      <c r="B2197" s="29" t="s">
        <v>3378</v>
      </c>
      <c r="C2197" s="29" t="s">
        <v>3379</v>
      </c>
      <c r="D2197" s="29" t="s">
        <v>95</v>
      </c>
      <c r="E2197" s="29" t="s">
        <v>1758</v>
      </c>
      <c r="F2197" s="29" t="s">
        <v>59</v>
      </c>
      <c r="G2197" s="29">
        <v>904</v>
      </c>
      <c r="H2197" s="4">
        <v>45806</v>
      </c>
      <c r="I2197" s="29">
        <v>45803</v>
      </c>
      <c r="J2197" s="4">
        <v>45803</v>
      </c>
      <c r="K2197" s="4">
        <v>45807</v>
      </c>
      <c r="L2197" s="4">
        <v>45804.498460648145</v>
      </c>
      <c r="M2197" s="4">
        <v>45807</v>
      </c>
      <c r="N2197" s="4">
        <v>45804.875439814816</v>
      </c>
      <c r="O2197" s="4">
        <v>45810</v>
      </c>
      <c r="P2197" s="4" t="s">
        <v>60</v>
      </c>
      <c r="Q2197" s="4">
        <v>45811</v>
      </c>
      <c r="R2197" s="4" t="s">
        <v>60</v>
      </c>
      <c r="S2197" s="4" t="s">
        <v>60</v>
      </c>
      <c r="T2197" s="4">
        <v>45812</v>
      </c>
      <c r="U2197" s="4">
        <v>45805.309050925927</v>
      </c>
      <c r="V2197" s="4">
        <v>45808.77107638889</v>
      </c>
      <c r="W2197" s="4">
        <v>45817</v>
      </c>
      <c r="X2197" s="4"/>
      <c r="Y2197" s="4" t="s">
        <v>60</v>
      </c>
      <c r="Z2197" s="4">
        <v>45819</v>
      </c>
      <c r="AA2197" s="4"/>
      <c r="AB2197" s="4" t="s">
        <v>60</v>
      </c>
      <c r="AC2197" s="4">
        <v>45820</v>
      </c>
      <c r="AD2197" s="4">
        <v>45821</v>
      </c>
      <c r="AE2197" s="4">
        <v>45824</v>
      </c>
      <c r="AF2197" s="4"/>
      <c r="AG2197" s="29" t="s">
        <v>346</v>
      </c>
      <c r="AH2197" s="29" t="s">
        <v>763</v>
      </c>
      <c r="AI2197" s="29" t="s">
        <v>3380</v>
      </c>
      <c r="AJ2197" s="29" t="s">
        <v>764</v>
      </c>
      <c r="AK2197" s="29" t="s">
        <v>100</v>
      </c>
      <c r="AL2197" s="29" t="s">
        <v>765</v>
      </c>
      <c r="AM2197" s="29" t="s">
        <v>766</v>
      </c>
      <c r="AN2197" s="29">
        <v>41.339619999999996</v>
      </c>
      <c r="AO2197" s="29" t="s">
        <v>68</v>
      </c>
      <c r="AP2197" s="29"/>
      <c r="AQ2197" s="29"/>
      <c r="AR2197" s="29" t="s">
        <v>68</v>
      </c>
      <c r="AS2197" s="29"/>
      <c r="AT2197" s="29"/>
      <c r="AU2197" s="29" t="s">
        <v>530</v>
      </c>
      <c r="AV2197" s="29" t="s">
        <v>531</v>
      </c>
      <c r="AW2197" s="29">
        <v>76.85324</v>
      </c>
      <c r="AX2197" s="29" t="s">
        <v>983</v>
      </c>
      <c r="AY2197" s="29" t="s">
        <v>984</v>
      </c>
      <c r="AZ2197" s="3">
        <v>904</v>
      </c>
      <c r="BA2197" s="29" t="s">
        <v>60</v>
      </c>
      <c r="BB2197" s="29">
        <v>904</v>
      </c>
      <c r="BC2197" s="29" t="s">
        <v>60</v>
      </c>
      <c r="BD2197" s="29" t="s">
        <v>60</v>
      </c>
      <c r="BE2197" s="29" t="s">
        <v>60</v>
      </c>
      <c r="BF2197" s="31" t="str">
        <f>IFERROR(VLOOKUP(Data_Power_app[[#This Row],[PRO ODER]],'Result'!H:J,3,0),"")</f>
        <v/>
      </c>
      <c r="BG2197" s="14" t="str">
        <f>IFERROR(VLOOKUP(Data_Power_app[[#This Row],[PRO ODER]]&amp;"LAM",'Real Time'!A:E,4,0),"")</f>
        <v>ML-06</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2738</v>
      </c>
      <c r="B2198" s="29" t="s">
        <v>3381</v>
      </c>
      <c r="C2198" s="29" t="s">
        <v>3382</v>
      </c>
      <c r="D2198" s="29" t="s">
        <v>95</v>
      </c>
      <c r="E2198" s="29" t="s">
        <v>1758</v>
      </c>
      <c r="F2198" s="29" t="s">
        <v>59</v>
      </c>
      <c r="G2198" s="29">
        <v>904</v>
      </c>
      <c r="H2198" s="4">
        <v>45806</v>
      </c>
      <c r="I2198" s="29">
        <v>45803</v>
      </c>
      <c r="J2198" s="4">
        <v>45803</v>
      </c>
      <c r="K2198" s="4">
        <v>45807</v>
      </c>
      <c r="L2198" s="4">
        <v>45804.498495370368</v>
      </c>
      <c r="M2198" s="4">
        <v>45807</v>
      </c>
      <c r="N2198" s="4">
        <v>45804.875520833331</v>
      </c>
      <c r="O2198" s="4">
        <v>45810</v>
      </c>
      <c r="P2198" s="4" t="s">
        <v>60</v>
      </c>
      <c r="Q2198" s="4">
        <v>45811</v>
      </c>
      <c r="R2198" s="4" t="s">
        <v>60</v>
      </c>
      <c r="S2198" s="4" t="s">
        <v>60</v>
      </c>
      <c r="T2198" s="4">
        <v>45812</v>
      </c>
      <c r="U2198" s="4">
        <v>45805.30908564815</v>
      </c>
      <c r="V2198" s="4">
        <v>45808.450949074075</v>
      </c>
      <c r="W2198" s="4">
        <v>45817</v>
      </c>
      <c r="X2198" s="4">
        <v>45810.660370370373</v>
      </c>
      <c r="Y2198" s="4" t="s">
        <v>77</v>
      </c>
      <c r="Z2198" s="4">
        <v>45819</v>
      </c>
      <c r="AA2198" s="4">
        <v>45811.540173611109</v>
      </c>
      <c r="AB2198" s="4" t="s">
        <v>60</v>
      </c>
      <c r="AC2198" s="4">
        <v>45820</v>
      </c>
      <c r="AD2198" s="4">
        <v>45821</v>
      </c>
      <c r="AE2198" s="4">
        <v>45824</v>
      </c>
      <c r="AF2198" s="4"/>
      <c r="AG2198" s="29" t="s">
        <v>62</v>
      </c>
      <c r="AH2198" s="29" t="s">
        <v>763</v>
      </c>
      <c r="AI2198" s="29" t="s">
        <v>3380</v>
      </c>
      <c r="AJ2198" s="29" t="s">
        <v>764</v>
      </c>
      <c r="AK2198" s="29" t="s">
        <v>100</v>
      </c>
      <c r="AL2198" s="29" t="s">
        <v>765</v>
      </c>
      <c r="AM2198" s="29" t="s">
        <v>766</v>
      </c>
      <c r="AN2198" s="29">
        <v>41.560789999999997</v>
      </c>
      <c r="AO2198" s="29" t="s">
        <v>68</v>
      </c>
      <c r="AP2198" s="29"/>
      <c r="AQ2198" s="29"/>
      <c r="AR2198" s="29" t="s">
        <v>68</v>
      </c>
      <c r="AS2198" s="29"/>
      <c r="AT2198" s="29"/>
      <c r="AU2198" s="29" t="s">
        <v>530</v>
      </c>
      <c r="AV2198" s="29" t="s">
        <v>531</v>
      </c>
      <c r="AW2198" s="29">
        <v>77.262050000000002</v>
      </c>
      <c r="AX2198" s="29" t="s">
        <v>983</v>
      </c>
      <c r="AY2198" s="29" t="s">
        <v>984</v>
      </c>
      <c r="AZ2198" s="3">
        <v>904</v>
      </c>
      <c r="BA2198" s="29" t="s">
        <v>60</v>
      </c>
      <c r="BB2198" s="29">
        <v>904</v>
      </c>
      <c r="BC2198" s="29" t="s">
        <v>60</v>
      </c>
      <c r="BD2198" s="29" t="s">
        <v>60</v>
      </c>
      <c r="BE2198" s="29" t="s">
        <v>60</v>
      </c>
      <c r="BF2198" s="31" t="str">
        <f>IFERROR(VLOOKUP(Data_Power_app[[#This Row],[PRO ODER]],'Result'!H:J,3,0),"")</f>
        <v/>
      </c>
      <c r="BG2198" s="14" t="str">
        <f>IFERROR(VLOOKUP(Data_Power_app[[#This Row],[PRO ODER]]&amp;"LAM",'Real Time'!A:E,4,0),"")</f>
        <v>ML-06</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2739</v>
      </c>
      <c r="B2199" s="29" t="s">
        <v>6923</v>
      </c>
      <c r="C2199" s="29" t="s">
        <v>6924</v>
      </c>
      <c r="D2199" s="29" t="s">
        <v>95</v>
      </c>
      <c r="E2199" s="29" t="s">
        <v>1758</v>
      </c>
      <c r="F2199" s="29" t="s">
        <v>59</v>
      </c>
      <c r="G2199" s="29">
        <v>384</v>
      </c>
      <c r="H2199" s="4">
        <v>45808</v>
      </c>
      <c r="I2199" s="29">
        <v>45807</v>
      </c>
      <c r="J2199" s="4">
        <v>45807</v>
      </c>
      <c r="K2199" s="4">
        <v>45810</v>
      </c>
      <c r="L2199" s="4">
        <v>45808.736898148149</v>
      </c>
      <c r="M2199" s="4">
        <v>45811</v>
      </c>
      <c r="N2199" s="4">
        <v>45808.207083333335</v>
      </c>
      <c r="O2199" s="4">
        <v>45812</v>
      </c>
      <c r="P2199" s="4" t="s">
        <v>60</v>
      </c>
      <c r="Q2199" s="4">
        <v>45813</v>
      </c>
      <c r="R2199" s="4" t="s">
        <v>60</v>
      </c>
      <c r="S2199" s="4" t="s">
        <v>60</v>
      </c>
      <c r="T2199" s="4">
        <v>45814</v>
      </c>
      <c r="U2199" s="4">
        <v>45810.089386574073</v>
      </c>
      <c r="V2199" s="4">
        <v>45812.139097222222</v>
      </c>
      <c r="W2199" s="4">
        <v>45817</v>
      </c>
      <c r="X2199" s="4"/>
      <c r="Y2199" s="4" t="s">
        <v>60</v>
      </c>
      <c r="Z2199" s="4">
        <v>45819</v>
      </c>
      <c r="AA2199" s="4"/>
      <c r="AB2199" s="4" t="s">
        <v>60</v>
      </c>
      <c r="AC2199" s="4">
        <v>45820</v>
      </c>
      <c r="AD2199" s="4">
        <v>45821</v>
      </c>
      <c r="AE2199" s="4">
        <v>45824</v>
      </c>
      <c r="AF2199" s="4"/>
      <c r="AG2199" s="29" t="s">
        <v>346</v>
      </c>
      <c r="AH2199" s="29" t="s">
        <v>763</v>
      </c>
      <c r="AI2199" s="29" t="s">
        <v>6925</v>
      </c>
      <c r="AJ2199" s="29" t="s">
        <v>764</v>
      </c>
      <c r="AK2199" s="29" t="s">
        <v>100</v>
      </c>
      <c r="AL2199" s="29" t="s">
        <v>765</v>
      </c>
      <c r="AM2199" s="29" t="s">
        <v>766</v>
      </c>
      <c r="AN2199" s="29">
        <v>17.624120000000001</v>
      </c>
      <c r="AO2199" s="29" t="s">
        <v>68</v>
      </c>
      <c r="AP2199" s="29"/>
      <c r="AQ2199" s="29"/>
      <c r="AR2199" s="29" t="s">
        <v>68</v>
      </c>
      <c r="AS2199" s="29"/>
      <c r="AT2199" s="29"/>
      <c r="AU2199" s="29" t="s">
        <v>803</v>
      </c>
      <c r="AV2199" s="29" t="s">
        <v>804</v>
      </c>
      <c r="AW2199" s="29">
        <v>32.763669999999998</v>
      </c>
      <c r="AX2199" s="29" t="s">
        <v>6926</v>
      </c>
      <c r="AY2199" s="29" t="s">
        <v>6927</v>
      </c>
      <c r="AZ2199" s="3">
        <v>384</v>
      </c>
      <c r="BA2199" s="29" t="s">
        <v>60</v>
      </c>
      <c r="BB2199" s="29">
        <v>384</v>
      </c>
      <c r="BC2199" s="29" t="s">
        <v>60</v>
      </c>
      <c r="BD2199" s="29" t="s">
        <v>60</v>
      </c>
      <c r="BE2199" s="29" t="s">
        <v>60</v>
      </c>
      <c r="BF2199" s="31" t="str">
        <f>IFERROR(VLOOKUP(Data_Power_app[[#This Row],[PRO ODER]],'Result'!H:J,3,0),"")</f>
        <v/>
      </c>
      <c r="BG2199" s="14" t="str">
        <f>IFERROR(VLOOKUP(Data_Power_app[[#This Row],[PRO ODER]]&amp;"LAM",'Real Time'!A:E,4,0),"")</f>
        <v>ML-05</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2740</v>
      </c>
      <c r="B2200" s="29" t="s">
        <v>3383</v>
      </c>
      <c r="C2200" s="29" t="s">
        <v>3384</v>
      </c>
      <c r="D2200" s="29" t="s">
        <v>95</v>
      </c>
      <c r="E2200" s="29" t="s">
        <v>1758</v>
      </c>
      <c r="F2200" s="29" t="s">
        <v>59</v>
      </c>
      <c r="G2200" s="29">
        <v>1204</v>
      </c>
      <c r="H2200" s="4">
        <v>45806</v>
      </c>
      <c r="I2200" s="29">
        <v>45803</v>
      </c>
      <c r="J2200" s="4">
        <v>45803</v>
      </c>
      <c r="K2200" s="4">
        <v>45807</v>
      </c>
      <c r="L2200" s="4">
        <v>45804.563587962963</v>
      </c>
      <c r="M2200" s="4">
        <v>45807</v>
      </c>
      <c r="N2200" s="4">
        <v>45804.764340277776</v>
      </c>
      <c r="O2200" s="4">
        <v>45810</v>
      </c>
      <c r="P2200" s="4" t="s">
        <v>60</v>
      </c>
      <c r="Q2200" s="4">
        <v>45811</v>
      </c>
      <c r="R2200" s="4" t="s">
        <v>60</v>
      </c>
      <c r="S2200" s="4" t="s">
        <v>60</v>
      </c>
      <c r="T2200" s="4">
        <v>45812</v>
      </c>
      <c r="U2200" s="4">
        <v>45804.058622685188</v>
      </c>
      <c r="V2200" s="4">
        <v>45807.813599537039</v>
      </c>
      <c r="W2200" s="4">
        <v>45817</v>
      </c>
      <c r="X2200" s="4"/>
      <c r="Y2200" s="4" t="s">
        <v>60</v>
      </c>
      <c r="Z2200" s="4">
        <v>45819</v>
      </c>
      <c r="AA2200" s="4"/>
      <c r="AB2200" s="4" t="s">
        <v>60</v>
      </c>
      <c r="AC2200" s="4">
        <v>45820</v>
      </c>
      <c r="AD2200" s="4">
        <v>45821</v>
      </c>
      <c r="AE2200" s="4">
        <v>45824</v>
      </c>
      <c r="AF2200" s="4"/>
      <c r="AG2200" s="29" t="s">
        <v>346</v>
      </c>
      <c r="AH2200" s="29" t="s">
        <v>763</v>
      </c>
      <c r="AI2200" s="29" t="s">
        <v>3375</v>
      </c>
      <c r="AJ2200" s="29" t="s">
        <v>764</v>
      </c>
      <c r="AK2200" s="29" t="s">
        <v>100</v>
      </c>
      <c r="AL2200" s="29" t="s">
        <v>765</v>
      </c>
      <c r="AM2200" s="29" t="s">
        <v>766</v>
      </c>
      <c r="AN2200" s="29">
        <v>55.735700000000001</v>
      </c>
      <c r="AO2200" s="29" t="s">
        <v>68</v>
      </c>
      <c r="AP2200" s="29"/>
      <c r="AQ2200" s="29"/>
      <c r="AR2200" s="29" t="s">
        <v>68</v>
      </c>
      <c r="AS2200" s="29"/>
      <c r="AT2200" s="29"/>
      <c r="AU2200" s="29" t="s">
        <v>530</v>
      </c>
      <c r="AV2200" s="29" t="s">
        <v>531</v>
      </c>
      <c r="AW2200" s="29">
        <v>103.61502</v>
      </c>
      <c r="AX2200" s="29" t="s">
        <v>704</v>
      </c>
      <c r="AY2200" s="29" t="s">
        <v>705</v>
      </c>
      <c r="AZ2200" s="3">
        <v>1204</v>
      </c>
      <c r="BA2200" s="29" t="s">
        <v>60</v>
      </c>
      <c r="BB2200" s="29">
        <v>1204</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2741</v>
      </c>
      <c r="B2201" s="29" t="s">
        <v>3385</v>
      </c>
      <c r="C2201" s="29" t="s">
        <v>3386</v>
      </c>
      <c r="D2201" s="29" t="s">
        <v>95</v>
      </c>
      <c r="E2201" s="29" t="s">
        <v>1758</v>
      </c>
      <c r="F2201" s="29" t="s">
        <v>59</v>
      </c>
      <c r="G2201" s="29">
        <v>592</v>
      </c>
      <c r="H2201" s="4">
        <v>45806</v>
      </c>
      <c r="I2201" s="29">
        <v>45803</v>
      </c>
      <c r="J2201" s="4">
        <v>45803</v>
      </c>
      <c r="K2201" s="4">
        <v>45807</v>
      </c>
      <c r="L2201" s="4">
        <v>45804.563634259262</v>
      </c>
      <c r="M2201" s="4">
        <v>45807</v>
      </c>
      <c r="N2201" s="4">
        <v>45804.764432870368</v>
      </c>
      <c r="O2201" s="4">
        <v>45810</v>
      </c>
      <c r="P2201" s="4" t="s">
        <v>60</v>
      </c>
      <c r="Q2201" s="4">
        <v>45811</v>
      </c>
      <c r="R2201" s="4" t="s">
        <v>60</v>
      </c>
      <c r="S2201" s="4" t="s">
        <v>60</v>
      </c>
      <c r="T2201" s="4">
        <v>45812</v>
      </c>
      <c r="U2201" s="4">
        <v>45805.536064814813</v>
      </c>
      <c r="V2201" s="4">
        <v>45807.813587962963</v>
      </c>
      <c r="W2201" s="4">
        <v>45817</v>
      </c>
      <c r="X2201" s="4"/>
      <c r="Y2201" s="4" t="s">
        <v>60</v>
      </c>
      <c r="Z2201" s="4">
        <v>45819</v>
      </c>
      <c r="AA2201" s="4"/>
      <c r="AB2201" s="4" t="s">
        <v>60</v>
      </c>
      <c r="AC2201" s="4">
        <v>45820</v>
      </c>
      <c r="AD2201" s="4">
        <v>45821</v>
      </c>
      <c r="AE2201" s="4">
        <v>45824</v>
      </c>
      <c r="AF2201" s="4"/>
      <c r="AG2201" s="29" t="s">
        <v>346</v>
      </c>
      <c r="AH2201" s="29" t="s">
        <v>763</v>
      </c>
      <c r="AI2201" s="29" t="s">
        <v>3387</v>
      </c>
      <c r="AJ2201" s="29" t="s">
        <v>764</v>
      </c>
      <c r="AK2201" s="29" t="s">
        <v>100</v>
      </c>
      <c r="AL2201" s="29" t="s">
        <v>765</v>
      </c>
      <c r="AM2201" s="29" t="s">
        <v>766</v>
      </c>
      <c r="AN2201" s="29">
        <v>27.179880000000001</v>
      </c>
      <c r="AO2201" s="29" t="s">
        <v>68</v>
      </c>
      <c r="AP2201" s="29"/>
      <c r="AQ2201" s="29"/>
      <c r="AR2201" s="29" t="s">
        <v>68</v>
      </c>
      <c r="AS2201" s="29"/>
      <c r="AT2201" s="29"/>
      <c r="AU2201" s="29" t="s">
        <v>530</v>
      </c>
      <c r="AV2201" s="29" t="s">
        <v>531</v>
      </c>
      <c r="AW2201" s="29">
        <v>50.527819999999998</v>
      </c>
      <c r="AX2201" s="29" t="s">
        <v>987</v>
      </c>
      <c r="AY2201" s="29" t="s">
        <v>988</v>
      </c>
      <c r="AZ2201" s="3">
        <v>592</v>
      </c>
      <c r="BA2201" s="29" t="s">
        <v>60</v>
      </c>
      <c r="BB2201" s="29">
        <v>592</v>
      </c>
      <c r="BC2201" s="29" t="s">
        <v>60</v>
      </c>
      <c r="BD2201" s="29" t="s">
        <v>60</v>
      </c>
      <c r="BE2201" s="29" t="s">
        <v>60</v>
      </c>
      <c r="BF2201" s="31" t="str">
        <f>IFERROR(VLOOKUP(Data_Power_app[[#This Row],[PRO ODER]],'Result'!H:J,3,0),"")</f>
        <v/>
      </c>
      <c r="BG2201" s="14" t="str">
        <f>IFERROR(VLOOKUP(Data_Power_app[[#This Row],[PRO ODER]]&amp;"LAM",'Real Time'!A:E,4,0),"")</f>
        <v>ML-06</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2742</v>
      </c>
      <c r="B2202" s="29" t="s">
        <v>3388</v>
      </c>
      <c r="C2202" s="29" t="s">
        <v>3389</v>
      </c>
      <c r="D2202" s="29" t="s">
        <v>95</v>
      </c>
      <c r="E2202" s="29" t="s">
        <v>1758</v>
      </c>
      <c r="F2202" s="29" t="s">
        <v>59</v>
      </c>
      <c r="G2202" s="29">
        <v>964</v>
      </c>
      <c r="H2202" s="4">
        <v>45806</v>
      </c>
      <c r="I2202" s="29">
        <v>45803</v>
      </c>
      <c r="J2202" s="4">
        <v>45803</v>
      </c>
      <c r="K2202" s="4">
        <v>45807</v>
      </c>
      <c r="L2202" s="4">
        <v>45804.563680555555</v>
      </c>
      <c r="M2202" s="4">
        <v>45807</v>
      </c>
      <c r="N2202" s="4">
        <v>45804.764479166668</v>
      </c>
      <c r="O2202" s="4">
        <v>45810</v>
      </c>
      <c r="P2202" s="4" t="s">
        <v>60</v>
      </c>
      <c r="Q2202" s="4">
        <v>45811</v>
      </c>
      <c r="R2202" s="4" t="s">
        <v>60</v>
      </c>
      <c r="S2202" s="4" t="s">
        <v>60</v>
      </c>
      <c r="T2202" s="4">
        <v>45812</v>
      </c>
      <c r="U2202" s="4">
        <v>45804.058564814812</v>
      </c>
      <c r="V2202" s="4">
        <v>45808.450995370367</v>
      </c>
      <c r="W2202" s="4">
        <v>45817</v>
      </c>
      <c r="X2202" s="4">
        <v>45811.637048611112</v>
      </c>
      <c r="Y2202" s="4" t="s">
        <v>77</v>
      </c>
      <c r="Z2202" s="4">
        <v>45819</v>
      </c>
      <c r="AA2202" s="4">
        <v>45811.207002314812</v>
      </c>
      <c r="AB2202" s="4" t="s">
        <v>60</v>
      </c>
      <c r="AC2202" s="4">
        <v>45820</v>
      </c>
      <c r="AD2202" s="4">
        <v>45821</v>
      </c>
      <c r="AE2202" s="4">
        <v>45824</v>
      </c>
      <c r="AF2202" s="4"/>
      <c r="AG2202" s="29" t="s">
        <v>62</v>
      </c>
      <c r="AH2202" s="29" t="s">
        <v>763</v>
      </c>
      <c r="AI2202" s="29" t="s">
        <v>3387</v>
      </c>
      <c r="AJ2202" s="29" t="s">
        <v>764</v>
      </c>
      <c r="AK2202" s="29" t="s">
        <v>100</v>
      </c>
      <c r="AL2202" s="29" t="s">
        <v>765</v>
      </c>
      <c r="AM2202" s="29" t="s">
        <v>766</v>
      </c>
      <c r="AN2202" s="29">
        <v>44.292639999999999</v>
      </c>
      <c r="AO2202" s="29" t="s">
        <v>68</v>
      </c>
      <c r="AP2202" s="29"/>
      <c r="AQ2202" s="29"/>
      <c r="AR2202" s="29" t="s">
        <v>68</v>
      </c>
      <c r="AS2202" s="29"/>
      <c r="AT2202" s="29"/>
      <c r="AU2202" s="29" t="s">
        <v>530</v>
      </c>
      <c r="AV2202" s="29" t="s">
        <v>531</v>
      </c>
      <c r="AW2202" s="29">
        <v>82.340670000000003</v>
      </c>
      <c r="AX2202" s="29" t="s">
        <v>987</v>
      </c>
      <c r="AY2202" s="29" t="s">
        <v>988</v>
      </c>
      <c r="AZ2202" s="3">
        <v>964</v>
      </c>
      <c r="BA2202" s="29" t="s">
        <v>60</v>
      </c>
      <c r="BB2202" s="29">
        <v>964</v>
      </c>
      <c r="BC2202" s="29" t="s">
        <v>60</v>
      </c>
      <c r="BD2202" s="29" t="s">
        <v>60</v>
      </c>
      <c r="BE2202" s="29" t="s">
        <v>60</v>
      </c>
      <c r="BF2202" s="31" t="str">
        <f>IFERROR(VLOOKUP(Data_Power_app[[#This Row],[PRO ODER]],'Result'!H:J,3,0),"")</f>
        <v/>
      </c>
      <c r="BG2202" s="14" t="str">
        <f>IFERROR(VLOOKUP(Data_Power_app[[#This Row],[PRO ODER]]&amp;"LAM",'Real Time'!A:E,4,0),"")</f>
        <v>ML-06</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2743</v>
      </c>
      <c r="B2203" s="29" t="s">
        <v>3390</v>
      </c>
      <c r="C2203" s="29" t="s">
        <v>3391</v>
      </c>
      <c r="D2203" s="29" t="s">
        <v>95</v>
      </c>
      <c r="E2203" s="29" t="s">
        <v>1758</v>
      </c>
      <c r="F2203" s="29" t="s">
        <v>59</v>
      </c>
      <c r="G2203" s="29">
        <v>2404</v>
      </c>
      <c r="H2203" s="4">
        <v>45806</v>
      </c>
      <c r="I2203" s="29">
        <v>45803</v>
      </c>
      <c r="J2203" s="4">
        <v>45803</v>
      </c>
      <c r="K2203" s="4">
        <v>45807</v>
      </c>
      <c r="L2203" s="4">
        <v>45804.563750000001</v>
      </c>
      <c r="M2203" s="4">
        <v>45807</v>
      </c>
      <c r="N2203" s="4">
        <v>45804.764386574076</v>
      </c>
      <c r="O2203" s="4">
        <v>45810</v>
      </c>
      <c r="P2203" s="4" t="s">
        <v>60</v>
      </c>
      <c r="Q2203" s="4">
        <v>45811</v>
      </c>
      <c r="R2203" s="4" t="s">
        <v>60</v>
      </c>
      <c r="S2203" s="4" t="s">
        <v>60</v>
      </c>
      <c r="T2203" s="4">
        <v>45812</v>
      </c>
      <c r="U2203" s="4">
        <v>45804.863495370373</v>
      </c>
      <c r="V2203" s="4">
        <v>45807.308576388888</v>
      </c>
      <c r="W2203" s="4">
        <v>45817</v>
      </c>
      <c r="X2203" s="4"/>
      <c r="Y2203" s="4" t="s">
        <v>60</v>
      </c>
      <c r="Z2203" s="4">
        <v>45819</v>
      </c>
      <c r="AA2203" s="4"/>
      <c r="AB2203" s="4" t="s">
        <v>60</v>
      </c>
      <c r="AC2203" s="4">
        <v>45820</v>
      </c>
      <c r="AD2203" s="4">
        <v>45821</v>
      </c>
      <c r="AE2203" s="4">
        <v>45824</v>
      </c>
      <c r="AF2203" s="4"/>
      <c r="AG2203" s="29" t="s">
        <v>346</v>
      </c>
      <c r="AH2203" s="29" t="s">
        <v>763</v>
      </c>
      <c r="AI2203" s="29" t="s">
        <v>3392</v>
      </c>
      <c r="AJ2203" s="29" t="s">
        <v>764</v>
      </c>
      <c r="AK2203" s="29" t="s">
        <v>65</v>
      </c>
      <c r="AL2203" s="29" t="s">
        <v>765</v>
      </c>
      <c r="AM2203" s="29" t="s">
        <v>766</v>
      </c>
      <c r="AN2203" s="29">
        <v>93.242289999999997</v>
      </c>
      <c r="AO2203" s="29" t="s">
        <v>68</v>
      </c>
      <c r="AP2203" s="29"/>
      <c r="AQ2203" s="29"/>
      <c r="AR2203" s="29" t="s">
        <v>68</v>
      </c>
      <c r="AS2203" s="29"/>
      <c r="AT2203" s="29"/>
      <c r="AU2203" s="29" t="s">
        <v>530</v>
      </c>
      <c r="AV2203" s="29" t="s">
        <v>531</v>
      </c>
      <c r="AW2203" s="29">
        <v>173.33284</v>
      </c>
      <c r="AX2203" s="29" t="s">
        <v>664</v>
      </c>
      <c r="AY2203" s="29" t="s">
        <v>665</v>
      </c>
      <c r="AZ2203" s="3">
        <v>2404</v>
      </c>
      <c r="BA2203" s="29" t="s">
        <v>60</v>
      </c>
      <c r="BB2203" s="29">
        <v>2404</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2744</v>
      </c>
      <c r="B2204" s="29" t="s">
        <v>6928</v>
      </c>
      <c r="C2204" s="29" t="s">
        <v>6929</v>
      </c>
      <c r="D2204" s="29" t="s">
        <v>95</v>
      </c>
      <c r="E2204" s="29" t="s">
        <v>1758</v>
      </c>
      <c r="F2204" s="29" t="s">
        <v>59</v>
      </c>
      <c r="G2204" s="29">
        <v>904</v>
      </c>
      <c r="H2204" s="4">
        <v>45808</v>
      </c>
      <c r="I2204" s="29">
        <v>45807</v>
      </c>
      <c r="J2204" s="4">
        <v>45807</v>
      </c>
      <c r="K2204" s="4">
        <v>45810</v>
      </c>
      <c r="L2204" s="4">
        <v>45808.563437500001</v>
      </c>
      <c r="M2204" s="4">
        <v>45811</v>
      </c>
      <c r="N2204" s="4">
        <v>45808.125706018516</v>
      </c>
      <c r="O2204" s="4">
        <v>45811</v>
      </c>
      <c r="P2204" s="4" t="s">
        <v>60</v>
      </c>
      <c r="Q2204" s="4">
        <v>45812</v>
      </c>
      <c r="R2204" s="4" t="s">
        <v>60</v>
      </c>
      <c r="S2204" s="4" t="s">
        <v>60</v>
      </c>
      <c r="T2204" s="4">
        <v>45813</v>
      </c>
      <c r="U2204" s="4">
        <v>45810.948645833334</v>
      </c>
      <c r="V2204" s="4"/>
      <c r="W2204" s="4">
        <v>45817</v>
      </c>
      <c r="X2204" s="4"/>
      <c r="Y2204" s="4" t="s">
        <v>60</v>
      </c>
      <c r="Z2204" s="4">
        <v>45819</v>
      </c>
      <c r="AA2204" s="4"/>
      <c r="AB2204" s="4" t="s">
        <v>60</v>
      </c>
      <c r="AC2204" s="4">
        <v>45820</v>
      </c>
      <c r="AD2204" s="4">
        <v>45821</v>
      </c>
      <c r="AE2204" s="4">
        <v>45824</v>
      </c>
      <c r="AF2204" s="4"/>
      <c r="AG2204" s="29" t="s">
        <v>269</v>
      </c>
      <c r="AH2204" s="29" t="s">
        <v>763</v>
      </c>
      <c r="AI2204" s="29" t="s">
        <v>6930</v>
      </c>
      <c r="AJ2204" s="29" t="s">
        <v>764</v>
      </c>
      <c r="AK2204" s="29" t="s">
        <v>65</v>
      </c>
      <c r="AL2204" s="29" t="s">
        <v>765</v>
      </c>
      <c r="AM2204" s="29" t="s">
        <v>766</v>
      </c>
      <c r="AN2204" s="29">
        <v>34.147320000000001</v>
      </c>
      <c r="AO2204" s="29" t="s">
        <v>68</v>
      </c>
      <c r="AP2204" s="29"/>
      <c r="AQ2204" s="29"/>
      <c r="AR2204" s="29" t="s">
        <v>68</v>
      </c>
      <c r="AS2204" s="29"/>
      <c r="AT2204" s="29"/>
      <c r="AU2204" s="29" t="s">
        <v>530</v>
      </c>
      <c r="AV2204" s="29" t="s">
        <v>531</v>
      </c>
      <c r="AW2204" s="29">
        <v>63.480069999999998</v>
      </c>
      <c r="AX2204" s="29" t="s">
        <v>6931</v>
      </c>
      <c r="AY2204" s="29" t="s">
        <v>6932</v>
      </c>
      <c r="AZ2204" s="3">
        <v>904</v>
      </c>
      <c r="BA2204" s="29" t="s">
        <v>60</v>
      </c>
      <c r="BB2204" s="29">
        <v>904</v>
      </c>
      <c r="BC2204" s="29" t="s">
        <v>60</v>
      </c>
      <c r="BD2204" s="29" t="s">
        <v>60</v>
      </c>
      <c r="BE2204" s="29" t="s">
        <v>60</v>
      </c>
      <c r="BF2204" s="31" t="str">
        <f>IFERROR(VLOOKUP(Data_Power_app[[#This Row],[PRO ODER]],'Result'!H:J,3,0),"")</f>
        <v/>
      </c>
      <c r="BG2204" s="14" t="str">
        <f>IFERROR(VLOOKUP(Data_Power_app[[#This Row],[PRO ODER]]&amp;"LAM",'Real Time'!A:E,4,0),"")</f>
        <v>ML-05</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2745</v>
      </c>
      <c r="B2205" s="29" t="s">
        <v>6933</v>
      </c>
      <c r="C2205" s="29" t="s">
        <v>6934</v>
      </c>
      <c r="D2205" s="29" t="s">
        <v>95</v>
      </c>
      <c r="E2205" s="29" t="s">
        <v>1758</v>
      </c>
      <c r="F2205" s="29" t="s">
        <v>59</v>
      </c>
      <c r="G2205" s="29">
        <v>808</v>
      </c>
      <c r="H2205" s="4">
        <v>45808</v>
      </c>
      <c r="I2205" s="29">
        <v>45807</v>
      </c>
      <c r="J2205" s="4">
        <v>45807</v>
      </c>
      <c r="K2205" s="4">
        <v>45810</v>
      </c>
      <c r="L2205" s="4">
        <v>45808.563472222224</v>
      </c>
      <c r="M2205" s="4">
        <v>45811</v>
      </c>
      <c r="N2205" s="4">
        <v>45808.12572916667</v>
      </c>
      <c r="O2205" s="4">
        <v>45811</v>
      </c>
      <c r="P2205" s="4" t="s">
        <v>60</v>
      </c>
      <c r="Q2205" s="4">
        <v>45812</v>
      </c>
      <c r="R2205" s="4" t="s">
        <v>60</v>
      </c>
      <c r="S2205" s="4" t="s">
        <v>60</v>
      </c>
      <c r="T2205" s="4">
        <v>45813</v>
      </c>
      <c r="U2205" s="4">
        <v>45810.522407407407</v>
      </c>
      <c r="V2205" s="4">
        <v>45812.382893518516</v>
      </c>
      <c r="W2205" s="4">
        <v>45817</v>
      </c>
      <c r="X2205" s="4">
        <v>45812.402349537035</v>
      </c>
      <c r="Y2205" s="4" t="s">
        <v>77</v>
      </c>
      <c r="Z2205" s="4">
        <v>45819</v>
      </c>
      <c r="AA2205" s="4">
        <v>45812.10119212963</v>
      </c>
      <c r="AB2205" s="4" t="s">
        <v>60</v>
      </c>
      <c r="AC2205" s="4">
        <v>45820</v>
      </c>
      <c r="AD2205" s="4">
        <v>45821</v>
      </c>
      <c r="AE2205" s="4">
        <v>45824</v>
      </c>
      <c r="AF2205" s="4"/>
      <c r="AG2205" s="29" t="s">
        <v>62</v>
      </c>
      <c r="AH2205" s="29" t="s">
        <v>763</v>
      </c>
      <c r="AI2205" s="29" t="s">
        <v>6930</v>
      </c>
      <c r="AJ2205" s="29" t="s">
        <v>764</v>
      </c>
      <c r="AK2205" s="29" t="s">
        <v>65</v>
      </c>
      <c r="AL2205" s="29" t="s">
        <v>765</v>
      </c>
      <c r="AM2205" s="29" t="s">
        <v>766</v>
      </c>
      <c r="AN2205" s="29">
        <v>31.375319999999999</v>
      </c>
      <c r="AO2205" s="29" t="s">
        <v>68</v>
      </c>
      <c r="AP2205" s="29"/>
      <c r="AQ2205" s="29"/>
      <c r="AR2205" s="29" t="s">
        <v>68</v>
      </c>
      <c r="AS2205" s="29"/>
      <c r="AT2205" s="29"/>
      <c r="AU2205" s="29" t="s">
        <v>530</v>
      </c>
      <c r="AV2205" s="29" t="s">
        <v>531</v>
      </c>
      <c r="AW2205" s="29">
        <v>58.325180000000003</v>
      </c>
      <c r="AX2205" s="29" t="s">
        <v>6931</v>
      </c>
      <c r="AY2205" s="29" t="s">
        <v>6932</v>
      </c>
      <c r="AZ2205" s="3">
        <v>808</v>
      </c>
      <c r="BA2205" s="29" t="s">
        <v>60</v>
      </c>
      <c r="BB2205" s="29">
        <v>808</v>
      </c>
      <c r="BC2205" s="29" t="s">
        <v>60</v>
      </c>
      <c r="BD2205" s="29" t="s">
        <v>60</v>
      </c>
      <c r="BE2205" s="29" t="s">
        <v>60</v>
      </c>
      <c r="BF2205" s="31" t="str">
        <f>IFERROR(VLOOKUP(Data_Power_app[[#This Row],[PRO ODER]],'Result'!H:J,3,0),"")</f>
        <v/>
      </c>
      <c r="BG2205" s="14" t="str">
        <f>IFERROR(VLOOKUP(Data_Power_app[[#This Row],[PRO ODER]]&amp;"LAM",'Real Time'!A:E,4,0),"")</f>
        <v>ML-05</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2746</v>
      </c>
      <c r="B2206" s="29" t="s">
        <v>6935</v>
      </c>
      <c r="C2206" s="29" t="s">
        <v>6936</v>
      </c>
      <c r="D2206" s="29" t="s">
        <v>95</v>
      </c>
      <c r="E2206" s="29" t="s">
        <v>1758</v>
      </c>
      <c r="F2206" s="29" t="s">
        <v>59</v>
      </c>
      <c r="G2206" s="29">
        <v>384</v>
      </c>
      <c r="H2206" s="4">
        <v>45808</v>
      </c>
      <c r="I2206" s="29">
        <v>45807</v>
      </c>
      <c r="J2206" s="4">
        <v>45807</v>
      </c>
      <c r="K2206" s="4">
        <v>45810</v>
      </c>
      <c r="L2206" s="4">
        <v>45808.364525462966</v>
      </c>
      <c r="M2206" s="4">
        <v>45811</v>
      </c>
      <c r="N2206" s="4">
        <v>45808.656273148146</v>
      </c>
      <c r="O2206" s="4">
        <v>45812</v>
      </c>
      <c r="P2206" s="4" t="s">
        <v>60</v>
      </c>
      <c r="Q2206" s="4">
        <v>45813</v>
      </c>
      <c r="R2206" s="4" t="s">
        <v>60</v>
      </c>
      <c r="S2206" s="4" t="s">
        <v>60</v>
      </c>
      <c r="T2206" s="4">
        <v>45814</v>
      </c>
      <c r="U2206" s="4">
        <v>45811.325069444443</v>
      </c>
      <c r="V2206" s="4"/>
      <c r="W2206" s="4">
        <v>45817</v>
      </c>
      <c r="X2206" s="4"/>
      <c r="Y2206" s="4" t="s">
        <v>60</v>
      </c>
      <c r="Z2206" s="4">
        <v>45819</v>
      </c>
      <c r="AA2206" s="4"/>
      <c r="AB2206" s="4" t="s">
        <v>60</v>
      </c>
      <c r="AC2206" s="4">
        <v>45820</v>
      </c>
      <c r="AD2206" s="4">
        <v>45821</v>
      </c>
      <c r="AE2206" s="4">
        <v>45824</v>
      </c>
      <c r="AF2206" s="4"/>
      <c r="AG2206" s="29" t="s">
        <v>269</v>
      </c>
      <c r="AH2206" s="29" t="s">
        <v>763</v>
      </c>
      <c r="AI2206" s="29" t="s">
        <v>6937</v>
      </c>
      <c r="AJ2206" s="29" t="s">
        <v>764</v>
      </c>
      <c r="AK2206" s="29" t="s">
        <v>65</v>
      </c>
      <c r="AL2206" s="29" t="s">
        <v>765</v>
      </c>
      <c r="AM2206" s="29" t="s">
        <v>766</v>
      </c>
      <c r="AN2206" s="29">
        <v>15.10355</v>
      </c>
      <c r="AO2206" s="29" t="s">
        <v>68</v>
      </c>
      <c r="AP2206" s="29"/>
      <c r="AQ2206" s="29"/>
      <c r="AR2206" s="29" t="s">
        <v>68</v>
      </c>
      <c r="AS2206" s="29"/>
      <c r="AT2206" s="29"/>
      <c r="AU2206" s="29" t="s">
        <v>335</v>
      </c>
      <c r="AV2206" s="29" t="s">
        <v>336</v>
      </c>
      <c r="AW2206" s="29">
        <v>28.076360000000001</v>
      </c>
      <c r="AX2206" s="29" t="s">
        <v>532</v>
      </c>
      <c r="AY2206" s="29" t="s">
        <v>533</v>
      </c>
      <c r="AZ2206" s="3">
        <v>384</v>
      </c>
      <c r="BA2206" s="29" t="s">
        <v>60</v>
      </c>
      <c r="BB2206" s="29">
        <v>384</v>
      </c>
      <c r="BC2206" s="29" t="s">
        <v>60</v>
      </c>
      <c r="BD2206" s="29" t="s">
        <v>60</v>
      </c>
      <c r="BE2206" s="29" t="s">
        <v>60</v>
      </c>
      <c r="BF2206" s="31" t="str">
        <f>IFERROR(VLOOKUP(Data_Power_app[[#This Row],[PRO ODER]],'Result'!H:J,3,0),"")</f>
        <v/>
      </c>
      <c r="BG2206" s="14" t="str">
        <f>IFERROR(VLOOKUP(Data_Power_app[[#This Row],[PRO ODER]]&amp;"LAM",'Real Time'!A:E,4,0),"")</f>
        <v>ML-05</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2747</v>
      </c>
      <c r="B2207" s="29" t="s">
        <v>6938</v>
      </c>
      <c r="C2207" s="29" t="s">
        <v>6939</v>
      </c>
      <c r="D2207" s="29" t="s">
        <v>95</v>
      </c>
      <c r="E2207" s="29" t="s">
        <v>1758</v>
      </c>
      <c r="F2207" s="29" t="s">
        <v>59</v>
      </c>
      <c r="G2207" s="29">
        <v>676</v>
      </c>
      <c r="H2207" s="4">
        <v>45808</v>
      </c>
      <c r="I2207" s="29">
        <v>45807</v>
      </c>
      <c r="J2207" s="4">
        <v>45807</v>
      </c>
      <c r="K2207" s="4">
        <v>45810</v>
      </c>
      <c r="L2207" s="4">
        <v>45808.364583333336</v>
      </c>
      <c r="M2207" s="4">
        <v>45811</v>
      </c>
      <c r="N2207" s="4">
        <v>45808.656307870369</v>
      </c>
      <c r="O2207" s="4">
        <v>45812</v>
      </c>
      <c r="P2207" s="4" t="s">
        <v>60</v>
      </c>
      <c r="Q2207" s="4">
        <v>45813</v>
      </c>
      <c r="R2207" s="4" t="s">
        <v>60</v>
      </c>
      <c r="S2207" s="4" t="s">
        <v>60</v>
      </c>
      <c r="T2207" s="4">
        <v>45814</v>
      </c>
      <c r="U2207" s="4">
        <v>45811.325115740743</v>
      </c>
      <c r="V2207" s="4"/>
      <c r="W2207" s="4">
        <v>45817</v>
      </c>
      <c r="X2207" s="4"/>
      <c r="Y2207" s="4" t="s">
        <v>60</v>
      </c>
      <c r="Z2207" s="4">
        <v>45819</v>
      </c>
      <c r="AA2207" s="4"/>
      <c r="AB2207" s="4" t="s">
        <v>60</v>
      </c>
      <c r="AC2207" s="4">
        <v>45820</v>
      </c>
      <c r="AD2207" s="4">
        <v>45821</v>
      </c>
      <c r="AE2207" s="4">
        <v>45824</v>
      </c>
      <c r="AF2207" s="4"/>
      <c r="AG2207" s="29" t="s">
        <v>269</v>
      </c>
      <c r="AH2207" s="29" t="s">
        <v>763</v>
      </c>
      <c r="AI2207" s="29" t="s">
        <v>6937</v>
      </c>
      <c r="AJ2207" s="29" t="s">
        <v>764</v>
      </c>
      <c r="AK2207" s="29" t="s">
        <v>65</v>
      </c>
      <c r="AL2207" s="29" t="s">
        <v>765</v>
      </c>
      <c r="AM2207" s="29" t="s">
        <v>766</v>
      </c>
      <c r="AN2207" s="29">
        <v>26.160710000000002</v>
      </c>
      <c r="AO2207" s="29" t="s">
        <v>68</v>
      </c>
      <c r="AP2207" s="29"/>
      <c r="AQ2207" s="29"/>
      <c r="AR2207" s="29" t="s">
        <v>68</v>
      </c>
      <c r="AS2207" s="29"/>
      <c r="AT2207" s="29"/>
      <c r="AU2207" s="29" t="s">
        <v>335</v>
      </c>
      <c r="AV2207" s="29" t="s">
        <v>336</v>
      </c>
      <c r="AW2207" s="29">
        <v>48.631349999999998</v>
      </c>
      <c r="AX2207" s="29" t="s">
        <v>532</v>
      </c>
      <c r="AY2207" s="29" t="s">
        <v>533</v>
      </c>
      <c r="AZ2207" s="3">
        <v>676</v>
      </c>
      <c r="BA2207" s="29" t="s">
        <v>60</v>
      </c>
      <c r="BB2207" s="29">
        <v>676</v>
      </c>
      <c r="BC2207" s="29" t="s">
        <v>60</v>
      </c>
      <c r="BD2207" s="29" t="s">
        <v>60</v>
      </c>
      <c r="BE2207" s="29" t="s">
        <v>60</v>
      </c>
      <c r="BF2207" s="31" t="str">
        <f>IFERROR(VLOOKUP(Data_Power_app[[#This Row],[PRO ODER]],'Result'!H:J,3,0),"")</f>
        <v/>
      </c>
      <c r="BG2207" s="14" t="str">
        <f>IFERROR(VLOOKUP(Data_Power_app[[#This Row],[PRO ODER]]&amp;"LAM",'Real Time'!A:E,4,0),"")</f>
        <v>ML-05</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2748</v>
      </c>
      <c r="B2208" s="29" t="s">
        <v>6940</v>
      </c>
      <c r="C2208" s="29" t="s">
        <v>6941</v>
      </c>
      <c r="D2208" s="29" t="s">
        <v>95</v>
      </c>
      <c r="E2208" s="29" t="s">
        <v>1758</v>
      </c>
      <c r="F2208" s="29" t="s">
        <v>59</v>
      </c>
      <c r="G2208" s="29">
        <v>604</v>
      </c>
      <c r="H2208" s="4">
        <v>45808</v>
      </c>
      <c r="I2208" s="29">
        <v>45807</v>
      </c>
      <c r="J2208" s="4">
        <v>45807</v>
      </c>
      <c r="K2208" s="4">
        <v>45810</v>
      </c>
      <c r="L2208" s="4">
        <v>45808.736979166664</v>
      </c>
      <c r="M2208" s="4">
        <v>45811</v>
      </c>
      <c r="N2208" s="4">
        <v>45810.29478009259</v>
      </c>
      <c r="O2208" s="4">
        <v>45812</v>
      </c>
      <c r="P2208" s="4" t="s">
        <v>60</v>
      </c>
      <c r="Q2208" s="4">
        <v>45813</v>
      </c>
      <c r="R2208" s="4" t="s">
        <v>60</v>
      </c>
      <c r="S2208" s="4" t="s">
        <v>60</v>
      </c>
      <c r="T2208" s="4">
        <v>45814</v>
      </c>
      <c r="U2208" s="4">
        <v>45811.380115740743</v>
      </c>
      <c r="V2208" s="4"/>
      <c r="W2208" s="4">
        <v>45817</v>
      </c>
      <c r="X2208" s="4"/>
      <c r="Y2208" s="4" t="s">
        <v>60</v>
      </c>
      <c r="Z2208" s="4">
        <v>45819</v>
      </c>
      <c r="AA2208" s="4"/>
      <c r="AB2208" s="4" t="s">
        <v>60</v>
      </c>
      <c r="AC2208" s="4">
        <v>45820</v>
      </c>
      <c r="AD2208" s="4">
        <v>45821</v>
      </c>
      <c r="AE2208" s="4">
        <v>45824</v>
      </c>
      <c r="AF2208" s="4"/>
      <c r="AG2208" s="29" t="s">
        <v>269</v>
      </c>
      <c r="AH2208" s="29" t="s">
        <v>763</v>
      </c>
      <c r="AI2208" s="29" t="s">
        <v>6942</v>
      </c>
      <c r="AJ2208" s="29" t="s">
        <v>764</v>
      </c>
      <c r="AK2208" s="29" t="s">
        <v>65</v>
      </c>
      <c r="AL2208" s="29" t="s">
        <v>765</v>
      </c>
      <c r="AM2208" s="29" t="s">
        <v>766</v>
      </c>
      <c r="AN2208" s="29">
        <v>23.263870000000001</v>
      </c>
      <c r="AO2208" s="29" t="s">
        <v>68</v>
      </c>
      <c r="AP2208" s="29"/>
      <c r="AQ2208" s="29"/>
      <c r="AR2208" s="29" t="s">
        <v>68</v>
      </c>
      <c r="AS2208" s="29"/>
      <c r="AT2208" s="29"/>
      <c r="AU2208" s="29" t="s">
        <v>803</v>
      </c>
      <c r="AV2208" s="29" t="s">
        <v>804</v>
      </c>
      <c r="AW2208" s="29">
        <v>43.246369999999999</v>
      </c>
      <c r="AX2208" s="29" t="s">
        <v>1367</v>
      </c>
      <c r="AY2208" s="29" t="s">
        <v>1368</v>
      </c>
      <c r="AZ2208" s="3">
        <v>604</v>
      </c>
      <c r="BA2208" s="29" t="s">
        <v>60</v>
      </c>
      <c r="BB2208" s="29">
        <v>604</v>
      </c>
      <c r="BC2208" s="29" t="s">
        <v>60</v>
      </c>
      <c r="BD2208" s="29" t="s">
        <v>60</v>
      </c>
      <c r="BE2208" s="29" t="s">
        <v>60</v>
      </c>
      <c r="BF2208" s="31" t="str">
        <f>IFERROR(VLOOKUP(Data_Power_app[[#This Row],[PRO ODER]],'Result'!H:J,3,0),"")</f>
        <v/>
      </c>
      <c r="BG2208" s="14"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2749</v>
      </c>
      <c r="B2209" s="29" t="s">
        <v>6943</v>
      </c>
      <c r="C2209" s="29" t="s">
        <v>6944</v>
      </c>
      <c r="D2209" s="29" t="s">
        <v>95</v>
      </c>
      <c r="E2209" s="29" t="s">
        <v>1758</v>
      </c>
      <c r="F2209" s="29" t="s">
        <v>59</v>
      </c>
      <c r="G2209" s="29">
        <v>988</v>
      </c>
      <c r="H2209" s="4">
        <v>45808</v>
      </c>
      <c r="I2209" s="29">
        <v>45807</v>
      </c>
      <c r="J2209" s="4">
        <v>45807</v>
      </c>
      <c r="K2209" s="4">
        <v>45810</v>
      </c>
      <c r="L2209" s="4">
        <v>45808.73704861111</v>
      </c>
      <c r="M2209" s="4">
        <v>45811</v>
      </c>
      <c r="N2209" s="4">
        <v>45810.294756944444</v>
      </c>
      <c r="O2209" s="4">
        <v>45812</v>
      </c>
      <c r="P2209" s="4" t="s">
        <v>60</v>
      </c>
      <c r="Q2209" s="4">
        <v>45813</v>
      </c>
      <c r="R2209" s="4" t="s">
        <v>60</v>
      </c>
      <c r="S2209" s="4" t="s">
        <v>60</v>
      </c>
      <c r="T2209" s="4">
        <v>45814</v>
      </c>
      <c r="U2209" s="4">
        <v>45811.38009259259</v>
      </c>
      <c r="V2209" s="4"/>
      <c r="W2209" s="4">
        <v>45817</v>
      </c>
      <c r="X2209" s="4"/>
      <c r="Y2209" s="4" t="s">
        <v>60</v>
      </c>
      <c r="Z2209" s="4">
        <v>45819</v>
      </c>
      <c r="AA2209" s="4"/>
      <c r="AB2209" s="4" t="s">
        <v>60</v>
      </c>
      <c r="AC2209" s="4">
        <v>45820</v>
      </c>
      <c r="AD2209" s="4">
        <v>45821</v>
      </c>
      <c r="AE2209" s="4">
        <v>45824</v>
      </c>
      <c r="AF2209" s="4"/>
      <c r="AG2209" s="29" t="s">
        <v>269</v>
      </c>
      <c r="AH2209" s="29" t="s">
        <v>763</v>
      </c>
      <c r="AI2209" s="29" t="s">
        <v>6942</v>
      </c>
      <c r="AJ2209" s="29" t="s">
        <v>764</v>
      </c>
      <c r="AK2209" s="29" t="s">
        <v>65</v>
      </c>
      <c r="AL2209" s="29" t="s">
        <v>765</v>
      </c>
      <c r="AM2209" s="29" t="s">
        <v>766</v>
      </c>
      <c r="AN2209" s="29">
        <v>38.316009999999999</v>
      </c>
      <c r="AO2209" s="29" t="s">
        <v>68</v>
      </c>
      <c r="AP2209" s="29"/>
      <c r="AQ2209" s="29"/>
      <c r="AR2209" s="29" t="s">
        <v>68</v>
      </c>
      <c r="AS2209" s="29"/>
      <c r="AT2209" s="29"/>
      <c r="AU2209" s="29" t="s">
        <v>803</v>
      </c>
      <c r="AV2209" s="29" t="s">
        <v>804</v>
      </c>
      <c r="AW2209" s="29">
        <v>71.227490000000003</v>
      </c>
      <c r="AX2209" s="29" t="s">
        <v>1367</v>
      </c>
      <c r="AY2209" s="29" t="s">
        <v>1368</v>
      </c>
      <c r="AZ2209" s="3">
        <v>988</v>
      </c>
      <c r="BA2209" s="29" t="s">
        <v>60</v>
      </c>
      <c r="BB2209" s="29">
        <v>988</v>
      </c>
      <c r="BC2209" s="29" t="s">
        <v>60</v>
      </c>
      <c r="BD2209" s="29" t="s">
        <v>60</v>
      </c>
      <c r="BE2209" s="29" t="s">
        <v>60</v>
      </c>
      <c r="BF2209" s="31" t="str">
        <f>IFERROR(VLOOKUP(Data_Power_app[[#This Row],[PRO ODER]],'Result'!H:J,3,0),"")</f>
        <v/>
      </c>
      <c r="BG2209" s="14" t="str">
        <f>IFERROR(VLOOKUP(Data_Power_app[[#This Row],[PRO ODER]]&amp;"LAM",'Real Time'!A:E,4,0),"")</f>
        <v>ML-05</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2750</v>
      </c>
      <c r="B2210" s="29" t="s">
        <v>6945</v>
      </c>
      <c r="C2210" s="29" t="s">
        <v>6946</v>
      </c>
      <c r="D2210" s="29" t="s">
        <v>95</v>
      </c>
      <c r="E2210" s="29" t="s">
        <v>1758</v>
      </c>
      <c r="F2210" s="29" t="s">
        <v>59</v>
      </c>
      <c r="G2210" s="29">
        <v>3004</v>
      </c>
      <c r="H2210" s="4">
        <v>45808</v>
      </c>
      <c r="I2210" s="29">
        <v>45807</v>
      </c>
      <c r="J2210" s="4">
        <v>45807</v>
      </c>
      <c r="K2210" s="4">
        <v>45810</v>
      </c>
      <c r="L2210" s="4">
        <v>45808.563506944447</v>
      </c>
      <c r="M2210" s="4">
        <v>45811</v>
      </c>
      <c r="N2210" s="4">
        <v>45808.895914351851</v>
      </c>
      <c r="O2210" s="4">
        <v>45811</v>
      </c>
      <c r="P2210" s="4" t="s">
        <v>60</v>
      </c>
      <c r="Q2210" s="4">
        <v>45812</v>
      </c>
      <c r="R2210" s="4" t="s">
        <v>60</v>
      </c>
      <c r="S2210" s="4" t="s">
        <v>60</v>
      </c>
      <c r="T2210" s="4">
        <v>45813</v>
      </c>
      <c r="U2210" s="4">
        <v>45810.387777777774</v>
      </c>
      <c r="V2210" s="4">
        <v>45812.615416666667</v>
      </c>
      <c r="W2210" s="4">
        <v>45817</v>
      </c>
      <c r="X2210" s="4"/>
      <c r="Y2210" s="4" t="s">
        <v>60</v>
      </c>
      <c r="Z2210" s="4">
        <v>45819</v>
      </c>
      <c r="AA2210" s="4"/>
      <c r="AB2210" s="4" t="s">
        <v>60</v>
      </c>
      <c r="AC2210" s="4">
        <v>45820</v>
      </c>
      <c r="AD2210" s="4">
        <v>45821</v>
      </c>
      <c r="AE2210" s="4">
        <v>45824</v>
      </c>
      <c r="AF2210" s="4"/>
      <c r="AG2210" s="29" t="s">
        <v>346</v>
      </c>
      <c r="AH2210" s="29" t="s">
        <v>763</v>
      </c>
      <c r="AI2210" s="29" t="s">
        <v>6947</v>
      </c>
      <c r="AJ2210" s="29" t="s">
        <v>764</v>
      </c>
      <c r="AK2210" s="29" t="s">
        <v>65</v>
      </c>
      <c r="AL2210" s="29" t="s">
        <v>765</v>
      </c>
      <c r="AM2210" s="29" t="s">
        <v>766</v>
      </c>
      <c r="AN2210" s="29">
        <v>115.72692000000001</v>
      </c>
      <c r="AO2210" s="29" t="s">
        <v>68</v>
      </c>
      <c r="AP2210" s="29"/>
      <c r="AQ2210" s="29"/>
      <c r="AR2210" s="29" t="s">
        <v>68</v>
      </c>
      <c r="AS2210" s="29"/>
      <c r="AT2210" s="29"/>
      <c r="AU2210" s="29" t="s">
        <v>530</v>
      </c>
      <c r="AV2210" s="29" t="s">
        <v>531</v>
      </c>
      <c r="AW2210" s="29">
        <v>215.13183000000001</v>
      </c>
      <c r="AX2210" s="29" t="s">
        <v>990</v>
      </c>
      <c r="AY2210" s="29" t="s">
        <v>991</v>
      </c>
      <c r="AZ2210" s="3">
        <v>3004</v>
      </c>
      <c r="BA2210" s="29" t="s">
        <v>60</v>
      </c>
      <c r="BB2210" s="29">
        <v>3004</v>
      </c>
      <c r="BC2210" s="29" t="s">
        <v>60</v>
      </c>
      <c r="BD2210" s="29" t="s">
        <v>60</v>
      </c>
      <c r="BE2210" s="29" t="s">
        <v>60</v>
      </c>
      <c r="BF2210" s="31" t="str">
        <f>IFERROR(VLOOKUP(Data_Power_app[[#This Row],[PRO ODER]],'Result'!H:J,3,0),"")</f>
        <v/>
      </c>
      <c r="BG2210" s="14" t="str">
        <f>IFERROR(VLOOKUP(Data_Power_app[[#This Row],[PRO ODER]]&amp;"LAM",'Real Time'!A:E,4,0),"")</f>
        <v>ML-05</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2751</v>
      </c>
      <c r="B2211" s="29" t="s">
        <v>6948</v>
      </c>
      <c r="C2211" s="29" t="s">
        <v>6949</v>
      </c>
      <c r="D2211" s="29" t="s">
        <v>95</v>
      </c>
      <c r="E2211" s="29" t="s">
        <v>1758</v>
      </c>
      <c r="F2211" s="29" t="s">
        <v>59</v>
      </c>
      <c r="G2211" s="29">
        <v>604</v>
      </c>
      <c r="H2211" s="4">
        <v>45808</v>
      </c>
      <c r="I2211" s="29">
        <v>45807</v>
      </c>
      <c r="J2211" s="4">
        <v>45807</v>
      </c>
      <c r="K2211" s="4">
        <v>45810</v>
      </c>
      <c r="L2211" s="4">
        <v>45808.56354166667</v>
      </c>
      <c r="M2211" s="4">
        <v>45811</v>
      </c>
      <c r="N2211" s="4">
        <v>45808.895844907405</v>
      </c>
      <c r="O2211" s="4">
        <v>45812</v>
      </c>
      <c r="P2211" s="4" t="s">
        <v>60</v>
      </c>
      <c r="Q2211" s="4">
        <v>45813</v>
      </c>
      <c r="R2211" s="4" t="s">
        <v>60</v>
      </c>
      <c r="S2211" s="4" t="s">
        <v>60</v>
      </c>
      <c r="T2211" s="4">
        <v>45814</v>
      </c>
      <c r="U2211" s="4">
        <v>45810.387766203705</v>
      </c>
      <c r="V2211" s="4">
        <v>45812.13921296296</v>
      </c>
      <c r="W2211" s="4">
        <v>45817</v>
      </c>
      <c r="X2211" s="4"/>
      <c r="Y2211" s="4" t="s">
        <v>60</v>
      </c>
      <c r="Z2211" s="4">
        <v>45819</v>
      </c>
      <c r="AA2211" s="4"/>
      <c r="AB2211" s="4" t="s">
        <v>60</v>
      </c>
      <c r="AC2211" s="4">
        <v>45820</v>
      </c>
      <c r="AD2211" s="4">
        <v>45821</v>
      </c>
      <c r="AE2211" s="4">
        <v>45824</v>
      </c>
      <c r="AF2211" s="4"/>
      <c r="AG2211" s="29" t="s">
        <v>346</v>
      </c>
      <c r="AH2211" s="29" t="s">
        <v>763</v>
      </c>
      <c r="AI2211" s="29" t="s">
        <v>6947</v>
      </c>
      <c r="AJ2211" s="29" t="s">
        <v>764</v>
      </c>
      <c r="AK2211" s="29" t="s">
        <v>65</v>
      </c>
      <c r="AL2211" s="29" t="s">
        <v>765</v>
      </c>
      <c r="AM2211" s="29" t="s">
        <v>766</v>
      </c>
      <c r="AN2211" s="29">
        <v>23.463010000000001</v>
      </c>
      <c r="AO2211" s="29" t="s">
        <v>68</v>
      </c>
      <c r="AP2211" s="29"/>
      <c r="AQ2211" s="29"/>
      <c r="AR2211" s="29" t="s">
        <v>68</v>
      </c>
      <c r="AS2211" s="29"/>
      <c r="AT2211" s="29"/>
      <c r="AU2211" s="29" t="s">
        <v>530</v>
      </c>
      <c r="AV2211" s="29" t="s">
        <v>531</v>
      </c>
      <c r="AW2211" s="29">
        <v>43.616500000000002</v>
      </c>
      <c r="AX2211" s="29" t="s">
        <v>990</v>
      </c>
      <c r="AY2211" s="29" t="s">
        <v>991</v>
      </c>
      <c r="AZ2211" s="3">
        <v>604</v>
      </c>
      <c r="BA2211" s="29" t="s">
        <v>60</v>
      </c>
      <c r="BB2211" s="29">
        <v>604</v>
      </c>
      <c r="BC2211" s="29" t="s">
        <v>60</v>
      </c>
      <c r="BD2211" s="29" t="s">
        <v>60</v>
      </c>
      <c r="BE2211" s="29" t="s">
        <v>60</v>
      </c>
      <c r="BF2211" s="31" t="str">
        <f>IFERROR(VLOOKUP(Data_Power_app[[#This Row],[PRO ODER]],'Result'!H:J,3,0),"")</f>
        <v/>
      </c>
      <c r="BG2211" s="14" t="str">
        <f>IFERROR(VLOOKUP(Data_Power_app[[#This Row],[PRO ODER]]&amp;"LAM",'Real Time'!A:E,4,0),"")</f>
        <v>ML-05</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2752</v>
      </c>
      <c r="B2212" s="29" t="s">
        <v>6950</v>
      </c>
      <c r="C2212" s="29" t="s">
        <v>6951</v>
      </c>
      <c r="D2212" s="29" t="s">
        <v>95</v>
      </c>
      <c r="E2212" s="29" t="s">
        <v>1758</v>
      </c>
      <c r="F2212" s="29" t="s">
        <v>59</v>
      </c>
      <c r="G2212" s="29">
        <v>904</v>
      </c>
      <c r="H2212" s="4">
        <v>45808</v>
      </c>
      <c r="I2212" s="29">
        <v>45807</v>
      </c>
      <c r="J2212" s="4">
        <v>45807</v>
      </c>
      <c r="K2212" s="4">
        <v>45810</v>
      </c>
      <c r="L2212" s="4">
        <v>45808.414143518516</v>
      </c>
      <c r="M2212" s="4">
        <v>45811</v>
      </c>
      <c r="N2212" s="4">
        <v>45810.28875</v>
      </c>
      <c r="O2212" s="4">
        <v>45812</v>
      </c>
      <c r="P2212" s="4" t="s">
        <v>60</v>
      </c>
      <c r="Q2212" s="4">
        <v>45813</v>
      </c>
      <c r="R2212" s="4" t="s">
        <v>60</v>
      </c>
      <c r="S2212" s="4" t="s">
        <v>60</v>
      </c>
      <c r="T2212" s="4">
        <v>45814</v>
      </c>
      <c r="U2212" s="4">
        <v>45811.393900462965</v>
      </c>
      <c r="V2212" s="4">
        <v>45813.358113425929</v>
      </c>
      <c r="W2212" s="4">
        <v>45817</v>
      </c>
      <c r="X2212" s="4">
        <v>45813.384062500001</v>
      </c>
      <c r="Y2212" s="4" t="s">
        <v>77</v>
      </c>
      <c r="Z2212" s="4">
        <v>45819</v>
      </c>
      <c r="AA2212" s="4"/>
      <c r="AB2212" s="4" t="s">
        <v>60</v>
      </c>
      <c r="AC2212" s="4">
        <v>45820</v>
      </c>
      <c r="AD2212" s="4">
        <v>45821</v>
      </c>
      <c r="AE2212" s="4">
        <v>45824</v>
      </c>
      <c r="AF2212" s="4"/>
      <c r="AG2212" s="29" t="s">
        <v>97</v>
      </c>
      <c r="AH2212" s="29" t="s">
        <v>763</v>
      </c>
      <c r="AI2212" s="29" t="s">
        <v>6952</v>
      </c>
      <c r="AJ2212" s="29" t="s">
        <v>764</v>
      </c>
      <c r="AK2212" s="29" t="s">
        <v>65</v>
      </c>
      <c r="AL2212" s="29" t="s">
        <v>765</v>
      </c>
      <c r="AM2212" s="29" t="s">
        <v>766</v>
      </c>
      <c r="AN2212" s="29">
        <v>34.706919999999997</v>
      </c>
      <c r="AO2212" s="29" t="s">
        <v>68</v>
      </c>
      <c r="AP2212" s="29"/>
      <c r="AQ2212" s="29"/>
      <c r="AR2212" s="29" t="s">
        <v>68</v>
      </c>
      <c r="AS2212" s="29"/>
      <c r="AT2212" s="29"/>
      <c r="AU2212" s="29" t="s">
        <v>561</v>
      </c>
      <c r="AV2212" s="29" t="s">
        <v>562</v>
      </c>
      <c r="AW2212" s="29">
        <v>64.519120000000001</v>
      </c>
      <c r="AX2212" s="29" t="s">
        <v>996</v>
      </c>
      <c r="AY2212" s="29" t="s">
        <v>997</v>
      </c>
      <c r="AZ2212" s="3">
        <v>904</v>
      </c>
      <c r="BA2212" s="29" t="s">
        <v>60</v>
      </c>
      <c r="BB2212" s="29">
        <v>904</v>
      </c>
      <c r="BC2212" s="29" t="s">
        <v>60</v>
      </c>
      <c r="BD2212" s="29" t="s">
        <v>60</v>
      </c>
      <c r="BE2212" s="29" t="s">
        <v>60</v>
      </c>
      <c r="BF2212" s="31" t="str">
        <f>IFERROR(VLOOKUP(Data_Power_app[[#This Row],[PRO ODER]],'Result'!H:J,3,0),"")</f>
        <v/>
      </c>
      <c r="BG2212" s="14"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2753</v>
      </c>
      <c r="B2213" s="29" t="s">
        <v>6953</v>
      </c>
      <c r="C2213" s="29" t="s">
        <v>6954</v>
      </c>
      <c r="D2213" s="29" t="s">
        <v>95</v>
      </c>
      <c r="E2213" s="29" t="s">
        <v>1758</v>
      </c>
      <c r="F2213" s="29" t="s">
        <v>59</v>
      </c>
      <c r="G2213" s="29">
        <v>904</v>
      </c>
      <c r="H2213" s="4">
        <v>45808</v>
      </c>
      <c r="I2213" s="29">
        <v>45807</v>
      </c>
      <c r="J2213" s="4">
        <v>45807</v>
      </c>
      <c r="K2213" s="4">
        <v>45810</v>
      </c>
      <c r="L2213" s="4">
        <v>45808.414178240739</v>
      </c>
      <c r="M2213" s="4">
        <v>45811</v>
      </c>
      <c r="N2213" s="4">
        <v>45810.288784722223</v>
      </c>
      <c r="O2213" s="4">
        <v>45812</v>
      </c>
      <c r="P2213" s="4" t="s">
        <v>60</v>
      </c>
      <c r="Q2213" s="4">
        <v>45813</v>
      </c>
      <c r="R2213" s="4" t="s">
        <v>60</v>
      </c>
      <c r="S2213" s="4" t="s">
        <v>60</v>
      </c>
      <c r="T2213" s="4">
        <v>45814</v>
      </c>
      <c r="U2213" s="4">
        <v>45811.393680555557</v>
      </c>
      <c r="V2213" s="4">
        <v>45813.358055555553</v>
      </c>
      <c r="W2213" s="4">
        <v>45817</v>
      </c>
      <c r="X2213" s="4">
        <v>45813.384074074071</v>
      </c>
      <c r="Y2213" s="4" t="s">
        <v>77</v>
      </c>
      <c r="Z2213" s="4">
        <v>45819</v>
      </c>
      <c r="AA2213" s="4"/>
      <c r="AB2213" s="4" t="s">
        <v>60</v>
      </c>
      <c r="AC2213" s="4">
        <v>45820</v>
      </c>
      <c r="AD2213" s="4">
        <v>45821</v>
      </c>
      <c r="AE2213" s="4">
        <v>45824</v>
      </c>
      <c r="AF2213" s="4"/>
      <c r="AG2213" s="29" t="s">
        <v>97</v>
      </c>
      <c r="AH2213" s="29" t="s">
        <v>763</v>
      </c>
      <c r="AI2213" s="29" t="s">
        <v>6952</v>
      </c>
      <c r="AJ2213" s="29" t="s">
        <v>764</v>
      </c>
      <c r="AK2213" s="29" t="s">
        <v>65</v>
      </c>
      <c r="AL2213" s="29" t="s">
        <v>765</v>
      </c>
      <c r="AM2213" s="29" t="s">
        <v>766</v>
      </c>
      <c r="AN2213" s="29">
        <v>34.845590000000001</v>
      </c>
      <c r="AO2213" s="29" t="s">
        <v>68</v>
      </c>
      <c r="AP2213" s="29"/>
      <c r="AQ2213" s="29"/>
      <c r="AR2213" s="29" t="s">
        <v>68</v>
      </c>
      <c r="AS2213" s="29"/>
      <c r="AT2213" s="29"/>
      <c r="AU2213" s="29" t="s">
        <v>561</v>
      </c>
      <c r="AV2213" s="29" t="s">
        <v>562</v>
      </c>
      <c r="AW2213" s="29">
        <v>64.777019999999993</v>
      </c>
      <c r="AX2213" s="29" t="s">
        <v>996</v>
      </c>
      <c r="AY2213" s="29" t="s">
        <v>997</v>
      </c>
      <c r="AZ2213" s="3">
        <v>904</v>
      </c>
      <c r="BA2213" s="29" t="s">
        <v>60</v>
      </c>
      <c r="BB2213" s="29">
        <v>904</v>
      </c>
      <c r="BC2213" s="29" t="s">
        <v>60</v>
      </c>
      <c r="BD2213" s="29" t="s">
        <v>60</v>
      </c>
      <c r="BE2213" s="29" t="s">
        <v>60</v>
      </c>
      <c r="BF2213" s="31" t="str">
        <f>IFERROR(VLOOKUP(Data_Power_app[[#This Row],[PRO ODER]],'Result'!H:J,3,0),"")</f>
        <v/>
      </c>
      <c r="BG2213" s="14" t="str">
        <f>IFERROR(VLOOKUP(Data_Power_app[[#This Row],[PRO ODER]]&amp;"LAM",'Real Time'!A:E,4,0),"")</f>
        <v>ML-05</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2754</v>
      </c>
      <c r="B2214" s="29" t="s">
        <v>6955</v>
      </c>
      <c r="C2214" s="29" t="s">
        <v>6956</v>
      </c>
      <c r="D2214" s="29" t="s">
        <v>95</v>
      </c>
      <c r="E2214" s="29" t="s">
        <v>1758</v>
      </c>
      <c r="F2214" s="29" t="s">
        <v>59</v>
      </c>
      <c r="G2214" s="29">
        <v>1072</v>
      </c>
      <c r="H2214" s="4">
        <v>45808</v>
      </c>
      <c r="I2214" s="29">
        <v>45807</v>
      </c>
      <c r="J2214" s="4">
        <v>45807</v>
      </c>
      <c r="K2214" s="4">
        <v>45810</v>
      </c>
      <c r="L2214" s="4">
        <v>45808.737129629626</v>
      </c>
      <c r="M2214" s="4">
        <v>45811</v>
      </c>
      <c r="N2214" s="4">
        <v>45810.294722222221</v>
      </c>
      <c r="O2214" s="4">
        <v>45812</v>
      </c>
      <c r="P2214" s="4" t="s">
        <v>60</v>
      </c>
      <c r="Q2214" s="4">
        <v>45813</v>
      </c>
      <c r="R2214" s="4" t="s">
        <v>60</v>
      </c>
      <c r="S2214" s="4" t="s">
        <v>60</v>
      </c>
      <c r="T2214" s="4">
        <v>45814</v>
      </c>
      <c r="U2214" s="4">
        <v>45811.380127314813</v>
      </c>
      <c r="V2214" s="4"/>
      <c r="W2214" s="4">
        <v>45817</v>
      </c>
      <c r="X2214" s="4"/>
      <c r="Y2214" s="4" t="s">
        <v>60</v>
      </c>
      <c r="Z2214" s="4">
        <v>45819</v>
      </c>
      <c r="AA2214" s="4"/>
      <c r="AB2214" s="4" t="s">
        <v>60</v>
      </c>
      <c r="AC2214" s="4">
        <v>45820</v>
      </c>
      <c r="AD2214" s="4">
        <v>45821</v>
      </c>
      <c r="AE2214" s="4">
        <v>45824</v>
      </c>
      <c r="AF2214" s="4"/>
      <c r="AG2214" s="29" t="s">
        <v>269</v>
      </c>
      <c r="AH2214" s="29" t="s">
        <v>763</v>
      </c>
      <c r="AI2214" s="29" t="s">
        <v>6957</v>
      </c>
      <c r="AJ2214" s="29" t="s">
        <v>764</v>
      </c>
      <c r="AK2214" s="29" t="s">
        <v>65</v>
      </c>
      <c r="AL2214" s="29" t="s">
        <v>765</v>
      </c>
      <c r="AM2214" s="29" t="s">
        <v>766</v>
      </c>
      <c r="AN2214" s="29">
        <v>41.68385</v>
      </c>
      <c r="AO2214" s="29" t="s">
        <v>68</v>
      </c>
      <c r="AP2214" s="29"/>
      <c r="AQ2214" s="29"/>
      <c r="AR2214" s="29" t="s">
        <v>68</v>
      </c>
      <c r="AS2214" s="29"/>
      <c r="AT2214" s="29"/>
      <c r="AU2214" s="29" t="s">
        <v>803</v>
      </c>
      <c r="AV2214" s="29" t="s">
        <v>804</v>
      </c>
      <c r="AW2214" s="29">
        <v>77.488140000000001</v>
      </c>
      <c r="AX2214" s="29" t="s">
        <v>4857</v>
      </c>
      <c r="AY2214" s="29" t="s">
        <v>4858</v>
      </c>
      <c r="AZ2214" s="3">
        <v>1072</v>
      </c>
      <c r="BA2214" s="29" t="s">
        <v>60</v>
      </c>
      <c r="BB2214" s="29">
        <v>1072</v>
      </c>
      <c r="BC2214" s="29" t="s">
        <v>60</v>
      </c>
      <c r="BD2214" s="29" t="s">
        <v>60</v>
      </c>
      <c r="BE2214" s="29" t="s">
        <v>60</v>
      </c>
      <c r="BF2214" s="31" t="str">
        <f>IFERROR(VLOOKUP(Data_Power_app[[#This Row],[PRO ODER]],'Result'!H:J,3,0),"")</f>
        <v/>
      </c>
      <c r="BG2214" s="14" t="str">
        <f>IFERROR(VLOOKUP(Data_Power_app[[#This Row],[PRO ODER]]&amp;"LAM",'Real Time'!A:E,4,0),"")</f>
        <v>ML-05</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2755</v>
      </c>
      <c r="B2215" s="29" t="s">
        <v>6958</v>
      </c>
      <c r="C2215" s="29" t="s">
        <v>6959</v>
      </c>
      <c r="D2215" s="29" t="s">
        <v>95</v>
      </c>
      <c r="E2215" s="29" t="s">
        <v>1758</v>
      </c>
      <c r="F2215" s="29" t="s">
        <v>59</v>
      </c>
      <c r="G2215" s="29">
        <v>1468</v>
      </c>
      <c r="H2215" s="4">
        <v>45811</v>
      </c>
      <c r="I2215" s="29">
        <v>45807</v>
      </c>
      <c r="J2215" s="4">
        <v>45807</v>
      </c>
      <c r="K2215" s="4">
        <v>45812</v>
      </c>
      <c r="L2215" s="4">
        <v>45808.649027777778</v>
      </c>
      <c r="M2215" s="4">
        <v>45813</v>
      </c>
      <c r="N2215" s="4">
        <v>45808.125601851854</v>
      </c>
      <c r="O2215" s="4">
        <v>45814</v>
      </c>
      <c r="P2215" s="4" t="s">
        <v>60</v>
      </c>
      <c r="Q2215" s="4">
        <v>45814</v>
      </c>
      <c r="R2215" s="4" t="s">
        <v>60</v>
      </c>
      <c r="S2215" s="4" t="s">
        <v>60</v>
      </c>
      <c r="T2215" s="4">
        <v>45815</v>
      </c>
      <c r="U2215" s="4">
        <v>45810.94872685185</v>
      </c>
      <c r="V2215" s="4"/>
      <c r="W2215" s="4">
        <v>45817</v>
      </c>
      <c r="X2215" s="4"/>
      <c r="Y2215" s="4" t="s">
        <v>60</v>
      </c>
      <c r="Z2215" s="4">
        <v>45819</v>
      </c>
      <c r="AA2215" s="4"/>
      <c r="AB2215" s="4" t="s">
        <v>60</v>
      </c>
      <c r="AC2215" s="4">
        <v>45820</v>
      </c>
      <c r="AD2215" s="4">
        <v>45821</v>
      </c>
      <c r="AE2215" s="4">
        <v>45824</v>
      </c>
      <c r="AF2215" s="4"/>
      <c r="AG2215" s="29" t="s">
        <v>269</v>
      </c>
      <c r="AH2215" s="29" t="s">
        <v>763</v>
      </c>
      <c r="AI2215" s="29" t="s">
        <v>3392</v>
      </c>
      <c r="AJ2215" s="29" t="s">
        <v>764</v>
      </c>
      <c r="AK2215" s="29" t="s">
        <v>65</v>
      </c>
      <c r="AL2215" s="29" t="s">
        <v>765</v>
      </c>
      <c r="AM2215" s="29" t="s">
        <v>766</v>
      </c>
      <c r="AN2215" s="29">
        <v>56.899889999999999</v>
      </c>
      <c r="AO2215" s="29" t="s">
        <v>68</v>
      </c>
      <c r="AP2215" s="29"/>
      <c r="AQ2215" s="29"/>
      <c r="AR2215" s="29" t="s">
        <v>68</v>
      </c>
      <c r="AS2215" s="29"/>
      <c r="AT2215" s="29"/>
      <c r="AU2215" s="29" t="s">
        <v>530</v>
      </c>
      <c r="AV2215" s="29" t="s">
        <v>531</v>
      </c>
      <c r="AW2215" s="29">
        <v>105.77379000000001</v>
      </c>
      <c r="AX2215" s="29" t="s">
        <v>664</v>
      </c>
      <c r="AY2215" s="29" t="s">
        <v>665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ML-05</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2756</v>
      </c>
      <c r="B2216" s="29" t="s">
        <v>6960</v>
      </c>
      <c r="C2216" s="29" t="s">
        <v>6961</v>
      </c>
      <c r="D2216" s="29" t="s">
        <v>95</v>
      </c>
      <c r="E2216" s="29" t="s">
        <v>1758</v>
      </c>
      <c r="F2216" s="29" t="s">
        <v>59</v>
      </c>
      <c r="G2216" s="29">
        <v>1468</v>
      </c>
      <c r="H2216" s="4">
        <v>45811</v>
      </c>
      <c r="I2216" s="29">
        <v>45807</v>
      </c>
      <c r="J2216" s="4">
        <v>45807</v>
      </c>
      <c r="K2216" s="4">
        <v>45812</v>
      </c>
      <c r="L2216" s="4">
        <v>45808.649050925924</v>
      </c>
      <c r="M2216" s="4">
        <v>45813</v>
      </c>
      <c r="N2216" s="4">
        <v>45808.125671296293</v>
      </c>
      <c r="O2216" s="4">
        <v>45814</v>
      </c>
      <c r="P2216" s="4" t="s">
        <v>60</v>
      </c>
      <c r="Q2216" s="4">
        <v>45814</v>
      </c>
      <c r="R2216" s="4" t="s">
        <v>60</v>
      </c>
      <c r="S2216" s="4" t="s">
        <v>60</v>
      </c>
      <c r="T2216" s="4">
        <v>45815</v>
      </c>
      <c r="U2216" s="4">
        <v>45810.522581018522</v>
      </c>
      <c r="V2216" s="4">
        <v>45811.050428240742</v>
      </c>
      <c r="W2216" s="4">
        <v>45817</v>
      </c>
      <c r="X2216" s="4"/>
      <c r="Y2216" s="4" t="s">
        <v>60</v>
      </c>
      <c r="Z2216" s="4">
        <v>45819</v>
      </c>
      <c r="AA2216" s="4"/>
      <c r="AB2216" s="4" t="s">
        <v>60</v>
      </c>
      <c r="AC2216" s="4">
        <v>45820</v>
      </c>
      <c r="AD2216" s="4">
        <v>45821</v>
      </c>
      <c r="AE2216" s="4">
        <v>45824</v>
      </c>
      <c r="AF2216" s="4"/>
      <c r="AG2216" s="29" t="s">
        <v>346</v>
      </c>
      <c r="AH2216" s="29" t="s">
        <v>763</v>
      </c>
      <c r="AI2216" s="29" t="s">
        <v>3392</v>
      </c>
      <c r="AJ2216" s="29" t="s">
        <v>764</v>
      </c>
      <c r="AK2216" s="29" t="s">
        <v>65</v>
      </c>
      <c r="AL2216" s="29" t="s">
        <v>765</v>
      </c>
      <c r="AM2216" s="29" t="s">
        <v>766</v>
      </c>
      <c r="AN2216" s="29">
        <v>57.274790000000003</v>
      </c>
      <c r="AO2216" s="29" t="s">
        <v>68</v>
      </c>
      <c r="AP2216" s="29"/>
      <c r="AQ2216" s="29"/>
      <c r="AR2216" s="29" t="s">
        <v>68</v>
      </c>
      <c r="AS2216" s="29"/>
      <c r="AT2216" s="29"/>
      <c r="AU2216" s="29" t="s">
        <v>530</v>
      </c>
      <c r="AV2216" s="29" t="s">
        <v>531</v>
      </c>
      <c r="AW2216" s="29">
        <v>106.47014</v>
      </c>
      <c r="AX2216" s="29" t="s">
        <v>664</v>
      </c>
      <c r="AY2216" s="29" t="s">
        <v>665</v>
      </c>
      <c r="AZ2216" s="3">
        <v>1468</v>
      </c>
      <c r="BA2216" s="29" t="s">
        <v>60</v>
      </c>
      <c r="BB2216" s="29">
        <v>1468</v>
      </c>
      <c r="BC2216" s="29" t="s">
        <v>60</v>
      </c>
      <c r="BD2216" s="29" t="s">
        <v>60</v>
      </c>
      <c r="BE2216" s="29" t="s">
        <v>60</v>
      </c>
      <c r="BF2216" s="31" t="str">
        <f>IFERROR(VLOOKUP(Data_Power_app[[#This Row],[PRO ODER]],'Result'!H:J,3,0),"")</f>
        <v/>
      </c>
      <c r="BG2216" s="14" t="str">
        <f>IFERROR(VLOOKUP(Data_Power_app[[#This Row],[PRO ODER]]&amp;"LAM",'Real Time'!A:E,4,0),"")</f>
        <v>ML-05</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2757</v>
      </c>
      <c r="B2217" s="29" t="s">
        <v>6962</v>
      </c>
      <c r="C2217" s="29" t="s">
        <v>6963</v>
      </c>
      <c r="D2217" s="29" t="s">
        <v>95</v>
      </c>
      <c r="E2217" s="29" t="s">
        <v>1758</v>
      </c>
      <c r="F2217" s="29" t="s">
        <v>59</v>
      </c>
      <c r="G2217" s="29">
        <v>300</v>
      </c>
      <c r="H2217" s="4">
        <v>45811</v>
      </c>
      <c r="I2217" s="29">
        <v>45807</v>
      </c>
      <c r="J2217" s="4">
        <v>45807</v>
      </c>
      <c r="K2217" s="4">
        <v>45812</v>
      </c>
      <c r="L2217" s="4">
        <v>45808.364629629628</v>
      </c>
      <c r="M2217" s="4">
        <v>45813</v>
      </c>
      <c r="N2217" s="4">
        <v>45808.656215277777</v>
      </c>
      <c r="O2217" s="4">
        <v>45814</v>
      </c>
      <c r="P2217" s="4" t="s">
        <v>60</v>
      </c>
      <c r="Q2217" s="4">
        <v>45814</v>
      </c>
      <c r="R2217" s="4" t="s">
        <v>60</v>
      </c>
      <c r="S2217" s="4" t="s">
        <v>60</v>
      </c>
      <c r="T2217" s="4">
        <v>45815</v>
      </c>
      <c r="U2217" s="4">
        <v>45811.325231481482</v>
      </c>
      <c r="V2217" s="4"/>
      <c r="W2217" s="4">
        <v>45817</v>
      </c>
      <c r="X2217" s="4"/>
      <c r="Y2217" s="4" t="s">
        <v>60</v>
      </c>
      <c r="Z2217" s="4">
        <v>45819</v>
      </c>
      <c r="AA2217" s="4"/>
      <c r="AB2217" s="4" t="s">
        <v>60</v>
      </c>
      <c r="AC2217" s="4">
        <v>45820</v>
      </c>
      <c r="AD2217" s="4">
        <v>45821</v>
      </c>
      <c r="AE2217" s="4">
        <v>45824</v>
      </c>
      <c r="AF2217" s="4"/>
      <c r="AG2217" s="29" t="s">
        <v>269</v>
      </c>
      <c r="AH2217" s="29" t="s">
        <v>763</v>
      </c>
      <c r="AI2217" s="29" t="s">
        <v>6937</v>
      </c>
      <c r="AJ2217" s="29" t="s">
        <v>764</v>
      </c>
      <c r="AK2217" s="29" t="s">
        <v>65</v>
      </c>
      <c r="AL2217" s="29" t="s">
        <v>765</v>
      </c>
      <c r="AM2217" s="29" t="s">
        <v>766</v>
      </c>
      <c r="AN2217" s="29">
        <v>11.62898</v>
      </c>
      <c r="AO2217" s="29" t="s">
        <v>68</v>
      </c>
      <c r="AP2217" s="29"/>
      <c r="AQ2217" s="29"/>
      <c r="AR2217" s="29" t="s">
        <v>68</v>
      </c>
      <c r="AS2217" s="29"/>
      <c r="AT2217" s="29"/>
      <c r="AU2217" s="29" t="s">
        <v>335</v>
      </c>
      <c r="AV2217" s="29" t="s">
        <v>336</v>
      </c>
      <c r="AW2217" s="29">
        <v>21.61767</v>
      </c>
      <c r="AX2217" s="29" t="s">
        <v>532</v>
      </c>
      <c r="AY2217" s="29" t="s">
        <v>533</v>
      </c>
      <c r="AZ2217" s="3">
        <v>300</v>
      </c>
      <c r="BA2217" s="29" t="s">
        <v>60</v>
      </c>
      <c r="BB2217" s="29">
        <v>300</v>
      </c>
      <c r="BC2217" s="29" t="s">
        <v>60</v>
      </c>
      <c r="BD2217" s="29" t="s">
        <v>60</v>
      </c>
      <c r="BE2217" s="29" t="s">
        <v>60</v>
      </c>
      <c r="BF2217" s="31" t="str">
        <f>IFERROR(VLOOKUP(Data_Power_app[[#This Row],[PRO ODER]],'Result'!H:J,3,0),"")</f>
        <v/>
      </c>
      <c r="BG2217" s="14" t="str">
        <f>IFERROR(VLOOKUP(Data_Power_app[[#This Row],[PRO ODER]]&amp;"LAM",'Real Time'!A:E,4,0),"")</f>
        <v>ML-05</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2758</v>
      </c>
      <c r="B2218" s="29" t="s">
        <v>6964</v>
      </c>
      <c r="C2218" s="29" t="s">
        <v>6965</v>
      </c>
      <c r="D2218" s="29" t="s">
        <v>95</v>
      </c>
      <c r="E2218" s="29" t="s">
        <v>1758</v>
      </c>
      <c r="F2218" s="29" t="s">
        <v>59</v>
      </c>
      <c r="G2218" s="29">
        <v>1468</v>
      </c>
      <c r="H2218" s="4">
        <v>45811</v>
      </c>
      <c r="I2218" s="29">
        <v>45807</v>
      </c>
      <c r="J2218" s="4">
        <v>45807</v>
      </c>
      <c r="K2218" s="4">
        <v>45812</v>
      </c>
      <c r="L2218" s="4">
        <v>45808.648923611108</v>
      </c>
      <c r="M2218" s="4">
        <v>45813</v>
      </c>
      <c r="N2218" s="4">
        <v>45808.125648148147</v>
      </c>
      <c r="O2218" s="4">
        <v>45814</v>
      </c>
      <c r="P2218" s="4" t="s">
        <v>60</v>
      </c>
      <c r="Q2218" s="4">
        <v>45814</v>
      </c>
      <c r="R2218" s="4" t="s">
        <v>60</v>
      </c>
      <c r="S2218" s="4" t="s">
        <v>60</v>
      </c>
      <c r="T2218" s="4">
        <v>45815</v>
      </c>
      <c r="U2218" s="4">
        <v>45810.522476851853</v>
      </c>
      <c r="V2218" s="4">
        <v>45812.139340277776</v>
      </c>
      <c r="W2218" s="4">
        <v>45817</v>
      </c>
      <c r="X2218" s="4"/>
      <c r="Y2218" s="4" t="s">
        <v>60</v>
      </c>
      <c r="Z2218" s="4">
        <v>45819</v>
      </c>
      <c r="AA2218" s="4"/>
      <c r="AB2218" s="4" t="s">
        <v>60</v>
      </c>
      <c r="AC2218" s="4">
        <v>45820</v>
      </c>
      <c r="AD2218" s="4">
        <v>45821</v>
      </c>
      <c r="AE2218" s="4">
        <v>45824</v>
      </c>
      <c r="AF2218" s="4"/>
      <c r="AG2218" s="29" t="s">
        <v>346</v>
      </c>
      <c r="AH2218" s="29" t="s">
        <v>763</v>
      </c>
      <c r="AI2218" s="29" t="s">
        <v>6947</v>
      </c>
      <c r="AJ2218" s="29" t="s">
        <v>764</v>
      </c>
      <c r="AK2218" s="29" t="s">
        <v>65</v>
      </c>
      <c r="AL2218" s="29" t="s">
        <v>765</v>
      </c>
      <c r="AM2218" s="29" t="s">
        <v>766</v>
      </c>
      <c r="AN2218" s="29">
        <v>56.754849999999998</v>
      </c>
      <c r="AO2218" s="29" t="s">
        <v>68</v>
      </c>
      <c r="AP2218" s="29"/>
      <c r="AQ2218" s="29"/>
      <c r="AR2218" s="29" t="s">
        <v>68</v>
      </c>
      <c r="AS2218" s="29"/>
      <c r="AT2218" s="29"/>
      <c r="AU2218" s="29" t="s">
        <v>530</v>
      </c>
      <c r="AV2218" s="29" t="s">
        <v>531</v>
      </c>
      <c r="AW2218" s="29">
        <v>105.50452</v>
      </c>
      <c r="AX2218" s="29" t="s">
        <v>990</v>
      </c>
      <c r="AY2218" s="29" t="s">
        <v>991</v>
      </c>
      <c r="AZ2218" s="3">
        <v>1468</v>
      </c>
      <c r="BA2218" s="29" t="s">
        <v>60</v>
      </c>
      <c r="BB2218" s="29">
        <v>1468</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2759</v>
      </c>
      <c r="B2219" s="29" t="s">
        <v>6966</v>
      </c>
      <c r="C2219" s="29" t="s">
        <v>6967</v>
      </c>
      <c r="D2219" s="29" t="s">
        <v>95</v>
      </c>
      <c r="E2219" s="29" t="s">
        <v>1758</v>
      </c>
      <c r="F2219" s="29" t="s">
        <v>59</v>
      </c>
      <c r="G2219" s="29">
        <v>1468</v>
      </c>
      <c r="H2219" s="4">
        <v>45811</v>
      </c>
      <c r="I2219" s="29">
        <v>45807</v>
      </c>
      <c r="J2219" s="4">
        <v>45807</v>
      </c>
      <c r="K2219" s="4">
        <v>45812</v>
      </c>
      <c r="L2219" s="4">
        <v>45808.649085648147</v>
      </c>
      <c r="M2219" s="4">
        <v>45813</v>
      </c>
      <c r="N2219" s="4">
        <v>45808.125775462962</v>
      </c>
      <c r="O2219" s="4">
        <v>45814</v>
      </c>
      <c r="P2219" s="4" t="s">
        <v>60</v>
      </c>
      <c r="Q2219" s="4">
        <v>45814</v>
      </c>
      <c r="R2219" s="4" t="s">
        <v>60</v>
      </c>
      <c r="S2219" s="4" t="s">
        <v>60</v>
      </c>
      <c r="T2219" s="4">
        <v>45815</v>
      </c>
      <c r="U2219" s="4">
        <v>45810.948692129627</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6947</v>
      </c>
      <c r="AJ2219" s="29" t="s">
        <v>764</v>
      </c>
      <c r="AK2219" s="29" t="s">
        <v>65</v>
      </c>
      <c r="AL2219" s="29" t="s">
        <v>765</v>
      </c>
      <c r="AM2219" s="29" t="s">
        <v>766</v>
      </c>
      <c r="AN2219" s="29">
        <v>57.14358</v>
      </c>
      <c r="AO2219" s="29" t="s">
        <v>68</v>
      </c>
      <c r="AP2219" s="29"/>
      <c r="AQ2219" s="29"/>
      <c r="AR2219" s="29" t="s">
        <v>68</v>
      </c>
      <c r="AS2219" s="29"/>
      <c r="AT2219" s="29"/>
      <c r="AU2219" s="29" t="s">
        <v>530</v>
      </c>
      <c r="AV2219" s="29" t="s">
        <v>531</v>
      </c>
      <c r="AW2219" s="29">
        <v>106.22620000000001</v>
      </c>
      <c r="AX2219" s="29" t="s">
        <v>990</v>
      </c>
      <c r="AY2219" s="29" t="s">
        <v>991</v>
      </c>
      <c r="AZ2219" s="3">
        <v>1468</v>
      </c>
      <c r="BA2219" s="29" t="s">
        <v>60</v>
      </c>
      <c r="BB2219" s="29">
        <v>1468</v>
      </c>
      <c r="BC2219" s="29" t="s">
        <v>60</v>
      </c>
      <c r="BD2219" s="29" t="s">
        <v>60</v>
      </c>
      <c r="BE2219" s="29" t="s">
        <v>60</v>
      </c>
      <c r="BF2219" s="31" t="str">
        <f>IFERROR(VLOOKUP(Data_Power_app[[#This Row],[PRO ODER]],'Result'!H:J,3,0),"")</f>
        <v/>
      </c>
      <c r="BG2219" s="14" t="str">
        <f>IFERROR(VLOOKUP(Data_Power_app[[#This Row],[PRO ODER]]&amp;"LAM",'Real Time'!A:E,4,0),"")</f>
        <v>ML-05</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2762</v>
      </c>
      <c r="B2220" s="29" t="s">
        <v>5947</v>
      </c>
      <c r="C2220" s="29" t="s">
        <v>5666</v>
      </c>
      <c r="D2220" s="29" t="s">
        <v>303</v>
      </c>
      <c r="E2220" s="29" t="s">
        <v>304</v>
      </c>
      <c r="F2220" s="29" t="s">
        <v>59</v>
      </c>
      <c r="G2220" s="29">
        <v>472</v>
      </c>
      <c r="H2220" s="4">
        <v>45812</v>
      </c>
      <c r="I2220" s="29">
        <v>45806</v>
      </c>
      <c r="J2220" s="4">
        <v>45806</v>
      </c>
      <c r="K2220" s="4">
        <v>45813</v>
      </c>
      <c r="L2220" s="4">
        <v>45810.194803240738</v>
      </c>
      <c r="M2220" s="4">
        <v>45813</v>
      </c>
      <c r="N2220" s="4">
        <v>45811.19804398148</v>
      </c>
      <c r="O2220" s="4" t="s">
        <v>60</v>
      </c>
      <c r="P2220" s="4" t="s">
        <v>60</v>
      </c>
      <c r="Q2220" s="4" t="s">
        <v>60</v>
      </c>
      <c r="R2220" s="4" t="s">
        <v>60</v>
      </c>
      <c r="S2220" s="4" t="s">
        <v>60</v>
      </c>
      <c r="T2220" s="4">
        <v>45815</v>
      </c>
      <c r="U2220" s="4"/>
      <c r="V2220" s="4"/>
      <c r="W2220" s="4">
        <v>45818</v>
      </c>
      <c r="X2220" s="4"/>
      <c r="Y2220" s="4" t="s">
        <v>60</v>
      </c>
      <c r="Z2220" s="4">
        <v>45820</v>
      </c>
      <c r="AA2220" s="4"/>
      <c r="AB2220" s="4" t="s">
        <v>60</v>
      </c>
      <c r="AC2220" s="4">
        <v>45821</v>
      </c>
      <c r="AD2220" s="4">
        <v>45822</v>
      </c>
      <c r="AE2220" s="4">
        <v>45824</v>
      </c>
      <c r="AF2220" s="4"/>
      <c r="AG2220" s="29" t="s">
        <v>269</v>
      </c>
      <c r="AH2220" s="29" t="s">
        <v>305</v>
      </c>
      <c r="AI2220" s="29" t="s">
        <v>1266</v>
      </c>
      <c r="AJ2220" s="29" t="s">
        <v>306</v>
      </c>
      <c r="AK2220" s="29" t="s">
        <v>100</v>
      </c>
      <c r="AL2220" s="29" t="s">
        <v>398</v>
      </c>
      <c r="AM2220" s="29" t="s">
        <v>399</v>
      </c>
      <c r="AN2220" s="29">
        <v>9.7205399999999997</v>
      </c>
      <c r="AO2220" s="29" t="s">
        <v>68</v>
      </c>
      <c r="AP2220" s="29"/>
      <c r="AQ2220" s="29"/>
      <c r="AR2220" s="29" t="s">
        <v>68</v>
      </c>
      <c r="AS2220" s="29"/>
      <c r="AT2220" s="29"/>
      <c r="AU2220" s="29" t="s">
        <v>400</v>
      </c>
      <c r="AV2220" s="29" t="s">
        <v>401</v>
      </c>
      <c r="AW2220" s="29">
        <v>42.516500000000001</v>
      </c>
      <c r="AX2220" s="29" t="s">
        <v>902</v>
      </c>
      <c r="AY2220" s="29" t="s">
        <v>823</v>
      </c>
      <c r="AZ2220" s="3">
        <v>472</v>
      </c>
      <c r="BA2220" s="29" t="s">
        <v>60</v>
      </c>
      <c r="BB2220" s="29">
        <v>472</v>
      </c>
      <c r="BC2220" s="29" t="s">
        <v>60</v>
      </c>
      <c r="BD2220" s="29" t="s">
        <v>60</v>
      </c>
      <c r="BE2220" s="29" t="s">
        <v>60</v>
      </c>
      <c r="BF2220" s="31" t="str">
        <f>IFERROR(VLOOKUP(Data_Power_app[[#This Row],[PRO ODER]],'Result'!H:J,3,0),"")</f>
        <v/>
      </c>
      <c r="BG2220" s="14" t="str">
        <f>IFERROR(VLOOKUP(Data_Power_app[[#This Row],[PRO ODER]]&amp;"LAM",'Real Time'!A:E,4,0),"")</f>
        <v>ML-05</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2763</v>
      </c>
      <c r="B2221" s="29" t="s">
        <v>5948</v>
      </c>
      <c r="C2221" s="29" t="s">
        <v>5668</v>
      </c>
      <c r="D2221" s="29" t="s">
        <v>303</v>
      </c>
      <c r="E2221" s="29" t="s">
        <v>304</v>
      </c>
      <c r="F2221" s="29" t="s">
        <v>59</v>
      </c>
      <c r="G2221" s="29">
        <v>716</v>
      </c>
      <c r="H2221" s="4">
        <v>45812</v>
      </c>
      <c r="I2221" s="29">
        <v>45806</v>
      </c>
      <c r="J2221" s="4">
        <v>45806</v>
      </c>
      <c r="K2221" s="4">
        <v>45813</v>
      </c>
      <c r="L2221" s="4">
        <v>45810.191180555557</v>
      </c>
      <c r="M2221" s="4">
        <v>45813</v>
      </c>
      <c r="N2221" s="4"/>
      <c r="O2221" s="4" t="s">
        <v>60</v>
      </c>
      <c r="P2221" s="4" t="s">
        <v>60</v>
      </c>
      <c r="Q2221" s="4" t="s">
        <v>60</v>
      </c>
      <c r="R2221" s="4" t="s">
        <v>60</v>
      </c>
      <c r="S2221" s="4" t="s">
        <v>60</v>
      </c>
      <c r="T2221" s="4">
        <v>45815</v>
      </c>
      <c r="U2221" s="4"/>
      <c r="V2221" s="4"/>
      <c r="W2221" s="4">
        <v>45818</v>
      </c>
      <c r="X2221" s="4"/>
      <c r="Y2221" s="4" t="s">
        <v>60</v>
      </c>
      <c r="Z2221" s="4">
        <v>45820</v>
      </c>
      <c r="AA2221" s="4"/>
      <c r="AB2221" s="4" t="s">
        <v>60</v>
      </c>
      <c r="AC2221" s="4">
        <v>45821</v>
      </c>
      <c r="AD2221" s="4">
        <v>45822</v>
      </c>
      <c r="AE2221" s="4">
        <v>45824</v>
      </c>
      <c r="AF2221" s="4"/>
      <c r="AG2221" s="29" t="s">
        <v>88</v>
      </c>
      <c r="AH2221" s="29" t="s">
        <v>305</v>
      </c>
      <c r="AI2221" s="29" t="s">
        <v>1266</v>
      </c>
      <c r="AJ2221" s="29" t="s">
        <v>306</v>
      </c>
      <c r="AK2221" s="29" t="s">
        <v>100</v>
      </c>
      <c r="AL2221" s="29" t="s">
        <v>398</v>
      </c>
      <c r="AM2221" s="29" t="s">
        <v>399</v>
      </c>
      <c r="AN2221" s="29">
        <v>14.73115</v>
      </c>
      <c r="AO2221" s="29" t="s">
        <v>68</v>
      </c>
      <c r="AP2221" s="29"/>
      <c r="AQ2221" s="29"/>
      <c r="AR2221" s="29" t="s">
        <v>68</v>
      </c>
      <c r="AS2221" s="29"/>
      <c r="AT2221" s="29"/>
      <c r="AU2221" s="29" t="s">
        <v>400</v>
      </c>
      <c r="AV2221" s="29" t="s">
        <v>401</v>
      </c>
      <c r="AW2221" s="29">
        <v>64.432220000000001</v>
      </c>
      <c r="AX2221" s="29" t="s">
        <v>902</v>
      </c>
      <c r="AY2221" s="29" t="s">
        <v>823</v>
      </c>
      <c r="AZ2221" s="3">
        <v>716</v>
      </c>
      <c r="BA2221" s="29" t="s">
        <v>60</v>
      </c>
      <c r="BB2221" s="29">
        <v>716</v>
      </c>
      <c r="BC2221" s="29" t="s">
        <v>60</v>
      </c>
      <c r="BD2221" s="29" t="s">
        <v>60</v>
      </c>
      <c r="BE2221" s="29" t="s">
        <v>60</v>
      </c>
      <c r="BF2221" s="31" t="str">
        <f>IFERROR(VLOOKUP(Data_Power_app[[#This Row],[PRO ODER]],'Result'!H:J,3,0),"")</f>
        <v/>
      </c>
      <c r="BG2221" s="14" t="str">
        <f>IFERROR(VLOOKUP(Data_Power_app[[#This Row],[PRO ODER]]&amp;"LAM",'Real Time'!A:E,4,0),"")</f>
        <v>ML-05</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2764</v>
      </c>
      <c r="B2222" s="29" t="s">
        <v>5950</v>
      </c>
      <c r="C2222" s="29" t="s">
        <v>5669</v>
      </c>
      <c r="D2222" s="29" t="s">
        <v>303</v>
      </c>
      <c r="E2222" s="29" t="s">
        <v>304</v>
      </c>
      <c r="F2222" s="29" t="s">
        <v>59</v>
      </c>
      <c r="G2222" s="29">
        <v>142</v>
      </c>
      <c r="H2222" s="4">
        <v>45812</v>
      </c>
      <c r="I2222" s="29">
        <v>45806</v>
      </c>
      <c r="J2222" s="4">
        <v>45806</v>
      </c>
      <c r="K2222" s="4">
        <v>45813</v>
      </c>
      <c r="L2222" s="4">
        <v>45810.095462962963</v>
      </c>
      <c r="M2222" s="4">
        <v>45813</v>
      </c>
      <c r="N2222" s="4"/>
      <c r="O2222" s="4" t="s">
        <v>60</v>
      </c>
      <c r="P2222" s="4" t="s">
        <v>60</v>
      </c>
      <c r="Q2222" s="4" t="s">
        <v>60</v>
      </c>
      <c r="R2222" s="4" t="s">
        <v>60</v>
      </c>
      <c r="S2222" s="4" t="s">
        <v>60</v>
      </c>
      <c r="T2222" s="4">
        <v>45815</v>
      </c>
      <c r="U2222" s="4"/>
      <c r="V2222" s="4"/>
      <c r="W2222" s="4">
        <v>45818</v>
      </c>
      <c r="X2222" s="4"/>
      <c r="Y2222" s="4" t="s">
        <v>60</v>
      </c>
      <c r="Z2222" s="4">
        <v>45820</v>
      </c>
      <c r="AA2222" s="4"/>
      <c r="AB2222" s="4" t="s">
        <v>60</v>
      </c>
      <c r="AC2222" s="4">
        <v>45821</v>
      </c>
      <c r="AD2222" s="4">
        <v>45822</v>
      </c>
      <c r="AE2222" s="4">
        <v>45824</v>
      </c>
      <c r="AF2222" s="4"/>
      <c r="AG2222" s="29" t="s">
        <v>88</v>
      </c>
      <c r="AH2222" s="29" t="s">
        <v>305</v>
      </c>
      <c r="AI2222" s="29" t="s">
        <v>1266</v>
      </c>
      <c r="AJ2222" s="29" t="s">
        <v>306</v>
      </c>
      <c r="AK2222" s="29" t="s">
        <v>100</v>
      </c>
      <c r="AL2222" s="29" t="s">
        <v>398</v>
      </c>
      <c r="AM2222" s="29" t="s">
        <v>399</v>
      </c>
      <c r="AN2222" s="29">
        <v>2.9486400000000001</v>
      </c>
      <c r="AO2222" s="29" t="s">
        <v>68</v>
      </c>
      <c r="AP2222" s="29"/>
      <c r="AQ2222" s="29"/>
      <c r="AR2222" s="29" t="s">
        <v>68</v>
      </c>
      <c r="AS2222" s="29"/>
      <c r="AT2222" s="29"/>
      <c r="AU2222" s="29" t="s">
        <v>400</v>
      </c>
      <c r="AV2222" s="29" t="s">
        <v>401</v>
      </c>
      <c r="AW2222" s="29">
        <v>12.897030000000001</v>
      </c>
      <c r="AX2222" s="29" t="s">
        <v>902</v>
      </c>
      <c r="AY2222" s="29" t="s">
        <v>823</v>
      </c>
      <c r="AZ2222" s="3">
        <v>142</v>
      </c>
      <c r="BA2222" s="29" t="s">
        <v>60</v>
      </c>
      <c r="BB2222" s="29">
        <v>142</v>
      </c>
      <c r="BC2222" s="29" t="s">
        <v>60</v>
      </c>
      <c r="BD2222" s="29" t="s">
        <v>60</v>
      </c>
      <c r="BE2222" s="29" t="s">
        <v>60</v>
      </c>
      <c r="BF2222" s="31" t="str">
        <f>IFERROR(VLOOKUP(Data_Power_app[[#This Row],[PRO ODER]],'Result'!H:J,3,0),"")</f>
        <v/>
      </c>
      <c r="BG2222" s="14" t="str">
        <f>IFERROR(VLOOKUP(Data_Power_app[[#This Row],[PRO ODER]]&amp;"LAM",'Real Time'!A:E,4,0),"")</f>
        <v>ML-05</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2765</v>
      </c>
      <c r="B2223" s="29" t="s">
        <v>5951</v>
      </c>
      <c r="C2223" s="29" t="s">
        <v>5670</v>
      </c>
      <c r="D2223" s="29" t="s">
        <v>303</v>
      </c>
      <c r="E2223" s="29" t="s">
        <v>304</v>
      </c>
      <c r="F2223" s="29" t="s">
        <v>59</v>
      </c>
      <c r="G2223" s="29">
        <v>656</v>
      </c>
      <c r="H2223" s="4">
        <v>45812</v>
      </c>
      <c r="I2223" s="29">
        <v>45806</v>
      </c>
      <c r="J2223" s="4">
        <v>45806</v>
      </c>
      <c r="K2223" s="4">
        <v>45813</v>
      </c>
      <c r="L2223" s="4">
        <v>45810.191388888888</v>
      </c>
      <c r="M2223" s="4">
        <v>45813</v>
      </c>
      <c r="N2223" s="4">
        <v>45811.197974537034</v>
      </c>
      <c r="O2223" s="4" t="s">
        <v>60</v>
      </c>
      <c r="P2223" s="4" t="s">
        <v>60</v>
      </c>
      <c r="Q2223" s="4" t="s">
        <v>60</v>
      </c>
      <c r="R2223" s="4" t="s">
        <v>60</v>
      </c>
      <c r="S2223" s="4" t="s">
        <v>60</v>
      </c>
      <c r="T2223" s="4">
        <v>45815</v>
      </c>
      <c r="U2223" s="4"/>
      <c r="V2223" s="4"/>
      <c r="W2223" s="4">
        <v>45818</v>
      </c>
      <c r="X2223" s="4"/>
      <c r="Y2223" s="4" t="s">
        <v>60</v>
      </c>
      <c r="Z2223" s="4">
        <v>45820</v>
      </c>
      <c r="AA2223" s="4"/>
      <c r="AB2223" s="4" t="s">
        <v>60</v>
      </c>
      <c r="AC2223" s="4">
        <v>45821</v>
      </c>
      <c r="AD2223" s="4">
        <v>45822</v>
      </c>
      <c r="AE2223" s="4">
        <v>45824</v>
      </c>
      <c r="AF2223" s="4"/>
      <c r="AG2223" s="29" t="s">
        <v>269</v>
      </c>
      <c r="AH2223" s="29" t="s">
        <v>305</v>
      </c>
      <c r="AI2223" s="29" t="s">
        <v>1266</v>
      </c>
      <c r="AJ2223" s="29" t="s">
        <v>306</v>
      </c>
      <c r="AK2223" s="29" t="s">
        <v>100</v>
      </c>
      <c r="AL2223" s="29" t="s">
        <v>398</v>
      </c>
      <c r="AM2223" s="29" t="s">
        <v>399</v>
      </c>
      <c r="AN2223" s="29">
        <v>13.410830000000001</v>
      </c>
      <c r="AO2223" s="29" t="s">
        <v>68</v>
      </c>
      <c r="AP2223" s="29"/>
      <c r="AQ2223" s="29"/>
      <c r="AR2223" s="29" t="s">
        <v>68</v>
      </c>
      <c r="AS2223" s="29"/>
      <c r="AT2223" s="29"/>
      <c r="AU2223" s="29" t="s">
        <v>400</v>
      </c>
      <c r="AV2223" s="29" t="s">
        <v>401</v>
      </c>
      <c r="AW2223" s="29">
        <v>58.657020000000003</v>
      </c>
      <c r="AX2223" s="29" t="s">
        <v>902</v>
      </c>
      <c r="AY2223" s="29" t="s">
        <v>823</v>
      </c>
      <c r="AZ2223" s="3">
        <v>656</v>
      </c>
      <c r="BA2223" s="29" t="s">
        <v>60</v>
      </c>
      <c r="BB2223" s="29">
        <v>656</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2766</v>
      </c>
      <c r="B2224" s="29" t="s">
        <v>8266</v>
      </c>
      <c r="C2224" s="29" t="s">
        <v>8267</v>
      </c>
      <c r="D2224" s="29" t="s">
        <v>303</v>
      </c>
      <c r="E2224" s="29" t="s">
        <v>304</v>
      </c>
      <c r="F2224" s="29" t="s">
        <v>59</v>
      </c>
      <c r="G2224" s="29">
        <v>752</v>
      </c>
      <c r="H2224" s="4">
        <v>45812</v>
      </c>
      <c r="I2224" s="29">
        <v>45808</v>
      </c>
      <c r="J2224" s="4">
        <v>45808</v>
      </c>
      <c r="K2224" s="4">
        <v>45813</v>
      </c>
      <c r="L2224" s="4">
        <v>45811.555208333331</v>
      </c>
      <c r="M2224" s="4">
        <v>45813</v>
      </c>
      <c r="N2224" s="4">
        <v>45812.655694444446</v>
      </c>
      <c r="O2224" s="4" t="s">
        <v>60</v>
      </c>
      <c r="P2224" s="4" t="s">
        <v>60</v>
      </c>
      <c r="Q2224" s="4" t="s">
        <v>60</v>
      </c>
      <c r="R2224" s="4" t="s">
        <v>60</v>
      </c>
      <c r="S2224" s="4" t="s">
        <v>60</v>
      </c>
      <c r="T2224" s="4">
        <v>45815</v>
      </c>
      <c r="U2224" s="4">
        <v>45813.442881944444</v>
      </c>
      <c r="V2224" s="4"/>
      <c r="W2224" s="4">
        <v>45818</v>
      </c>
      <c r="X2224" s="4"/>
      <c r="Y2224" s="4" t="s">
        <v>60</v>
      </c>
      <c r="Z2224" s="4">
        <v>45820</v>
      </c>
      <c r="AA2224" s="4"/>
      <c r="AB2224" s="4" t="s">
        <v>60</v>
      </c>
      <c r="AC2224" s="4">
        <v>45821</v>
      </c>
      <c r="AD2224" s="4">
        <v>45822</v>
      </c>
      <c r="AE2224" s="4">
        <v>45824</v>
      </c>
      <c r="AF2224" s="4"/>
      <c r="AG2224" s="29" t="s">
        <v>269</v>
      </c>
      <c r="AH2224" s="29" t="s">
        <v>305</v>
      </c>
      <c r="AI2224" s="29" t="s">
        <v>1266</v>
      </c>
      <c r="AJ2224" s="29" t="s">
        <v>306</v>
      </c>
      <c r="AK2224" s="29" t="s">
        <v>100</v>
      </c>
      <c r="AL2224" s="29" t="s">
        <v>398</v>
      </c>
      <c r="AM2224" s="29" t="s">
        <v>399</v>
      </c>
      <c r="AN2224" s="29">
        <v>15.49051</v>
      </c>
      <c r="AO2224" s="29" t="s">
        <v>68</v>
      </c>
      <c r="AP2224" s="29"/>
      <c r="AQ2224" s="29"/>
      <c r="AR2224" s="29" t="s">
        <v>68</v>
      </c>
      <c r="AS2224" s="29"/>
      <c r="AT2224" s="29"/>
      <c r="AU2224" s="29" t="s">
        <v>400</v>
      </c>
      <c r="AV2224" s="29" t="s">
        <v>401</v>
      </c>
      <c r="AW2224" s="29">
        <v>67.753550000000004</v>
      </c>
      <c r="AX2224" s="29" t="s">
        <v>902</v>
      </c>
      <c r="AY2224" s="29" t="s">
        <v>823</v>
      </c>
      <c r="AZ2224" s="3">
        <v>752</v>
      </c>
      <c r="BA2224" s="29" t="s">
        <v>60</v>
      </c>
      <c r="BB2224" s="29">
        <v>752</v>
      </c>
      <c r="BC2224" s="29" t="s">
        <v>60</v>
      </c>
      <c r="BD2224" s="29" t="s">
        <v>60</v>
      </c>
      <c r="BE2224" s="29" t="s">
        <v>60</v>
      </c>
      <c r="BF2224" s="31" t="str">
        <f>IFERROR(VLOOKUP(Data_Power_app[[#This Row],[PRO ODER]],'Result'!H:J,3,0),"")</f>
        <v/>
      </c>
      <c r="BG2224" s="14" t="str">
        <f>IFERROR(VLOOKUP(Data_Power_app[[#This Row],[PRO ODER]]&amp;"LAM",'Real Time'!A:E,4,0),"")</f>
        <v>ML-06</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2768</v>
      </c>
      <c r="B2225" s="29" t="s">
        <v>13898</v>
      </c>
      <c r="C2225" s="29" t="s">
        <v>13899</v>
      </c>
      <c r="D2225" s="29" t="s">
        <v>86</v>
      </c>
      <c r="E2225" s="29" t="s">
        <v>184</v>
      </c>
      <c r="F2225" s="29" t="s">
        <v>59</v>
      </c>
      <c r="G2225" s="29">
        <v>980</v>
      </c>
      <c r="H2225" s="4">
        <v>45812</v>
      </c>
      <c r="I2225" s="29">
        <v>45812</v>
      </c>
      <c r="J2225" s="4">
        <v>45812</v>
      </c>
      <c r="K2225" s="4">
        <v>45813</v>
      </c>
      <c r="L2225" s="4"/>
      <c r="M2225" s="4">
        <v>45814</v>
      </c>
      <c r="N2225" s="4"/>
      <c r="O2225" s="4" t="s">
        <v>60</v>
      </c>
      <c r="P2225" s="4" t="s">
        <v>60</v>
      </c>
      <c r="Q2225" s="4" t="s">
        <v>60</v>
      </c>
      <c r="R2225" s="4" t="s">
        <v>60</v>
      </c>
      <c r="S2225" s="4" t="s">
        <v>60</v>
      </c>
      <c r="T2225" s="4">
        <v>45817</v>
      </c>
      <c r="U2225" s="4"/>
      <c r="V2225" s="4"/>
      <c r="W2225" s="4">
        <v>45818</v>
      </c>
      <c r="X2225" s="4"/>
      <c r="Y2225" s="4" t="s">
        <v>60</v>
      </c>
      <c r="Z2225" s="4">
        <v>45820</v>
      </c>
      <c r="AA2225" s="4"/>
      <c r="AB2225" s="4" t="s">
        <v>60</v>
      </c>
      <c r="AC2225" s="4">
        <v>45821</v>
      </c>
      <c r="AD2225" s="4">
        <v>45822</v>
      </c>
      <c r="AE2225" s="4">
        <v>45824</v>
      </c>
      <c r="AF2225" s="4"/>
      <c r="AG2225" s="29" t="s">
        <v>126</v>
      </c>
      <c r="AH2225" s="29" t="s">
        <v>185</v>
      </c>
      <c r="AI2225" s="29" t="s">
        <v>345</v>
      </c>
      <c r="AJ2225" s="29" t="s">
        <v>186</v>
      </c>
      <c r="AK2225" s="29" t="s">
        <v>100</v>
      </c>
      <c r="AL2225" s="29" t="s">
        <v>187</v>
      </c>
      <c r="AM2225" s="29" t="s">
        <v>188</v>
      </c>
      <c r="AN2225" s="29">
        <v>34.03284</v>
      </c>
      <c r="AO2225" s="29" t="s">
        <v>68</v>
      </c>
      <c r="AP2225" s="29"/>
      <c r="AQ2225" s="29"/>
      <c r="AR2225" s="29" t="s">
        <v>68</v>
      </c>
      <c r="AS2225" s="29"/>
      <c r="AT2225" s="29"/>
      <c r="AU2225" s="29" t="s">
        <v>258</v>
      </c>
      <c r="AV2225" s="29" t="s">
        <v>259</v>
      </c>
      <c r="AW2225" s="29">
        <v>74.425880000000006</v>
      </c>
      <c r="AX2225" s="29" t="s">
        <v>236</v>
      </c>
      <c r="AY2225" s="29" t="s">
        <v>237</v>
      </c>
      <c r="AZ2225" s="3">
        <v>605</v>
      </c>
      <c r="BA2225" s="29" t="s">
        <v>60</v>
      </c>
      <c r="BB2225" s="29">
        <v>980</v>
      </c>
      <c r="BC2225" s="29" t="s">
        <v>60</v>
      </c>
      <c r="BD2225" s="29" t="s">
        <v>60</v>
      </c>
      <c r="BE2225" s="29" t="s">
        <v>60</v>
      </c>
      <c r="BF2225" s="31" t="str">
        <f>IFERROR(VLOOKUP(Data_Power_app[[#This Row],[PRO ODER]],'Result'!H:J,3,0),"")</f>
        <v>LAMINATION 2</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2796</v>
      </c>
      <c r="B2226" s="29" t="s">
        <v>14304</v>
      </c>
      <c r="C2226" s="29" t="s">
        <v>14305</v>
      </c>
      <c r="D2226" s="29" t="s">
        <v>86</v>
      </c>
      <c r="E2226" s="29" t="s">
        <v>184</v>
      </c>
      <c r="F2226" s="29" t="s">
        <v>59</v>
      </c>
      <c r="G2226" s="29">
        <v>3986</v>
      </c>
      <c r="H2226" s="4">
        <v>45812</v>
      </c>
      <c r="I2226" s="29">
        <v>45812</v>
      </c>
      <c r="J2226" s="4" t="s">
        <v>60</v>
      </c>
      <c r="K2226" s="4">
        <v>45813</v>
      </c>
      <c r="L2226" s="4">
        <v>45812.127129629633</v>
      </c>
      <c r="M2226" s="4">
        <v>45814</v>
      </c>
      <c r="N2226" s="4"/>
      <c r="O2226" s="4" t="s">
        <v>60</v>
      </c>
      <c r="P2226" s="4" t="s">
        <v>60</v>
      </c>
      <c r="Q2226" s="4" t="s">
        <v>60</v>
      </c>
      <c r="R2226" s="4" t="s">
        <v>60</v>
      </c>
      <c r="S2226" s="4" t="s">
        <v>60</v>
      </c>
      <c r="T2226" s="4">
        <v>45817</v>
      </c>
      <c r="U2226" s="4"/>
      <c r="V2226" s="4"/>
      <c r="W2226" s="4">
        <v>45818</v>
      </c>
      <c r="X2226" s="4"/>
      <c r="Y2226" s="4" t="s">
        <v>60</v>
      </c>
      <c r="Z2226" s="4">
        <v>45820</v>
      </c>
      <c r="AA2226" s="4"/>
      <c r="AB2226" s="4" t="s">
        <v>60</v>
      </c>
      <c r="AC2226" s="4">
        <v>45821</v>
      </c>
      <c r="AD2226" s="4">
        <v>45822</v>
      </c>
      <c r="AE2226" s="4">
        <v>45824</v>
      </c>
      <c r="AF2226" s="4"/>
      <c r="AG2226" s="29" t="s">
        <v>88</v>
      </c>
      <c r="AH2226" s="29" t="s">
        <v>232</v>
      </c>
      <c r="AI2226" s="29" t="s">
        <v>481</v>
      </c>
      <c r="AJ2226" s="29" t="s">
        <v>186</v>
      </c>
      <c r="AK2226" s="29" t="s">
        <v>100</v>
      </c>
      <c r="AL2226" s="29" t="s">
        <v>187</v>
      </c>
      <c r="AM2226" s="29" t="s">
        <v>188</v>
      </c>
      <c r="AN2226" s="29">
        <v>138.52915999999999</v>
      </c>
      <c r="AO2226" s="29" t="s">
        <v>68</v>
      </c>
      <c r="AP2226" s="29"/>
      <c r="AQ2226" s="29"/>
      <c r="AR2226" s="29" t="s">
        <v>68</v>
      </c>
      <c r="AS2226" s="29"/>
      <c r="AT2226" s="29"/>
      <c r="AU2226" s="29" t="s">
        <v>482</v>
      </c>
      <c r="AV2226" s="29" t="s">
        <v>483</v>
      </c>
      <c r="AW2226" s="29">
        <v>302.94911000000002</v>
      </c>
      <c r="AX2226" s="29" t="s">
        <v>236</v>
      </c>
      <c r="AY2226" s="29" t="s">
        <v>237</v>
      </c>
      <c r="AZ2226" s="3">
        <v>2708</v>
      </c>
      <c r="BA2226" s="29" t="s">
        <v>60</v>
      </c>
      <c r="BB2226" s="29">
        <v>3986</v>
      </c>
      <c r="BC2226" s="29" t="s">
        <v>60</v>
      </c>
      <c r="BD2226" s="29" t="s">
        <v>60</v>
      </c>
      <c r="BE2226" s="29" t="s">
        <v>60</v>
      </c>
      <c r="BF2226" s="31" t="str">
        <f>IFERROR(VLOOKUP(Data_Power_app[[#This Row],[PRO ODER]],'Result'!H:J,3,0),"")</f>
        <v>LAMINATION 2</v>
      </c>
      <c r="BG2226" s="14" t="str">
        <f>IFERROR(VLOOKUP(Data_Power_app[[#This Row],[PRO ODER]]&amp;"LAM",'Real Time'!A:E,4,0),"")</f>
        <v>ML-03</v>
      </c>
      <c r="BH2226" s="32" t="b">
        <f>IF(Data_Power_app[[#This Row],[LAMINATION MACHINE (PLAN)]]="","",IF(Data_Power_app[[#This Row],[LAMINATION MACHINE (REALTIME)]]="","",RIGHT(Data_Power_app[[#This Row],[LAMINATION MACHINE (REALTIME)]],1)=RIGHT(Data_Power_app[[#This Row],[LAMINATION MACHINE (PLAN)]],1)))</f>
        <v>0</v>
      </c>
    </row>
    <row r="2227" spans="1:60" x14ac:dyDescent="0.25">
      <c r="A2227" s="27">
        <v>2837</v>
      </c>
      <c r="B2227" s="29" t="s">
        <v>8268</v>
      </c>
      <c r="C2227" s="29" t="s">
        <v>8269</v>
      </c>
      <c r="D2227" s="29" t="s">
        <v>303</v>
      </c>
      <c r="E2227" s="29" t="s">
        <v>304</v>
      </c>
      <c r="F2227" s="29" t="s">
        <v>59</v>
      </c>
      <c r="G2227" s="29">
        <v>148</v>
      </c>
      <c r="H2227" s="4">
        <v>45812</v>
      </c>
      <c r="I2227" s="29">
        <v>45808</v>
      </c>
      <c r="J2227" s="4">
        <v>45808</v>
      </c>
      <c r="K2227" s="4">
        <v>45813</v>
      </c>
      <c r="L2227" s="4">
        <v>45811.565810185188</v>
      </c>
      <c r="M2227" s="4">
        <v>45813</v>
      </c>
      <c r="N2227" s="4">
        <v>45811.114872685182</v>
      </c>
      <c r="O2227" s="4" t="s">
        <v>60</v>
      </c>
      <c r="P2227" s="4" t="s">
        <v>60</v>
      </c>
      <c r="Q2227" s="4" t="s">
        <v>60</v>
      </c>
      <c r="R2227" s="4" t="s">
        <v>60</v>
      </c>
      <c r="S2227" s="4" t="s">
        <v>60</v>
      </c>
      <c r="T2227" s="4">
        <v>45815</v>
      </c>
      <c r="U2227" s="4"/>
      <c r="V2227" s="4"/>
      <c r="W2227" s="4">
        <v>45818</v>
      </c>
      <c r="X2227" s="4"/>
      <c r="Y2227" s="4" t="s">
        <v>60</v>
      </c>
      <c r="Z2227" s="4">
        <v>45820</v>
      </c>
      <c r="AA2227" s="4"/>
      <c r="AB2227" s="4" t="s">
        <v>60</v>
      </c>
      <c r="AC2227" s="4">
        <v>45821</v>
      </c>
      <c r="AD2227" s="4">
        <v>45822</v>
      </c>
      <c r="AE2227" s="4">
        <v>45824</v>
      </c>
      <c r="AF2227" s="4"/>
      <c r="AG2227" s="29" t="s">
        <v>269</v>
      </c>
      <c r="AH2227" s="29" t="s">
        <v>305</v>
      </c>
      <c r="AI2227" s="29" t="s">
        <v>624</v>
      </c>
      <c r="AJ2227" s="29" t="s">
        <v>306</v>
      </c>
      <c r="AK2227" s="29" t="s">
        <v>100</v>
      </c>
      <c r="AL2227" s="29" t="s">
        <v>307</v>
      </c>
      <c r="AM2227" s="29" t="s">
        <v>308</v>
      </c>
      <c r="AN2227" s="29">
        <v>3.5669499999999998</v>
      </c>
      <c r="AO2227" s="29" t="s">
        <v>68</v>
      </c>
      <c r="AP2227" s="29"/>
      <c r="AQ2227" s="29"/>
      <c r="AR2227" s="29" t="s">
        <v>68</v>
      </c>
      <c r="AS2227" s="29"/>
      <c r="AT2227" s="29"/>
      <c r="AU2227" s="29" t="s">
        <v>394</v>
      </c>
      <c r="AV2227" s="29" t="s">
        <v>395</v>
      </c>
      <c r="AW2227" s="29">
        <v>13.26253</v>
      </c>
      <c r="AX2227" s="29" t="s">
        <v>625</v>
      </c>
      <c r="AY2227" s="29" t="s">
        <v>626</v>
      </c>
      <c r="AZ2227" s="3">
        <v>148</v>
      </c>
      <c r="BA2227" s="29" t="s">
        <v>60</v>
      </c>
      <c r="BB2227" s="29">
        <v>148</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2838</v>
      </c>
      <c r="B2228" s="29" t="s">
        <v>5958</v>
      </c>
      <c r="C2228" s="29" t="s">
        <v>5672</v>
      </c>
      <c r="D2228" s="29" t="s">
        <v>303</v>
      </c>
      <c r="E2228" s="29" t="s">
        <v>304</v>
      </c>
      <c r="F2228" s="29" t="s">
        <v>59</v>
      </c>
      <c r="G2228" s="29">
        <v>2</v>
      </c>
      <c r="H2228" s="4">
        <v>45812</v>
      </c>
      <c r="I2228" s="29">
        <v>45806</v>
      </c>
      <c r="J2228" s="4">
        <v>45806</v>
      </c>
      <c r="K2228" s="4">
        <v>45813</v>
      </c>
      <c r="L2228" s="4">
        <v>45810.195011574076</v>
      </c>
      <c r="M2228" s="4">
        <v>45813</v>
      </c>
      <c r="N2228" s="4">
        <v>45812.655729166669</v>
      </c>
      <c r="O2228" s="4" t="s">
        <v>60</v>
      </c>
      <c r="P2228" s="4" t="s">
        <v>60</v>
      </c>
      <c r="Q2228" s="4" t="s">
        <v>60</v>
      </c>
      <c r="R2228" s="4" t="s">
        <v>60</v>
      </c>
      <c r="S2228" s="4" t="s">
        <v>60</v>
      </c>
      <c r="T2228" s="4">
        <v>45815</v>
      </c>
      <c r="U2228" s="4">
        <v>45813.442962962959</v>
      </c>
      <c r="V2228" s="4"/>
      <c r="W2228" s="4">
        <v>45818</v>
      </c>
      <c r="X2228" s="4"/>
      <c r="Y2228" s="4" t="s">
        <v>60</v>
      </c>
      <c r="Z2228" s="4">
        <v>45820</v>
      </c>
      <c r="AA2228" s="4"/>
      <c r="AB2228" s="4" t="s">
        <v>60</v>
      </c>
      <c r="AC2228" s="4">
        <v>45821</v>
      </c>
      <c r="AD2228" s="4">
        <v>45822</v>
      </c>
      <c r="AE2228" s="4">
        <v>45824</v>
      </c>
      <c r="AF2228" s="4"/>
      <c r="AG2228" s="29" t="s">
        <v>269</v>
      </c>
      <c r="AH2228" s="29" t="s">
        <v>305</v>
      </c>
      <c r="AI2228" s="29" t="s">
        <v>2907</v>
      </c>
      <c r="AJ2228" s="29" t="s">
        <v>306</v>
      </c>
      <c r="AK2228" s="29" t="s">
        <v>65</v>
      </c>
      <c r="AL2228" s="29" t="s">
        <v>398</v>
      </c>
      <c r="AM2228" s="29" t="s">
        <v>399</v>
      </c>
      <c r="AN2228" s="29">
        <v>2.9149999999999999E-2</v>
      </c>
      <c r="AO2228" s="29" t="s">
        <v>68</v>
      </c>
      <c r="AP2228" s="29"/>
      <c r="AQ2228" s="29"/>
      <c r="AR2228" s="29" t="s">
        <v>68</v>
      </c>
      <c r="AS2228" s="29"/>
      <c r="AT2228" s="29"/>
      <c r="AU2228" s="29" t="s">
        <v>400</v>
      </c>
      <c r="AV2228" s="29" t="s">
        <v>401</v>
      </c>
      <c r="AW2228" s="29">
        <v>0.12748000000000001</v>
      </c>
      <c r="AX2228" s="29" t="s">
        <v>1077</v>
      </c>
      <c r="AY2228" s="29" t="s">
        <v>403</v>
      </c>
      <c r="AZ2228" s="3">
        <v>2</v>
      </c>
      <c r="BA2228" s="29" t="s">
        <v>60</v>
      </c>
      <c r="BB2228" s="29">
        <v>2</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2839</v>
      </c>
      <c r="B2229" s="29" t="s">
        <v>5959</v>
      </c>
      <c r="C2229" s="29" t="s">
        <v>5673</v>
      </c>
      <c r="D2229" s="29" t="s">
        <v>303</v>
      </c>
      <c r="E2229" s="29" t="s">
        <v>304</v>
      </c>
      <c r="F2229" s="29" t="s">
        <v>59</v>
      </c>
      <c r="G2229" s="29">
        <v>882</v>
      </c>
      <c r="H2229" s="4">
        <v>45812</v>
      </c>
      <c r="I2229" s="29">
        <v>45806</v>
      </c>
      <c r="J2229" s="4">
        <v>45806</v>
      </c>
      <c r="K2229" s="4">
        <v>45813</v>
      </c>
      <c r="L2229" s="4">
        <v>45810.195127314815</v>
      </c>
      <c r="M2229" s="4">
        <v>45813</v>
      </c>
      <c r="N2229" s="4">
        <v>45812.655763888892</v>
      </c>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29" t="s">
        <v>269</v>
      </c>
      <c r="AH2229" s="29" t="s">
        <v>305</v>
      </c>
      <c r="AI2229" s="29" t="s">
        <v>2907</v>
      </c>
      <c r="AJ2229" s="29" t="s">
        <v>306</v>
      </c>
      <c r="AK2229" s="29" t="s">
        <v>65</v>
      </c>
      <c r="AL2229" s="29" t="s">
        <v>398</v>
      </c>
      <c r="AM2229" s="29" t="s">
        <v>399</v>
      </c>
      <c r="AN2229" s="29">
        <v>13.998340000000001</v>
      </c>
      <c r="AO2229" s="29" t="s">
        <v>68</v>
      </c>
      <c r="AP2229" s="29"/>
      <c r="AQ2229" s="29"/>
      <c r="AR2229" s="29" t="s">
        <v>68</v>
      </c>
      <c r="AS2229" s="29"/>
      <c r="AT2229" s="29"/>
      <c r="AU2229" s="29" t="s">
        <v>400</v>
      </c>
      <c r="AV2229" s="29" t="s">
        <v>401</v>
      </c>
      <c r="AW2229" s="29">
        <v>61.216470000000001</v>
      </c>
      <c r="AX2229" s="29" t="s">
        <v>1077</v>
      </c>
      <c r="AY2229" s="29" t="s">
        <v>403</v>
      </c>
      <c r="AZ2229" s="3">
        <v>882</v>
      </c>
      <c r="BA2229" s="29" t="s">
        <v>60</v>
      </c>
      <c r="BB2229" s="29">
        <v>882</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2840</v>
      </c>
      <c r="B2230" s="29" t="s">
        <v>3991</v>
      </c>
      <c r="C2230" s="29" t="s">
        <v>3992</v>
      </c>
      <c r="D2230" s="29" t="s">
        <v>303</v>
      </c>
      <c r="E2230" s="29" t="s">
        <v>304</v>
      </c>
      <c r="F2230" s="29" t="s">
        <v>59</v>
      </c>
      <c r="G2230" s="29">
        <v>524</v>
      </c>
      <c r="H2230" s="4">
        <v>45812</v>
      </c>
      <c r="I2230" s="29">
        <v>45804</v>
      </c>
      <c r="J2230" s="4">
        <v>45804</v>
      </c>
      <c r="K2230" s="4">
        <v>45813</v>
      </c>
      <c r="L2230" s="4">
        <v>45810.809814814813</v>
      </c>
      <c r="M2230" s="4">
        <v>45813</v>
      </c>
      <c r="N2230" s="4">
        <v>45810.811215277776</v>
      </c>
      <c r="O2230" s="4" t="s">
        <v>60</v>
      </c>
      <c r="P2230" s="4" t="s">
        <v>60</v>
      </c>
      <c r="Q2230" s="4" t="s">
        <v>60</v>
      </c>
      <c r="R2230" s="4" t="s">
        <v>60</v>
      </c>
      <c r="S2230" s="4" t="s">
        <v>60</v>
      </c>
      <c r="T2230" s="4">
        <v>45815</v>
      </c>
      <c r="U2230" s="4">
        <v>45813.296550925923</v>
      </c>
      <c r="V2230" s="4"/>
      <c r="W2230" s="4">
        <v>45818</v>
      </c>
      <c r="X2230" s="4"/>
      <c r="Y2230" s="4" t="s">
        <v>60</v>
      </c>
      <c r="Z2230" s="4">
        <v>45820</v>
      </c>
      <c r="AA2230" s="4"/>
      <c r="AB2230" s="4" t="s">
        <v>60</v>
      </c>
      <c r="AC2230" s="4">
        <v>45821</v>
      </c>
      <c r="AD2230" s="4">
        <v>45822</v>
      </c>
      <c r="AE2230" s="4">
        <v>45824</v>
      </c>
      <c r="AF2230" s="4"/>
      <c r="AG2230" s="29" t="s">
        <v>269</v>
      </c>
      <c r="AH2230" s="29" t="s">
        <v>305</v>
      </c>
      <c r="AI2230" s="29" t="s">
        <v>2907</v>
      </c>
      <c r="AJ2230" s="29" t="s">
        <v>306</v>
      </c>
      <c r="AK2230" s="29" t="s">
        <v>65</v>
      </c>
      <c r="AL2230" s="29" t="s">
        <v>398</v>
      </c>
      <c r="AM2230" s="29" t="s">
        <v>399</v>
      </c>
      <c r="AN2230" s="29">
        <v>8.2591400000000004</v>
      </c>
      <c r="AO2230" s="29" t="s">
        <v>68</v>
      </c>
      <c r="AP2230" s="29"/>
      <c r="AQ2230" s="29"/>
      <c r="AR2230" s="29" t="s">
        <v>68</v>
      </c>
      <c r="AS2230" s="29"/>
      <c r="AT2230" s="29"/>
      <c r="AU2230" s="29" t="s">
        <v>400</v>
      </c>
      <c r="AV2230" s="29" t="s">
        <v>401</v>
      </c>
      <c r="AW2230" s="29">
        <v>36.118049999999997</v>
      </c>
      <c r="AX2230" s="29" t="s">
        <v>1077</v>
      </c>
      <c r="AY2230" s="29" t="s">
        <v>403</v>
      </c>
      <c r="AZ2230" s="3">
        <v>524</v>
      </c>
      <c r="BA2230" s="29" t="s">
        <v>60</v>
      </c>
      <c r="BB2230" s="29">
        <v>524</v>
      </c>
      <c r="BC2230" s="29" t="s">
        <v>60</v>
      </c>
      <c r="BD2230" s="29" t="s">
        <v>60</v>
      </c>
      <c r="BE2230" s="29" t="s">
        <v>60</v>
      </c>
      <c r="BF2230" s="31" t="str">
        <f>IFERROR(VLOOKUP(Data_Power_app[[#This Row],[PRO ODER]],'Result'!H:J,3,0),"")</f>
        <v/>
      </c>
      <c r="BG2230" s="14" t="str">
        <f>IFERROR(VLOOKUP(Data_Power_app[[#This Row],[PRO ODER]]&amp;"LAM",'Real Time'!A:E,4,0),"")</f>
        <v>ML-07</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2841</v>
      </c>
      <c r="B2231" s="29" t="s">
        <v>8270</v>
      </c>
      <c r="C2231" s="29" t="s">
        <v>8271</v>
      </c>
      <c r="D2231" s="29" t="s">
        <v>303</v>
      </c>
      <c r="E2231" s="29" t="s">
        <v>304</v>
      </c>
      <c r="F2231" s="29" t="s">
        <v>59</v>
      </c>
      <c r="G2231" s="29">
        <v>1010</v>
      </c>
      <c r="H2231" s="4">
        <v>45812</v>
      </c>
      <c r="I2231" s="29">
        <v>45808</v>
      </c>
      <c r="J2231" s="4">
        <v>45808</v>
      </c>
      <c r="K2231" s="4">
        <v>45813</v>
      </c>
      <c r="L2231" s="4">
        <v>45811.565775462965</v>
      </c>
      <c r="M2231" s="4">
        <v>45813</v>
      </c>
      <c r="N2231" s="4">
        <v>45811.11478009259</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29" t="s">
        <v>269</v>
      </c>
      <c r="AH2231" s="29" t="s">
        <v>305</v>
      </c>
      <c r="AI2231" s="29" t="s">
        <v>624</v>
      </c>
      <c r="AJ2231" s="29" t="s">
        <v>306</v>
      </c>
      <c r="AK2231" s="29" t="s">
        <v>100</v>
      </c>
      <c r="AL2231" s="29" t="s">
        <v>307</v>
      </c>
      <c r="AM2231" s="29" t="s">
        <v>308</v>
      </c>
      <c r="AN2231" s="29">
        <v>24.285799999999998</v>
      </c>
      <c r="AO2231" s="29" t="s">
        <v>68</v>
      </c>
      <c r="AP2231" s="29"/>
      <c r="AQ2231" s="29"/>
      <c r="AR2231" s="29" t="s">
        <v>68</v>
      </c>
      <c r="AS2231" s="29"/>
      <c r="AT2231" s="29"/>
      <c r="AU2231" s="29" t="s">
        <v>394</v>
      </c>
      <c r="AV2231" s="29" t="s">
        <v>395</v>
      </c>
      <c r="AW2231" s="29">
        <v>90.298950000000005</v>
      </c>
      <c r="AX2231" s="29" t="s">
        <v>625</v>
      </c>
      <c r="AY2231" s="29" t="s">
        <v>626</v>
      </c>
      <c r="AZ2231" s="3">
        <v>1010</v>
      </c>
      <c r="BA2231" s="29" t="s">
        <v>60</v>
      </c>
      <c r="BB2231" s="29">
        <v>1010</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2842</v>
      </c>
      <c r="B2232" s="29" t="s">
        <v>5962</v>
      </c>
      <c r="C2232" s="29" t="s">
        <v>5676</v>
      </c>
      <c r="D2232" s="29" t="s">
        <v>303</v>
      </c>
      <c r="E2232" s="29" t="s">
        <v>304</v>
      </c>
      <c r="F2232" s="29" t="s">
        <v>59</v>
      </c>
      <c r="G2232" s="29">
        <v>220</v>
      </c>
      <c r="H2232" s="4">
        <v>45812</v>
      </c>
      <c r="I2232" s="29">
        <v>45806</v>
      </c>
      <c r="J2232" s="4">
        <v>45806</v>
      </c>
      <c r="K2232" s="4">
        <v>45813</v>
      </c>
      <c r="L2232" s="4">
        <v>45811.447939814818</v>
      </c>
      <c r="M2232" s="4">
        <v>45813</v>
      </c>
      <c r="N2232" s="4">
        <v>45811.887881944444</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624</v>
      </c>
      <c r="AJ2232" s="29" t="s">
        <v>306</v>
      </c>
      <c r="AK2232" s="29" t="s">
        <v>100</v>
      </c>
      <c r="AL2232" s="29" t="s">
        <v>307</v>
      </c>
      <c r="AM2232" s="29" t="s">
        <v>308</v>
      </c>
      <c r="AN2232" s="29">
        <v>5.2192299999999996</v>
      </c>
      <c r="AO2232" s="29" t="s">
        <v>68</v>
      </c>
      <c r="AP2232" s="29"/>
      <c r="AQ2232" s="29"/>
      <c r="AR2232" s="29" t="s">
        <v>68</v>
      </c>
      <c r="AS2232" s="29"/>
      <c r="AT2232" s="29"/>
      <c r="AU2232" s="29" t="s">
        <v>394</v>
      </c>
      <c r="AV2232" s="29" t="s">
        <v>395</v>
      </c>
      <c r="AW2232" s="29">
        <v>19.406020000000002</v>
      </c>
      <c r="AX2232" s="29" t="s">
        <v>625</v>
      </c>
      <c r="AY2232" s="29" t="s">
        <v>626</v>
      </c>
      <c r="AZ2232" s="3">
        <v>220</v>
      </c>
      <c r="BA2232" s="29" t="s">
        <v>60</v>
      </c>
      <c r="BB2232" s="29">
        <v>220</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2843</v>
      </c>
      <c r="B2233" s="29" t="s">
        <v>8272</v>
      </c>
      <c r="C2233" s="29" t="s">
        <v>8273</v>
      </c>
      <c r="D2233" s="29" t="s">
        <v>303</v>
      </c>
      <c r="E2233" s="29" t="s">
        <v>304</v>
      </c>
      <c r="F2233" s="29" t="s">
        <v>59</v>
      </c>
      <c r="G2233" s="29">
        <v>650</v>
      </c>
      <c r="H2233" s="4">
        <v>45812</v>
      </c>
      <c r="I2233" s="29">
        <v>45808</v>
      </c>
      <c r="J2233" s="4">
        <v>45808</v>
      </c>
      <c r="K2233" s="4">
        <v>45813</v>
      </c>
      <c r="L2233" s="4">
        <v>45811.565740740742</v>
      </c>
      <c r="M2233" s="4">
        <v>45813</v>
      </c>
      <c r="N2233" s="4">
        <v>45811.114664351851</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269</v>
      </c>
      <c r="AH2233" s="29" t="s">
        <v>305</v>
      </c>
      <c r="AI2233" s="29" t="s">
        <v>624</v>
      </c>
      <c r="AJ2233" s="29" t="s">
        <v>306</v>
      </c>
      <c r="AK2233" s="29" t="s">
        <v>100</v>
      </c>
      <c r="AL2233" s="29" t="s">
        <v>307</v>
      </c>
      <c r="AM2233" s="29" t="s">
        <v>308</v>
      </c>
      <c r="AN2233" s="29">
        <v>15.16987</v>
      </c>
      <c r="AO2233" s="29" t="s">
        <v>68</v>
      </c>
      <c r="AP2233" s="29"/>
      <c r="AQ2233" s="29"/>
      <c r="AR2233" s="29" t="s">
        <v>68</v>
      </c>
      <c r="AS2233" s="29"/>
      <c r="AT2233" s="29"/>
      <c r="AU2233" s="29" t="s">
        <v>394</v>
      </c>
      <c r="AV2233" s="29" t="s">
        <v>395</v>
      </c>
      <c r="AW2233" s="29">
        <v>56.404910000000001</v>
      </c>
      <c r="AX2233" s="29" t="s">
        <v>625</v>
      </c>
      <c r="AY2233" s="29" t="s">
        <v>626</v>
      </c>
      <c r="AZ2233" s="3">
        <v>650</v>
      </c>
      <c r="BA2233" s="29" t="s">
        <v>60</v>
      </c>
      <c r="BB2233" s="29">
        <v>650</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2844</v>
      </c>
      <c r="B2234" s="29" t="s">
        <v>4000</v>
      </c>
      <c r="C2234" s="29" t="s">
        <v>4001</v>
      </c>
      <c r="D2234" s="29" t="s">
        <v>303</v>
      </c>
      <c r="E2234" s="29" t="s">
        <v>304</v>
      </c>
      <c r="F2234" s="29" t="s">
        <v>59</v>
      </c>
      <c r="G2234" s="29">
        <v>442</v>
      </c>
      <c r="H2234" s="4">
        <v>45812</v>
      </c>
      <c r="I2234" s="29">
        <v>45804</v>
      </c>
      <c r="J2234" s="4">
        <v>45804</v>
      </c>
      <c r="K2234" s="4">
        <v>45813</v>
      </c>
      <c r="L2234" s="4">
        <v>45810.879259259258</v>
      </c>
      <c r="M2234" s="4">
        <v>45813</v>
      </c>
      <c r="N2234" s="4">
        <v>45811.701932870368</v>
      </c>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269</v>
      </c>
      <c r="AH2234" s="29" t="s">
        <v>305</v>
      </c>
      <c r="AI2234" s="29" t="s">
        <v>550</v>
      </c>
      <c r="AJ2234" s="29" t="s">
        <v>306</v>
      </c>
      <c r="AK2234" s="29" t="s">
        <v>65</v>
      </c>
      <c r="AL2234" s="29" t="s">
        <v>307</v>
      </c>
      <c r="AM2234" s="29" t="s">
        <v>308</v>
      </c>
      <c r="AN2234" s="29">
        <v>8.9080999999999992</v>
      </c>
      <c r="AO2234" s="29" t="s">
        <v>68</v>
      </c>
      <c r="AP2234" s="29"/>
      <c r="AQ2234" s="29"/>
      <c r="AR2234" s="29" t="s">
        <v>68</v>
      </c>
      <c r="AS2234" s="29"/>
      <c r="AT2234" s="29"/>
      <c r="AU2234" s="29" t="s">
        <v>394</v>
      </c>
      <c r="AV2234" s="29" t="s">
        <v>395</v>
      </c>
      <c r="AW2234" s="29">
        <v>33.120049999999999</v>
      </c>
      <c r="AX2234" s="29" t="s">
        <v>551</v>
      </c>
      <c r="AY2234" s="29" t="s">
        <v>552</v>
      </c>
      <c r="AZ2234" s="3">
        <v>442</v>
      </c>
      <c r="BA2234" s="29" t="s">
        <v>60</v>
      </c>
      <c r="BB2234" s="29">
        <v>442</v>
      </c>
      <c r="BC2234" s="29" t="s">
        <v>60</v>
      </c>
      <c r="BD2234" s="29" t="s">
        <v>60</v>
      </c>
      <c r="BE2234" s="29" t="s">
        <v>60</v>
      </c>
      <c r="BF2234" s="31" t="str">
        <f>IFERROR(VLOOKUP(Data_Power_app[[#This Row],[PRO ODER]],'Result'!H:J,3,0),"")</f>
        <v/>
      </c>
      <c r="BG2234" s="14" t="str">
        <f>IFERROR(VLOOKUP(Data_Power_app[[#This Row],[PRO ODER]]&amp;"LAM",'Real Time'!A:E,4,0),"")</f>
        <v>ML-04</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2845</v>
      </c>
      <c r="B2235" s="29" t="s">
        <v>5964</v>
      </c>
      <c r="C2235" s="29" t="s">
        <v>5678</v>
      </c>
      <c r="D2235" s="29" t="s">
        <v>303</v>
      </c>
      <c r="E2235" s="29" t="s">
        <v>304</v>
      </c>
      <c r="F2235" s="29" t="s">
        <v>59</v>
      </c>
      <c r="G2235" s="29">
        <v>512</v>
      </c>
      <c r="H2235" s="4">
        <v>45812</v>
      </c>
      <c r="I2235" s="29">
        <v>45806</v>
      </c>
      <c r="J2235" s="4">
        <v>45806</v>
      </c>
      <c r="K2235" s="4">
        <v>45813</v>
      </c>
      <c r="L2235" s="4">
        <v>45811.448020833333</v>
      </c>
      <c r="M2235" s="4">
        <v>45813</v>
      </c>
      <c r="N2235" s="4">
        <v>45811.888032407405</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630</v>
      </c>
      <c r="AJ2235" s="29" t="s">
        <v>306</v>
      </c>
      <c r="AK2235" s="29" t="s">
        <v>100</v>
      </c>
      <c r="AL2235" s="29" t="s">
        <v>307</v>
      </c>
      <c r="AM2235" s="29" t="s">
        <v>308</v>
      </c>
      <c r="AN2235" s="29">
        <v>11.74028</v>
      </c>
      <c r="AO2235" s="29" t="s">
        <v>68</v>
      </c>
      <c r="AP2235" s="29"/>
      <c r="AQ2235" s="29"/>
      <c r="AR2235" s="29" t="s">
        <v>68</v>
      </c>
      <c r="AS2235" s="29"/>
      <c r="AT2235" s="29"/>
      <c r="AU2235" s="29" t="s">
        <v>394</v>
      </c>
      <c r="AV2235" s="29" t="s">
        <v>395</v>
      </c>
      <c r="AW2235" s="29">
        <v>43.653219999999997</v>
      </c>
      <c r="AX2235" s="29" t="s">
        <v>631</v>
      </c>
      <c r="AY2235" s="29" t="s">
        <v>632</v>
      </c>
      <c r="AZ2235" s="3">
        <v>512</v>
      </c>
      <c r="BA2235" s="29" t="s">
        <v>60</v>
      </c>
      <c r="BB2235" s="29">
        <v>512</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2846</v>
      </c>
      <c r="B2236" s="29" t="s">
        <v>4008</v>
      </c>
      <c r="C2236" s="29" t="s">
        <v>4009</v>
      </c>
      <c r="D2236" s="29" t="s">
        <v>303</v>
      </c>
      <c r="E2236" s="29" t="s">
        <v>304</v>
      </c>
      <c r="F2236" s="29" t="s">
        <v>59</v>
      </c>
      <c r="G2236" s="29">
        <v>572</v>
      </c>
      <c r="H2236" s="4">
        <v>45812</v>
      </c>
      <c r="I2236" s="29">
        <v>45804</v>
      </c>
      <c r="J2236" s="4">
        <v>45804</v>
      </c>
      <c r="K2236" s="4">
        <v>45813</v>
      </c>
      <c r="L2236" s="4">
        <v>45810.879143518519</v>
      </c>
      <c r="M2236" s="4">
        <v>45813</v>
      </c>
      <c r="N2236" s="4">
        <v>45811.701851851853</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550</v>
      </c>
      <c r="AJ2236" s="29" t="s">
        <v>306</v>
      </c>
      <c r="AK2236" s="29" t="s">
        <v>65</v>
      </c>
      <c r="AL2236" s="29" t="s">
        <v>307</v>
      </c>
      <c r="AM2236" s="29" t="s">
        <v>308</v>
      </c>
      <c r="AN2236" s="29">
        <v>11.53973</v>
      </c>
      <c r="AO2236" s="29" t="s">
        <v>68</v>
      </c>
      <c r="AP2236" s="29"/>
      <c r="AQ2236" s="29"/>
      <c r="AR2236" s="29" t="s">
        <v>68</v>
      </c>
      <c r="AS2236" s="29"/>
      <c r="AT2236" s="29"/>
      <c r="AU2236" s="29" t="s">
        <v>394</v>
      </c>
      <c r="AV2236" s="29" t="s">
        <v>395</v>
      </c>
      <c r="AW2236" s="29">
        <v>42.904359999999997</v>
      </c>
      <c r="AX2236" s="29" t="s">
        <v>551</v>
      </c>
      <c r="AY2236" s="29" t="s">
        <v>552</v>
      </c>
      <c r="AZ2236" s="3">
        <v>572</v>
      </c>
      <c r="BA2236" s="29" t="s">
        <v>60</v>
      </c>
      <c r="BB2236" s="29">
        <v>572</v>
      </c>
      <c r="BC2236" s="29" t="s">
        <v>60</v>
      </c>
      <c r="BD2236" s="29" t="s">
        <v>60</v>
      </c>
      <c r="BE2236" s="29" t="s">
        <v>60</v>
      </c>
      <c r="BF2236" s="31" t="str">
        <f>IFERROR(VLOOKUP(Data_Power_app[[#This Row],[PRO ODER]],'Result'!H:J,3,0),"")</f>
        <v/>
      </c>
      <c r="BG2236" s="14" t="str">
        <f>IFERROR(VLOOKUP(Data_Power_app[[#This Row],[PRO ODER]]&amp;"LAM",'Real Time'!A:E,4,0),"")</f>
        <v>ML-04</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2847</v>
      </c>
      <c r="B2237" s="29" t="s">
        <v>5967</v>
      </c>
      <c r="C2237" s="29" t="s">
        <v>5681</v>
      </c>
      <c r="D2237" s="29" t="s">
        <v>303</v>
      </c>
      <c r="E2237" s="29" t="s">
        <v>304</v>
      </c>
      <c r="F2237" s="29" t="s">
        <v>59</v>
      </c>
      <c r="G2237" s="29">
        <v>196</v>
      </c>
      <c r="H2237" s="4">
        <v>45812</v>
      </c>
      <c r="I2237" s="29">
        <v>45806</v>
      </c>
      <c r="J2237" s="4">
        <v>45806</v>
      </c>
      <c r="K2237" s="4">
        <v>45813</v>
      </c>
      <c r="L2237" s="4">
        <v>45811.448148148149</v>
      </c>
      <c r="M2237" s="4">
        <v>45813</v>
      </c>
      <c r="N2237" s="4">
        <v>45811.115162037036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29" t="s">
        <v>269</v>
      </c>
      <c r="AH2237" s="29" t="s">
        <v>305</v>
      </c>
      <c r="AI2237" s="29" t="s">
        <v>550</v>
      </c>
      <c r="AJ2237" s="29" t="s">
        <v>306</v>
      </c>
      <c r="AK2237" s="29" t="s">
        <v>65</v>
      </c>
      <c r="AL2237" s="29" t="s">
        <v>307</v>
      </c>
      <c r="AM2237" s="29" t="s">
        <v>308</v>
      </c>
      <c r="AN2237" s="29">
        <v>3.9984000000000002</v>
      </c>
      <c r="AO2237" s="29" t="s">
        <v>68</v>
      </c>
      <c r="AP2237" s="29"/>
      <c r="AQ2237" s="29"/>
      <c r="AR2237" s="29" t="s">
        <v>68</v>
      </c>
      <c r="AS2237" s="29"/>
      <c r="AT2237" s="29"/>
      <c r="AU2237" s="29" t="s">
        <v>394</v>
      </c>
      <c r="AV2237" s="29" t="s">
        <v>395</v>
      </c>
      <c r="AW2237" s="29">
        <v>14.866059999999999</v>
      </c>
      <c r="AX2237" s="29" t="s">
        <v>551</v>
      </c>
      <c r="AY2237" s="29" t="s">
        <v>552</v>
      </c>
      <c r="AZ2237" s="3">
        <v>196</v>
      </c>
      <c r="BA2237" s="29" t="s">
        <v>60</v>
      </c>
      <c r="BB2237" s="29">
        <v>196</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2848</v>
      </c>
      <c r="B2238" s="29" t="s">
        <v>8274</v>
      </c>
      <c r="C2238" s="29" t="s">
        <v>8275</v>
      </c>
      <c r="D2238" s="29" t="s">
        <v>303</v>
      </c>
      <c r="E2238" s="29" t="s">
        <v>304</v>
      </c>
      <c r="F2238" s="29" t="s">
        <v>59</v>
      </c>
      <c r="G2238" s="29">
        <v>1208</v>
      </c>
      <c r="H2238" s="4">
        <v>45812</v>
      </c>
      <c r="I2238" s="29">
        <v>45808</v>
      </c>
      <c r="J2238" s="4">
        <v>45808</v>
      </c>
      <c r="K2238" s="4">
        <v>45813</v>
      </c>
      <c r="L2238" s="4">
        <v>45811.565706018519</v>
      </c>
      <c r="M2238" s="4">
        <v>45813</v>
      </c>
      <c r="N2238" s="4">
        <v>45811.114583333336</v>
      </c>
      <c r="O2238" s="4" t="s">
        <v>60</v>
      </c>
      <c r="P2238" s="4" t="s">
        <v>60</v>
      </c>
      <c r="Q2238" s="4" t="s">
        <v>60</v>
      </c>
      <c r="R2238" s="4" t="s">
        <v>60</v>
      </c>
      <c r="S2238" s="4" t="s">
        <v>60</v>
      </c>
      <c r="T2238" s="4">
        <v>45815</v>
      </c>
      <c r="U2238" s="4"/>
      <c r="V2238" s="4"/>
      <c r="W2238" s="4">
        <v>45818</v>
      </c>
      <c r="X2238" s="4"/>
      <c r="Y2238" s="4" t="s">
        <v>60</v>
      </c>
      <c r="Z2238" s="4">
        <v>45820</v>
      </c>
      <c r="AA2238" s="4"/>
      <c r="AB2238" s="4" t="s">
        <v>60</v>
      </c>
      <c r="AC2238" s="4">
        <v>45821</v>
      </c>
      <c r="AD2238" s="4">
        <v>45822</v>
      </c>
      <c r="AE2238" s="4">
        <v>45824</v>
      </c>
      <c r="AF2238" s="4"/>
      <c r="AG2238" s="29" t="s">
        <v>269</v>
      </c>
      <c r="AH2238" s="29" t="s">
        <v>305</v>
      </c>
      <c r="AI2238" s="29" t="s">
        <v>624</v>
      </c>
      <c r="AJ2238" s="29" t="s">
        <v>306</v>
      </c>
      <c r="AK2238" s="29" t="s">
        <v>100</v>
      </c>
      <c r="AL2238" s="29" t="s">
        <v>307</v>
      </c>
      <c r="AM2238" s="29" t="s">
        <v>308</v>
      </c>
      <c r="AN2238" s="29">
        <v>28.037780000000001</v>
      </c>
      <c r="AO2238" s="29" t="s">
        <v>68</v>
      </c>
      <c r="AP2238" s="29"/>
      <c r="AQ2238" s="29"/>
      <c r="AR2238" s="29" t="s">
        <v>68</v>
      </c>
      <c r="AS2238" s="29"/>
      <c r="AT2238" s="29"/>
      <c r="AU2238" s="29" t="s">
        <v>394</v>
      </c>
      <c r="AV2238" s="29" t="s">
        <v>395</v>
      </c>
      <c r="AW2238" s="29">
        <v>104.25078999999999</v>
      </c>
      <c r="AX2238" s="29" t="s">
        <v>625</v>
      </c>
      <c r="AY2238" s="29" t="s">
        <v>626</v>
      </c>
      <c r="AZ2238" s="3">
        <v>1208</v>
      </c>
      <c r="BA2238" s="29" t="s">
        <v>60</v>
      </c>
      <c r="BB2238" s="29">
        <v>1208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2849</v>
      </c>
      <c r="B2239" s="29" t="s">
        <v>4016</v>
      </c>
      <c r="C2239" s="29" t="s">
        <v>4017</v>
      </c>
      <c r="D2239" s="29" t="s">
        <v>303</v>
      </c>
      <c r="E2239" s="29" t="s">
        <v>304</v>
      </c>
      <c r="F2239" s="29" t="s">
        <v>59</v>
      </c>
      <c r="G2239" s="29">
        <v>454</v>
      </c>
      <c r="H2239" s="4">
        <v>45812</v>
      </c>
      <c r="I2239" s="29">
        <v>45804</v>
      </c>
      <c r="J2239" s="4">
        <v>45804</v>
      </c>
      <c r="K2239" s="4">
        <v>45813</v>
      </c>
      <c r="L2239" s="4">
        <v>45810.879050925927</v>
      </c>
      <c r="M2239" s="4">
        <v>45813</v>
      </c>
      <c r="N2239" s="4">
        <v>45811.701898148145</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550</v>
      </c>
      <c r="AJ2239" s="29" t="s">
        <v>306</v>
      </c>
      <c r="AK2239" s="29" t="s">
        <v>65</v>
      </c>
      <c r="AL2239" s="29" t="s">
        <v>307</v>
      </c>
      <c r="AM2239" s="29" t="s">
        <v>308</v>
      </c>
      <c r="AN2239" s="29">
        <v>8.7113300000000002</v>
      </c>
      <c r="AO2239" s="29" t="s">
        <v>68</v>
      </c>
      <c r="AP2239" s="29"/>
      <c r="AQ2239" s="29"/>
      <c r="AR2239" s="29" t="s">
        <v>68</v>
      </c>
      <c r="AS2239" s="29"/>
      <c r="AT2239" s="29"/>
      <c r="AU2239" s="29" t="s">
        <v>394</v>
      </c>
      <c r="AV2239" s="29" t="s">
        <v>395</v>
      </c>
      <c r="AW2239" s="29">
        <v>32.387320000000003</v>
      </c>
      <c r="AX2239" s="29" t="s">
        <v>551</v>
      </c>
      <c r="AY2239" s="29" t="s">
        <v>552</v>
      </c>
      <c r="AZ2239" s="3">
        <v>454</v>
      </c>
      <c r="BA2239" s="29" t="s">
        <v>60</v>
      </c>
      <c r="BB2239" s="29">
        <v>454</v>
      </c>
      <c r="BC2239" s="29" t="s">
        <v>60</v>
      </c>
      <c r="BD2239" s="29" t="s">
        <v>60</v>
      </c>
      <c r="BE2239" s="29" t="s">
        <v>60</v>
      </c>
      <c r="BF2239" s="31" t="str">
        <f>IFERROR(VLOOKUP(Data_Power_app[[#This Row],[PRO ODER]],'Result'!H:J,3,0),"")</f>
        <v/>
      </c>
      <c r="BG2239" s="14" t="str">
        <f>IFERROR(VLOOKUP(Data_Power_app[[#This Row],[PRO ODER]]&amp;"LAM",'Real Time'!A:E,4,0),"")</f>
        <v>ML-04</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2850</v>
      </c>
      <c r="B2240" s="29" t="s">
        <v>8276</v>
      </c>
      <c r="C2240" s="29" t="s">
        <v>8277</v>
      </c>
      <c r="D2240" s="29" t="s">
        <v>303</v>
      </c>
      <c r="E2240" s="29" t="s">
        <v>304</v>
      </c>
      <c r="F2240" s="29" t="s">
        <v>59</v>
      </c>
      <c r="G2240" s="29">
        <v>1082</v>
      </c>
      <c r="H2240" s="4">
        <v>45812</v>
      </c>
      <c r="I2240" s="29">
        <v>45808</v>
      </c>
      <c r="J2240" s="4">
        <v>45808</v>
      </c>
      <c r="K2240" s="4">
        <v>45813</v>
      </c>
      <c r="L2240" s="4">
        <v>45811.565671296295</v>
      </c>
      <c r="M2240" s="4">
        <v>45813</v>
      </c>
      <c r="N2240" s="4">
        <v>45811.115243055552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550</v>
      </c>
      <c r="AJ2240" s="29" t="s">
        <v>306</v>
      </c>
      <c r="AK2240" s="29" t="s">
        <v>65</v>
      </c>
      <c r="AL2240" s="29" t="s">
        <v>307</v>
      </c>
      <c r="AM2240" s="29" t="s">
        <v>308</v>
      </c>
      <c r="AN2240" s="29">
        <v>20.30658</v>
      </c>
      <c r="AO2240" s="29" t="s">
        <v>68</v>
      </c>
      <c r="AP2240" s="29"/>
      <c r="AQ2240" s="29"/>
      <c r="AR2240" s="29" t="s">
        <v>68</v>
      </c>
      <c r="AS2240" s="29"/>
      <c r="AT2240" s="29"/>
      <c r="AU2240" s="29" t="s">
        <v>394</v>
      </c>
      <c r="AV2240" s="29" t="s">
        <v>395</v>
      </c>
      <c r="AW2240" s="29">
        <v>75.495019999999997</v>
      </c>
      <c r="AX2240" s="29" t="s">
        <v>551</v>
      </c>
      <c r="AY2240" s="29" t="s">
        <v>552</v>
      </c>
      <c r="AZ2240" s="3">
        <v>1082</v>
      </c>
      <c r="BA2240" s="29" t="s">
        <v>60</v>
      </c>
      <c r="BB2240" s="29">
        <v>1082</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2851</v>
      </c>
      <c r="B2241" s="29" t="s">
        <v>5969</v>
      </c>
      <c r="C2241" s="29" t="s">
        <v>5683</v>
      </c>
      <c r="D2241" s="29" t="s">
        <v>303</v>
      </c>
      <c r="E2241" s="29" t="s">
        <v>304</v>
      </c>
      <c r="F2241" s="29" t="s">
        <v>59</v>
      </c>
      <c r="G2241" s="29">
        <v>1856</v>
      </c>
      <c r="H2241" s="4">
        <v>45812</v>
      </c>
      <c r="I2241" s="29">
        <v>45806</v>
      </c>
      <c r="J2241" s="4">
        <v>45806</v>
      </c>
      <c r="K2241" s="4">
        <v>45813</v>
      </c>
      <c r="L2241" s="4">
        <v>45811.448229166665</v>
      </c>
      <c r="M2241" s="4">
        <v>45813</v>
      </c>
      <c r="N2241" s="4">
        <v>45811.115069444444</v>
      </c>
      <c r="O2241" s="4" t="s">
        <v>60</v>
      </c>
      <c r="P2241" s="4" t="s">
        <v>60</v>
      </c>
      <c r="Q2241" s="4" t="s">
        <v>60</v>
      </c>
      <c r="R2241" s="4" t="s">
        <v>60</v>
      </c>
      <c r="S2241" s="4" t="s">
        <v>60</v>
      </c>
      <c r="T2241" s="4">
        <v>45815</v>
      </c>
      <c r="U2241" s="4">
        <v>45813.410543981481</v>
      </c>
      <c r="V2241" s="4"/>
      <c r="W2241" s="4">
        <v>45818</v>
      </c>
      <c r="X2241" s="4"/>
      <c r="Y2241" s="4" t="s">
        <v>60</v>
      </c>
      <c r="Z2241" s="4">
        <v>45820</v>
      </c>
      <c r="AA2241" s="4"/>
      <c r="AB2241" s="4" t="s">
        <v>60</v>
      </c>
      <c r="AC2241" s="4">
        <v>45821</v>
      </c>
      <c r="AD2241" s="4">
        <v>45822</v>
      </c>
      <c r="AE2241" s="4">
        <v>45824</v>
      </c>
      <c r="AF2241" s="4"/>
      <c r="AG2241" s="29" t="s">
        <v>269</v>
      </c>
      <c r="AH2241" s="29" t="s">
        <v>305</v>
      </c>
      <c r="AI2241" s="29" t="s">
        <v>550</v>
      </c>
      <c r="AJ2241" s="29" t="s">
        <v>306</v>
      </c>
      <c r="AK2241" s="29" t="s">
        <v>65</v>
      </c>
      <c r="AL2241" s="29" t="s">
        <v>307</v>
      </c>
      <c r="AM2241" s="29" t="s">
        <v>308</v>
      </c>
      <c r="AN2241" s="29">
        <v>34.982080000000003</v>
      </c>
      <c r="AO2241" s="29" t="s">
        <v>68</v>
      </c>
      <c r="AP2241" s="29"/>
      <c r="AQ2241" s="29"/>
      <c r="AR2241" s="29" t="s">
        <v>68</v>
      </c>
      <c r="AS2241" s="29"/>
      <c r="AT2241" s="29"/>
      <c r="AU2241" s="29" t="s">
        <v>394</v>
      </c>
      <c r="AV2241" s="29" t="s">
        <v>395</v>
      </c>
      <c r="AW2241" s="29">
        <v>130.05555000000001</v>
      </c>
      <c r="AX2241" s="29" t="s">
        <v>551</v>
      </c>
      <c r="AY2241" s="29" t="s">
        <v>552</v>
      </c>
      <c r="AZ2241" s="3">
        <v>1856</v>
      </c>
      <c r="BA2241" s="29" t="s">
        <v>60</v>
      </c>
      <c r="BB2241" s="29">
        <v>1856</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2854</v>
      </c>
      <c r="B2242" s="29" t="s">
        <v>13900</v>
      </c>
      <c r="C2242" s="29" t="s">
        <v>13901</v>
      </c>
      <c r="D2242" s="29" t="s">
        <v>86</v>
      </c>
      <c r="E2242" s="29" t="s">
        <v>184</v>
      </c>
      <c r="F2242" s="29" t="s">
        <v>59</v>
      </c>
      <c r="G2242" s="29">
        <v>962</v>
      </c>
      <c r="H2242" s="4">
        <v>45812</v>
      </c>
      <c r="I2242" s="29">
        <v>45812</v>
      </c>
      <c r="J2242" s="4">
        <v>45812</v>
      </c>
      <c r="K2242" s="4">
        <v>45813</v>
      </c>
      <c r="L2242" s="4"/>
      <c r="M2242" s="4">
        <v>45814</v>
      </c>
      <c r="N2242" s="4"/>
      <c r="O2242" s="4" t="s">
        <v>60</v>
      </c>
      <c r="P2242" s="4" t="s">
        <v>60</v>
      </c>
      <c r="Q2242" s="4" t="s">
        <v>60</v>
      </c>
      <c r="R2242" s="4" t="s">
        <v>60</v>
      </c>
      <c r="S2242" s="4" t="s">
        <v>60</v>
      </c>
      <c r="T2242" s="4">
        <v>45817</v>
      </c>
      <c r="U2242" s="4"/>
      <c r="V2242" s="4"/>
      <c r="W2242" s="4">
        <v>45818</v>
      </c>
      <c r="X2242" s="4"/>
      <c r="Y2242" s="4" t="s">
        <v>60</v>
      </c>
      <c r="Z2242" s="4">
        <v>45820</v>
      </c>
      <c r="AA2242" s="4"/>
      <c r="AB2242" s="4" t="s">
        <v>60</v>
      </c>
      <c r="AC2242" s="4">
        <v>45821</v>
      </c>
      <c r="AD2242" s="4">
        <v>45822</v>
      </c>
      <c r="AE2242" s="4">
        <v>45824</v>
      </c>
      <c r="AF2242" s="4"/>
      <c r="AG2242" s="29" t="s">
        <v>126</v>
      </c>
      <c r="AH2242" s="29" t="s">
        <v>232</v>
      </c>
      <c r="AI2242" s="29" t="s">
        <v>13902</v>
      </c>
      <c r="AJ2242" s="29" t="s">
        <v>186</v>
      </c>
      <c r="AK2242" s="29" t="s">
        <v>65</v>
      </c>
      <c r="AL2242" s="29" t="s">
        <v>187</v>
      </c>
      <c r="AM2242" s="29" t="s">
        <v>188</v>
      </c>
      <c r="AN2242" s="29">
        <v>29.864920000000001</v>
      </c>
      <c r="AO2242" s="29" t="s">
        <v>68</v>
      </c>
      <c r="AP2242" s="29"/>
      <c r="AQ2242" s="29"/>
      <c r="AR2242" s="29" t="s">
        <v>68</v>
      </c>
      <c r="AS2242" s="29"/>
      <c r="AT2242" s="29"/>
      <c r="AU2242" s="29" t="s">
        <v>324</v>
      </c>
      <c r="AV2242" s="29" t="s">
        <v>325</v>
      </c>
      <c r="AW2242" s="29">
        <v>65.313109999999995</v>
      </c>
      <c r="AX2242" s="29" t="s">
        <v>6353</v>
      </c>
      <c r="AY2242" s="29" t="s">
        <v>6354</v>
      </c>
      <c r="AZ2242" s="3">
        <v>875</v>
      </c>
      <c r="BA2242" s="29" t="s">
        <v>60</v>
      </c>
      <c r="BB2242" s="29">
        <v>962</v>
      </c>
      <c r="BC2242" s="29" t="s">
        <v>60</v>
      </c>
      <c r="BD2242" s="29" t="s">
        <v>60</v>
      </c>
      <c r="BE2242" s="29" t="s">
        <v>60</v>
      </c>
      <c r="BF2242" s="31" t="str">
        <f>IFERROR(VLOOKUP(Data_Power_app[[#This Row],[PRO ODER]],'Result'!H:J,3,0),"")</f>
        <v>LAMINATION 2</v>
      </c>
      <c r="BG2242" s="14"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2873</v>
      </c>
      <c r="B2243" s="29" t="s">
        <v>8278</v>
      </c>
      <c r="C2243" s="29" t="s">
        <v>8279</v>
      </c>
      <c r="D2243" s="29" t="s">
        <v>75</v>
      </c>
      <c r="E2243" s="29" t="s">
        <v>284</v>
      </c>
      <c r="F2243" s="29" t="s">
        <v>59</v>
      </c>
      <c r="G2243" s="29">
        <v>976</v>
      </c>
      <c r="H2243" s="4">
        <v>45811</v>
      </c>
      <c r="I2243" s="29">
        <v>45808</v>
      </c>
      <c r="J2243" s="4">
        <v>45808</v>
      </c>
      <c r="K2243" s="4">
        <v>45812</v>
      </c>
      <c r="L2243" s="4"/>
      <c r="M2243" s="4">
        <v>45813</v>
      </c>
      <c r="N2243" s="4"/>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29" t="s">
        <v>126</v>
      </c>
      <c r="AH2243" s="29" t="s">
        <v>1071</v>
      </c>
      <c r="AI2243" s="29" t="s">
        <v>8280</v>
      </c>
      <c r="AJ2243" s="29" t="s">
        <v>1072</v>
      </c>
      <c r="AK2243" s="29" t="s">
        <v>100</v>
      </c>
      <c r="AL2243" s="29" t="s">
        <v>1073</v>
      </c>
      <c r="AM2243" s="29" t="s">
        <v>1074</v>
      </c>
      <c r="AN2243" s="29">
        <v>36.08052</v>
      </c>
      <c r="AO2243" s="29" t="s">
        <v>68</v>
      </c>
      <c r="AP2243" s="29"/>
      <c r="AQ2243" s="29"/>
      <c r="AR2243" s="29" t="s">
        <v>68</v>
      </c>
      <c r="AS2243" s="29"/>
      <c r="AT2243" s="29"/>
      <c r="AU2243" s="29" t="s">
        <v>8281</v>
      </c>
      <c r="AV2243" s="29" t="s">
        <v>8282</v>
      </c>
      <c r="AW2243" s="29">
        <v>78.900409999999994</v>
      </c>
      <c r="AX2243" s="29" t="s">
        <v>8283</v>
      </c>
      <c r="AY2243" s="29" t="s">
        <v>8284</v>
      </c>
      <c r="AZ2243" s="3">
        <v>942</v>
      </c>
      <c r="BA2243" s="29" t="s">
        <v>60</v>
      </c>
      <c r="BB2243" s="29">
        <v>976</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2874</v>
      </c>
      <c r="B2244" s="29" t="s">
        <v>8285</v>
      </c>
      <c r="C2244" s="29" t="s">
        <v>8286</v>
      </c>
      <c r="D2244" s="29" t="s">
        <v>75</v>
      </c>
      <c r="E2244" s="29" t="s">
        <v>284</v>
      </c>
      <c r="F2244" s="29" t="s">
        <v>59</v>
      </c>
      <c r="G2244" s="29">
        <v>25</v>
      </c>
      <c r="H2244" s="4">
        <v>45811</v>
      </c>
      <c r="I2244" s="29">
        <v>45808</v>
      </c>
      <c r="J2244" s="4">
        <v>45808</v>
      </c>
      <c r="K2244" s="4">
        <v>45812</v>
      </c>
      <c r="L2244" s="4"/>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126</v>
      </c>
      <c r="AH2244" s="29" t="s">
        <v>1071</v>
      </c>
      <c r="AI2244" s="29" t="s">
        <v>8287</v>
      </c>
      <c r="AJ2244" s="29" t="s">
        <v>1072</v>
      </c>
      <c r="AK2244" s="29" t="s">
        <v>192</v>
      </c>
      <c r="AL2244" s="29" t="s">
        <v>1073</v>
      </c>
      <c r="AM2244" s="29" t="s">
        <v>1074</v>
      </c>
      <c r="AN2244" s="29">
        <v>0.85995999999999995</v>
      </c>
      <c r="AO2244" s="29" t="s">
        <v>68</v>
      </c>
      <c r="AP2244" s="29"/>
      <c r="AQ2244" s="29"/>
      <c r="AR2244" s="29" t="s">
        <v>68</v>
      </c>
      <c r="AS2244" s="29"/>
      <c r="AT2244" s="29"/>
      <c r="AU2244" s="29" t="s">
        <v>8288</v>
      </c>
      <c r="AV2244" s="29" t="s">
        <v>8289</v>
      </c>
      <c r="AW2244" s="29">
        <v>1.8806499999999999</v>
      </c>
      <c r="AX2244" s="29" t="s">
        <v>8283</v>
      </c>
      <c r="AY2244" s="29" t="s">
        <v>8284</v>
      </c>
      <c r="AZ2244" s="3">
        <v>18</v>
      </c>
      <c r="BA2244" s="29" t="s">
        <v>60</v>
      </c>
      <c r="BB2244" s="29">
        <v>25</v>
      </c>
      <c r="BC2244" s="29" t="s">
        <v>60</v>
      </c>
      <c r="BD2244" s="29" t="s">
        <v>60</v>
      </c>
      <c r="BE2244" s="29" t="s">
        <v>60</v>
      </c>
      <c r="BF2244" s="31" t="str">
        <f>IFERROR(VLOOKUP(Data_Power_app[[#This Row],[PRO ODER]],'Result'!H:J,3,0),"")</f>
        <v>LAMINATION 5</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2876</v>
      </c>
      <c r="B2245" s="29" t="s">
        <v>8290</v>
      </c>
      <c r="C2245" s="29" t="s">
        <v>8291</v>
      </c>
      <c r="D2245" s="29" t="s">
        <v>75</v>
      </c>
      <c r="E2245" s="29" t="s">
        <v>284</v>
      </c>
      <c r="F2245" s="29" t="s">
        <v>59</v>
      </c>
      <c r="G2245" s="29">
        <v>75</v>
      </c>
      <c r="H2245" s="4">
        <v>45811</v>
      </c>
      <c r="I2245" s="29">
        <v>45808</v>
      </c>
      <c r="J2245" s="4">
        <v>45808</v>
      </c>
      <c r="K2245" s="4">
        <v>45812</v>
      </c>
      <c r="L2245" s="4"/>
      <c r="M2245" s="4">
        <v>45813</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126</v>
      </c>
      <c r="AH2245" s="29" t="s">
        <v>1071</v>
      </c>
      <c r="AI2245" s="29" t="s">
        <v>8287</v>
      </c>
      <c r="AJ2245" s="29" t="s">
        <v>1072</v>
      </c>
      <c r="AK2245" s="29" t="s">
        <v>192</v>
      </c>
      <c r="AL2245" s="29" t="s">
        <v>1073</v>
      </c>
      <c r="AM2245" s="29" t="s">
        <v>1074</v>
      </c>
      <c r="AN2245" s="29">
        <v>2.5779700000000001</v>
      </c>
      <c r="AO2245" s="29" t="s">
        <v>68</v>
      </c>
      <c r="AP2245" s="29"/>
      <c r="AQ2245" s="29"/>
      <c r="AR2245" s="29" t="s">
        <v>68</v>
      </c>
      <c r="AS2245" s="29"/>
      <c r="AT2245" s="29"/>
      <c r="AU2245" s="29" t="s">
        <v>8288</v>
      </c>
      <c r="AV2245" s="29" t="s">
        <v>8289</v>
      </c>
      <c r="AW2245" s="29">
        <v>5.6376400000000002</v>
      </c>
      <c r="AX2245" s="29" t="s">
        <v>8283</v>
      </c>
      <c r="AY2245" s="29" t="s">
        <v>8284</v>
      </c>
      <c r="AZ2245" s="3">
        <v>53</v>
      </c>
      <c r="BA2245" s="29" t="s">
        <v>60</v>
      </c>
      <c r="BB2245" s="29">
        <v>75</v>
      </c>
      <c r="BC2245" s="29" t="s">
        <v>60</v>
      </c>
      <c r="BD2245" s="29" t="s">
        <v>60</v>
      </c>
      <c r="BE2245" s="29" t="s">
        <v>60</v>
      </c>
      <c r="BF2245" s="31" t="str">
        <f>IFERROR(VLOOKUP(Data_Power_app[[#This Row],[PRO ODER]],'Result'!H:J,3,0),"")</f>
        <v>LAMINATION 5</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2877</v>
      </c>
      <c r="B2246" s="29" t="s">
        <v>8292</v>
      </c>
      <c r="C2246" s="29" t="s">
        <v>8293</v>
      </c>
      <c r="D2246" s="29" t="s">
        <v>57</v>
      </c>
      <c r="E2246" s="29" t="s">
        <v>142</v>
      </c>
      <c r="F2246" s="29" t="s">
        <v>59</v>
      </c>
      <c r="G2246" s="29">
        <v>23435</v>
      </c>
      <c r="H2246" s="4">
        <v>45812</v>
      </c>
      <c r="I2246" s="29">
        <v>45808</v>
      </c>
      <c r="J2246" s="4">
        <v>45808</v>
      </c>
      <c r="K2246" s="4">
        <v>45813</v>
      </c>
      <c r="L2246" s="4">
        <v>45810.744687500002</v>
      </c>
      <c r="M2246" s="4">
        <v>45813</v>
      </c>
      <c r="N2246" s="4">
        <v>45810.984479166669</v>
      </c>
      <c r="O2246" s="4" t="s">
        <v>60</v>
      </c>
      <c r="P2246" s="4" t="s">
        <v>60</v>
      </c>
      <c r="Q2246" s="4" t="s">
        <v>60</v>
      </c>
      <c r="R2246" s="4" t="s">
        <v>60</v>
      </c>
      <c r="S2246" s="4" t="s">
        <v>60</v>
      </c>
      <c r="T2246" s="4">
        <v>45818</v>
      </c>
      <c r="U2246" s="4">
        <v>45812.797013888892</v>
      </c>
      <c r="V2246" s="4"/>
      <c r="W2246" s="4">
        <v>45819</v>
      </c>
      <c r="X2246" s="4"/>
      <c r="Y2246" s="4" t="s">
        <v>60</v>
      </c>
      <c r="Z2246" s="4">
        <v>45820</v>
      </c>
      <c r="AA2246" s="4"/>
      <c r="AB2246" s="4" t="s">
        <v>60</v>
      </c>
      <c r="AC2246" s="4">
        <v>45821</v>
      </c>
      <c r="AD2246" s="4">
        <v>45822</v>
      </c>
      <c r="AE2246" s="4">
        <v>45824</v>
      </c>
      <c r="AF2246" s="4"/>
      <c r="AG2246" s="29" t="s">
        <v>269</v>
      </c>
      <c r="AH2246" s="29" t="s">
        <v>143</v>
      </c>
      <c r="AI2246" s="29" t="s">
        <v>8222</v>
      </c>
      <c r="AJ2246" s="29" t="s">
        <v>64</v>
      </c>
      <c r="AK2246" s="29" t="s">
        <v>65</v>
      </c>
      <c r="AL2246" s="29" t="s">
        <v>66</v>
      </c>
      <c r="AM2246" s="29" t="s">
        <v>67</v>
      </c>
      <c r="AN2246" s="29">
        <v>721.92498999999998</v>
      </c>
      <c r="AO2246" s="29" t="s">
        <v>68</v>
      </c>
      <c r="AP2246" s="29"/>
      <c r="AQ2246" s="29"/>
      <c r="AR2246" s="29" t="s">
        <v>68</v>
      </c>
      <c r="AS2246" s="29"/>
      <c r="AT2246" s="29"/>
      <c r="AU2246" s="29" t="s">
        <v>820</v>
      </c>
      <c r="AV2246" s="29" t="s">
        <v>821</v>
      </c>
      <c r="AW2246" s="29">
        <v>1578.95525</v>
      </c>
      <c r="AX2246" s="29" t="s">
        <v>69</v>
      </c>
      <c r="AY2246" s="29" t="s">
        <v>70</v>
      </c>
      <c r="AZ2246" s="3">
        <v>23435</v>
      </c>
      <c r="BA2246" s="29" t="s">
        <v>60</v>
      </c>
      <c r="BB2246" s="29">
        <v>23435</v>
      </c>
      <c r="BC2246" s="29" t="s">
        <v>60</v>
      </c>
      <c r="BD2246" s="29" t="s">
        <v>60</v>
      </c>
      <c r="BE2246" s="29" t="s">
        <v>60</v>
      </c>
      <c r="BF2246" s="31" t="str">
        <f>IFERROR(VLOOKUP(Data_Power_app[[#This Row],[PRO ODER]],'Result'!H:J,3,0),"")</f>
        <v/>
      </c>
      <c r="BG2246" s="14" t="str">
        <f>IFERROR(VLOOKUP(Data_Power_app[[#This Row],[PRO ODER]]&amp;"LAM",'Real Time'!A:E,4,0),"")</f>
        <v>ML-06</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2878</v>
      </c>
      <c r="B2247" s="29" t="s">
        <v>8294</v>
      </c>
      <c r="C2247" s="29" t="s">
        <v>8295</v>
      </c>
      <c r="D2247" s="29" t="s">
        <v>57</v>
      </c>
      <c r="E2247" s="29" t="s">
        <v>142</v>
      </c>
      <c r="F2247" s="29" t="s">
        <v>59</v>
      </c>
      <c r="G2247" s="29">
        <v>2475</v>
      </c>
      <c r="H2247" s="4">
        <v>45812</v>
      </c>
      <c r="I2247" s="29">
        <v>45808</v>
      </c>
      <c r="J2247" s="4">
        <v>45808</v>
      </c>
      <c r="K2247" s="4">
        <v>45813</v>
      </c>
      <c r="L2247" s="4">
        <v>45810.20517361111</v>
      </c>
      <c r="M2247" s="4">
        <v>45813</v>
      </c>
      <c r="N2247" s="4">
        <v>45811.34238425926</v>
      </c>
      <c r="O2247" s="4" t="s">
        <v>60</v>
      </c>
      <c r="P2247" s="4" t="s">
        <v>60</v>
      </c>
      <c r="Q2247" s="4" t="s">
        <v>60</v>
      </c>
      <c r="R2247" s="4" t="s">
        <v>60</v>
      </c>
      <c r="S2247" s="4" t="s">
        <v>60</v>
      </c>
      <c r="T2247" s="4">
        <v>45818</v>
      </c>
      <c r="U2247" s="4"/>
      <c r="V2247" s="4"/>
      <c r="W2247" s="4">
        <v>45819</v>
      </c>
      <c r="X2247" s="4"/>
      <c r="Y2247" s="4" t="s">
        <v>60</v>
      </c>
      <c r="Z2247" s="4">
        <v>45820</v>
      </c>
      <c r="AA2247" s="4"/>
      <c r="AB2247" s="4" t="s">
        <v>60</v>
      </c>
      <c r="AC2247" s="4">
        <v>45821</v>
      </c>
      <c r="AD2247" s="4">
        <v>45822</v>
      </c>
      <c r="AE2247" s="4">
        <v>45824</v>
      </c>
      <c r="AF2247" s="4"/>
      <c r="AG2247" s="29" t="s">
        <v>269</v>
      </c>
      <c r="AH2247" s="29" t="s">
        <v>143</v>
      </c>
      <c r="AI2247" s="29" t="s">
        <v>8222</v>
      </c>
      <c r="AJ2247" s="29" t="s">
        <v>64</v>
      </c>
      <c r="AK2247" s="29" t="s">
        <v>65</v>
      </c>
      <c r="AL2247" s="29" t="s">
        <v>66</v>
      </c>
      <c r="AM2247" s="29" t="s">
        <v>67</v>
      </c>
      <c r="AN2247" s="29">
        <v>75.228679999999997</v>
      </c>
      <c r="AO2247" s="29" t="s">
        <v>68</v>
      </c>
      <c r="AP2247" s="29"/>
      <c r="AQ2247" s="29"/>
      <c r="AR2247" s="29" t="s">
        <v>68</v>
      </c>
      <c r="AS2247" s="29"/>
      <c r="AT2247" s="29"/>
      <c r="AU2247" s="29" t="s">
        <v>820</v>
      </c>
      <c r="AV2247" s="29" t="s">
        <v>821</v>
      </c>
      <c r="AW2247" s="29">
        <v>164.53584000000001</v>
      </c>
      <c r="AX2247" s="29" t="s">
        <v>69</v>
      </c>
      <c r="AY2247" s="29" t="s">
        <v>70</v>
      </c>
      <c r="AZ2247" s="3">
        <v>2475</v>
      </c>
      <c r="BA2247" s="29" t="s">
        <v>60</v>
      </c>
      <c r="BB2247" s="29">
        <v>2475</v>
      </c>
      <c r="BC2247" s="29" t="s">
        <v>60</v>
      </c>
      <c r="BD2247" s="29" t="s">
        <v>60</v>
      </c>
      <c r="BE2247" s="29" t="s">
        <v>60</v>
      </c>
      <c r="BF2247" s="31" t="str">
        <f>IFERROR(VLOOKUP(Data_Power_app[[#This Row],[PRO ODER]],'Result'!H:J,3,0),"")</f>
        <v/>
      </c>
      <c r="BG2247" s="14" t="str">
        <f>IFERROR(VLOOKUP(Data_Power_app[[#This Row],[PRO ODER]]&amp;"LAM",'Real Time'!A:E,4,0),"")</f>
        <v>ML-06</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2879</v>
      </c>
      <c r="B2248" s="29" t="s">
        <v>8296</v>
      </c>
      <c r="C2248" s="29" t="s">
        <v>8297</v>
      </c>
      <c r="D2248" s="29" t="s">
        <v>57</v>
      </c>
      <c r="E2248" s="29" t="s">
        <v>142</v>
      </c>
      <c r="F2248" s="29" t="s">
        <v>59</v>
      </c>
      <c r="G2248" s="29">
        <v>30</v>
      </c>
      <c r="H2248" s="4">
        <v>45812</v>
      </c>
      <c r="I2248" s="29">
        <v>45808</v>
      </c>
      <c r="J2248" s="4">
        <v>45808</v>
      </c>
      <c r="K2248" s="4">
        <v>45813</v>
      </c>
      <c r="L2248" s="4">
        <v>45810.160231481481</v>
      </c>
      <c r="M2248" s="4">
        <v>45813</v>
      </c>
      <c r="N2248" s="4">
        <v>45811.439085648148</v>
      </c>
      <c r="O2248" s="4" t="s">
        <v>60</v>
      </c>
      <c r="P2248" s="4" t="s">
        <v>60</v>
      </c>
      <c r="Q2248" s="4" t="s">
        <v>60</v>
      </c>
      <c r="R2248" s="4" t="s">
        <v>60</v>
      </c>
      <c r="S2248" s="4" t="s">
        <v>60</v>
      </c>
      <c r="T2248" s="4">
        <v>45818</v>
      </c>
      <c r="U2248" s="4">
        <v>45811.806979166664</v>
      </c>
      <c r="V2248" s="4">
        <v>45812.872256944444</v>
      </c>
      <c r="W2248" s="4">
        <v>45819</v>
      </c>
      <c r="X2248" s="4"/>
      <c r="Y2248" s="4" t="s">
        <v>60</v>
      </c>
      <c r="Z2248" s="4">
        <v>45820</v>
      </c>
      <c r="AA2248" s="4"/>
      <c r="AB2248" s="4" t="s">
        <v>60</v>
      </c>
      <c r="AC2248" s="4">
        <v>45821</v>
      </c>
      <c r="AD2248" s="4">
        <v>45822</v>
      </c>
      <c r="AE2248" s="4">
        <v>45824</v>
      </c>
      <c r="AF2248" s="4"/>
      <c r="AG2248" s="29" t="s">
        <v>346</v>
      </c>
      <c r="AH2248" s="29" t="s">
        <v>143</v>
      </c>
      <c r="AI2248" s="29" t="s">
        <v>3191</v>
      </c>
      <c r="AJ2248" s="29" t="s">
        <v>64</v>
      </c>
      <c r="AK2248" s="29" t="s">
        <v>100</v>
      </c>
      <c r="AL2248" s="29" t="s">
        <v>66</v>
      </c>
      <c r="AM2248" s="29" t="s">
        <v>67</v>
      </c>
      <c r="AN2248" s="29">
        <v>1.0134300000000001</v>
      </c>
      <c r="AO2248" s="29" t="s">
        <v>68</v>
      </c>
      <c r="AP2248" s="29"/>
      <c r="AQ2248" s="29"/>
      <c r="AR2248" s="29" t="s">
        <v>68</v>
      </c>
      <c r="AS2248" s="29"/>
      <c r="AT2248" s="29"/>
      <c r="AU2248" s="29" t="s">
        <v>820</v>
      </c>
      <c r="AV2248" s="29" t="s">
        <v>821</v>
      </c>
      <c r="AW2248" s="29">
        <v>2.21651</v>
      </c>
      <c r="AX2248" s="29" t="s">
        <v>946</v>
      </c>
      <c r="AY2248" s="29" t="s">
        <v>947</v>
      </c>
      <c r="AZ2248" s="3">
        <v>30</v>
      </c>
      <c r="BA2248" s="29" t="s">
        <v>60</v>
      </c>
      <c r="BB2248" s="29">
        <v>30</v>
      </c>
      <c r="BC2248" s="29" t="s">
        <v>60</v>
      </c>
      <c r="BD2248" s="29" t="s">
        <v>60</v>
      </c>
      <c r="BE2248" s="29" t="s">
        <v>60</v>
      </c>
      <c r="BF2248" s="31" t="str">
        <f>IFERROR(VLOOKUP(Data_Power_app[[#This Row],[PRO ODER]],'Result'!H:J,3,0),"")</f>
        <v/>
      </c>
      <c r="BG2248" s="14" t="str">
        <f>IFERROR(VLOOKUP(Data_Power_app[[#This Row],[PRO ODER]]&amp;"LAM",'Real Time'!A:E,4,0),"")</f>
        <v>ML-06</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2880</v>
      </c>
      <c r="B2249" s="29" t="s">
        <v>8298</v>
      </c>
      <c r="C2249" s="29" t="s">
        <v>8299</v>
      </c>
      <c r="D2249" s="29" t="s">
        <v>57</v>
      </c>
      <c r="E2249" s="29" t="s">
        <v>142</v>
      </c>
      <c r="F2249" s="29" t="s">
        <v>59</v>
      </c>
      <c r="G2249" s="29">
        <v>5</v>
      </c>
      <c r="H2249" s="4">
        <v>45812</v>
      </c>
      <c r="I2249" s="29">
        <v>45808</v>
      </c>
      <c r="J2249" s="4">
        <v>45808</v>
      </c>
      <c r="K2249" s="4">
        <v>45813</v>
      </c>
      <c r="L2249" s="4">
        <v>45810.160266203704</v>
      </c>
      <c r="M2249" s="4">
        <v>45813</v>
      </c>
      <c r="N2249" s="4">
        <v>45811.421805555554</v>
      </c>
      <c r="O2249" s="4" t="s">
        <v>60</v>
      </c>
      <c r="P2249" s="4" t="s">
        <v>60</v>
      </c>
      <c r="Q2249" s="4" t="s">
        <v>60</v>
      </c>
      <c r="R2249" s="4" t="s">
        <v>60</v>
      </c>
      <c r="S2249" s="4" t="s">
        <v>60</v>
      </c>
      <c r="T2249" s="4">
        <v>45818</v>
      </c>
      <c r="U2249" s="4"/>
      <c r="V2249" s="4"/>
      <c r="W2249" s="4">
        <v>45819</v>
      </c>
      <c r="X2249" s="4"/>
      <c r="Y2249" s="4" t="s">
        <v>60</v>
      </c>
      <c r="Z2249" s="4">
        <v>45820</v>
      </c>
      <c r="AA2249" s="4"/>
      <c r="AB2249" s="4" t="s">
        <v>60</v>
      </c>
      <c r="AC2249" s="4">
        <v>45821</v>
      </c>
      <c r="AD2249" s="4">
        <v>45822</v>
      </c>
      <c r="AE2249" s="4">
        <v>45824</v>
      </c>
      <c r="AF2249" s="4"/>
      <c r="AG2249" s="29" t="s">
        <v>269</v>
      </c>
      <c r="AH2249" s="29" t="s">
        <v>143</v>
      </c>
      <c r="AI2249" s="29" t="s">
        <v>8227</v>
      </c>
      <c r="AJ2249" s="29" t="s">
        <v>64</v>
      </c>
      <c r="AK2249" s="29" t="s">
        <v>65</v>
      </c>
      <c r="AL2249" s="29" t="s">
        <v>66</v>
      </c>
      <c r="AM2249" s="29" t="s">
        <v>67</v>
      </c>
      <c r="AN2249" s="29">
        <v>0.14571000000000001</v>
      </c>
      <c r="AO2249" s="29" t="s">
        <v>68</v>
      </c>
      <c r="AP2249" s="29"/>
      <c r="AQ2249" s="29"/>
      <c r="AR2249" s="29" t="s">
        <v>68</v>
      </c>
      <c r="AS2249" s="29"/>
      <c r="AT2249" s="29"/>
      <c r="AU2249" s="29" t="s">
        <v>820</v>
      </c>
      <c r="AV2249" s="29" t="s">
        <v>821</v>
      </c>
      <c r="AW2249" s="29">
        <v>0.31869999999999998</v>
      </c>
      <c r="AX2249" s="29" t="s">
        <v>946</v>
      </c>
      <c r="AY2249" s="29" t="s">
        <v>947</v>
      </c>
      <c r="AZ2249" s="3">
        <v>5</v>
      </c>
      <c r="BA2249" s="29" t="s">
        <v>60</v>
      </c>
      <c r="BB2249" s="29">
        <v>5</v>
      </c>
      <c r="BC2249" s="29" t="s">
        <v>60</v>
      </c>
      <c r="BD2249" s="29" t="s">
        <v>60</v>
      </c>
      <c r="BE2249" s="29" t="s">
        <v>60</v>
      </c>
      <c r="BF2249" s="31" t="str">
        <f>IFERROR(VLOOKUP(Data_Power_app[[#This Row],[PRO ODER]],'Result'!H:J,3,0),"")</f>
        <v/>
      </c>
      <c r="BG2249" s="14" t="str">
        <f>IFERROR(VLOOKUP(Data_Power_app[[#This Row],[PRO ODER]]&amp;"LAM",'Real Time'!A:E,4,0),"")</f>
        <v>ML-06</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2881</v>
      </c>
      <c r="B2250" s="29" t="s">
        <v>8300</v>
      </c>
      <c r="C2250" s="29" t="s">
        <v>8301</v>
      </c>
      <c r="D2250" s="29" t="s">
        <v>57</v>
      </c>
      <c r="E2250" s="29" t="s">
        <v>142</v>
      </c>
      <c r="F2250" s="29" t="s">
        <v>59</v>
      </c>
      <c r="G2250" s="29">
        <v>409</v>
      </c>
      <c r="H2250" s="4">
        <v>45812</v>
      </c>
      <c r="I2250" s="29">
        <v>45808</v>
      </c>
      <c r="J2250" s="4">
        <v>45808</v>
      </c>
      <c r="K2250" s="4">
        <v>45813</v>
      </c>
      <c r="L2250" s="4">
        <v>45810.160474537035</v>
      </c>
      <c r="M2250" s="4">
        <v>45813</v>
      </c>
      <c r="N2250" s="4">
        <v>45811.421875</v>
      </c>
      <c r="O2250" s="4" t="s">
        <v>60</v>
      </c>
      <c r="P2250" s="4" t="s">
        <v>60</v>
      </c>
      <c r="Q2250" s="4" t="s">
        <v>60</v>
      </c>
      <c r="R2250" s="4" t="s">
        <v>60</v>
      </c>
      <c r="S2250" s="4" t="s">
        <v>60</v>
      </c>
      <c r="T2250" s="4">
        <v>45818</v>
      </c>
      <c r="U2250" s="4"/>
      <c r="V2250" s="4"/>
      <c r="W2250" s="4">
        <v>45819</v>
      </c>
      <c r="X2250" s="4"/>
      <c r="Y2250" s="4" t="s">
        <v>60</v>
      </c>
      <c r="Z2250" s="4">
        <v>45820</v>
      </c>
      <c r="AA2250" s="4"/>
      <c r="AB2250" s="4" t="s">
        <v>60</v>
      </c>
      <c r="AC2250" s="4">
        <v>45821</v>
      </c>
      <c r="AD2250" s="4">
        <v>45822</v>
      </c>
      <c r="AE2250" s="4">
        <v>45824</v>
      </c>
      <c r="AF2250" s="4"/>
      <c r="AG2250" s="29" t="s">
        <v>269</v>
      </c>
      <c r="AH2250" s="29" t="s">
        <v>143</v>
      </c>
      <c r="AI2250" s="29" t="s">
        <v>8227</v>
      </c>
      <c r="AJ2250" s="29" t="s">
        <v>64</v>
      </c>
      <c r="AK2250" s="29" t="s">
        <v>65</v>
      </c>
      <c r="AL2250" s="29" t="s">
        <v>66</v>
      </c>
      <c r="AM2250" s="29" t="s">
        <v>67</v>
      </c>
      <c r="AN2250" s="29">
        <v>12.29533</v>
      </c>
      <c r="AO2250" s="29" t="s">
        <v>68</v>
      </c>
      <c r="AP2250" s="29"/>
      <c r="AQ2250" s="29"/>
      <c r="AR2250" s="29" t="s">
        <v>68</v>
      </c>
      <c r="AS2250" s="29"/>
      <c r="AT2250" s="29"/>
      <c r="AU2250" s="29" t="s">
        <v>820</v>
      </c>
      <c r="AV2250" s="29" t="s">
        <v>821</v>
      </c>
      <c r="AW2250" s="29">
        <v>26.891580000000001</v>
      </c>
      <c r="AX2250" s="29" t="s">
        <v>946</v>
      </c>
      <c r="AY2250" s="29" t="s">
        <v>947</v>
      </c>
      <c r="AZ2250" s="3">
        <v>409</v>
      </c>
      <c r="BA2250" s="29" t="s">
        <v>60</v>
      </c>
      <c r="BB2250" s="29">
        <v>409</v>
      </c>
      <c r="BC2250" s="29" t="s">
        <v>60</v>
      </c>
      <c r="BD2250" s="29" t="s">
        <v>60</v>
      </c>
      <c r="BE2250" s="29" t="s">
        <v>60</v>
      </c>
      <c r="BF2250" s="31" t="str">
        <f>IFERROR(VLOOKUP(Data_Power_app[[#This Row],[PRO ODER]],'Result'!H:J,3,0),"")</f>
        <v/>
      </c>
      <c r="BG2250" s="14" t="str">
        <f>IFERROR(VLOOKUP(Data_Power_app[[#This Row],[PRO ODER]]&amp;"LAM",'Real Time'!A:E,4,0),"")</f>
        <v>ML-06</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2882</v>
      </c>
      <c r="B2251" s="29" t="s">
        <v>8302</v>
      </c>
      <c r="C2251" s="29" t="s">
        <v>8303</v>
      </c>
      <c r="D2251" s="29" t="s">
        <v>57</v>
      </c>
      <c r="E2251" s="29" t="s">
        <v>142</v>
      </c>
      <c r="F2251" s="29" t="s">
        <v>59</v>
      </c>
      <c r="G2251" s="29">
        <v>650</v>
      </c>
      <c r="H2251" s="4">
        <v>45812</v>
      </c>
      <c r="I2251" s="29">
        <v>45808</v>
      </c>
      <c r="J2251" s="4">
        <v>45808</v>
      </c>
      <c r="K2251" s="4">
        <v>45813</v>
      </c>
      <c r="L2251" s="4">
        <v>45810.160300925927</v>
      </c>
      <c r="M2251" s="4">
        <v>45813</v>
      </c>
      <c r="N2251" s="4">
        <v>45811.438344907408</v>
      </c>
      <c r="O2251" s="4" t="s">
        <v>60</v>
      </c>
      <c r="P2251" s="4" t="s">
        <v>60</v>
      </c>
      <c r="Q2251" s="4" t="s">
        <v>60</v>
      </c>
      <c r="R2251" s="4" t="s">
        <v>60</v>
      </c>
      <c r="S2251" s="4" t="s">
        <v>60</v>
      </c>
      <c r="T2251" s="4">
        <v>45818</v>
      </c>
      <c r="U2251" s="4">
        <v>45811.806921296295</v>
      </c>
      <c r="V2251" s="4">
        <v>45812.089884259258</v>
      </c>
      <c r="W2251" s="4">
        <v>45819</v>
      </c>
      <c r="X2251" s="4"/>
      <c r="Y2251" s="4" t="s">
        <v>60</v>
      </c>
      <c r="Z2251" s="4">
        <v>45820</v>
      </c>
      <c r="AA2251" s="4"/>
      <c r="AB2251" s="4" t="s">
        <v>60</v>
      </c>
      <c r="AC2251" s="4">
        <v>45821</v>
      </c>
      <c r="AD2251" s="4">
        <v>45822</v>
      </c>
      <c r="AE2251" s="4">
        <v>45824</v>
      </c>
      <c r="AF2251" s="4"/>
      <c r="AG2251" s="29" t="s">
        <v>346</v>
      </c>
      <c r="AH2251" s="29" t="s">
        <v>143</v>
      </c>
      <c r="AI2251" s="29" t="s">
        <v>3191</v>
      </c>
      <c r="AJ2251" s="29" t="s">
        <v>64</v>
      </c>
      <c r="AK2251" s="29" t="s">
        <v>100</v>
      </c>
      <c r="AL2251" s="29" t="s">
        <v>66</v>
      </c>
      <c r="AM2251" s="29" t="s">
        <v>67</v>
      </c>
      <c r="AN2251" s="29">
        <v>23.737680000000001</v>
      </c>
      <c r="AO2251" s="29" t="s">
        <v>68</v>
      </c>
      <c r="AP2251" s="29"/>
      <c r="AQ2251" s="29"/>
      <c r="AR2251" s="29" t="s">
        <v>68</v>
      </c>
      <c r="AS2251" s="29"/>
      <c r="AT2251" s="29"/>
      <c r="AU2251" s="29" t="s">
        <v>820</v>
      </c>
      <c r="AV2251" s="29" t="s">
        <v>821</v>
      </c>
      <c r="AW2251" s="29">
        <v>51.912219999999998</v>
      </c>
      <c r="AX2251" s="29" t="s">
        <v>946</v>
      </c>
      <c r="AY2251" s="29" t="s">
        <v>947</v>
      </c>
      <c r="AZ2251" s="3">
        <v>650</v>
      </c>
      <c r="BA2251" s="29" t="s">
        <v>60</v>
      </c>
      <c r="BB2251" s="29">
        <v>650</v>
      </c>
      <c r="BC2251" s="29" t="s">
        <v>60</v>
      </c>
      <c r="BD2251" s="29" t="s">
        <v>60</v>
      </c>
      <c r="BE2251" s="29" t="s">
        <v>60</v>
      </c>
      <c r="BF2251" s="31" t="str">
        <f>IFERROR(VLOOKUP(Data_Power_app[[#This Row],[PRO ODER]],'Result'!H:J,3,0),"")</f>
        <v/>
      </c>
      <c r="BG2251" s="14" t="str">
        <f>IFERROR(VLOOKUP(Data_Power_app[[#This Row],[PRO ODER]]&amp;"LAM",'Real Time'!A:E,4,0),"")</f>
        <v>ML-06</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2883</v>
      </c>
      <c r="B2252" s="29" t="s">
        <v>8304</v>
      </c>
      <c r="C2252" s="29" t="s">
        <v>8305</v>
      </c>
      <c r="D2252" s="29" t="s">
        <v>57</v>
      </c>
      <c r="E2252" s="29" t="s">
        <v>142</v>
      </c>
      <c r="F2252" s="29" t="s">
        <v>59</v>
      </c>
      <c r="G2252" s="29">
        <v>875</v>
      </c>
      <c r="H2252" s="4">
        <v>45812</v>
      </c>
      <c r="I2252" s="29">
        <v>45808</v>
      </c>
      <c r="J2252" s="4">
        <v>45808</v>
      </c>
      <c r="K2252" s="4">
        <v>45813</v>
      </c>
      <c r="L2252" s="4">
        <v>45810.16033564815</v>
      </c>
      <c r="M2252" s="4">
        <v>45813</v>
      </c>
      <c r="N2252" s="4">
        <v>45811.438958333332</v>
      </c>
      <c r="O2252" s="4" t="s">
        <v>60</v>
      </c>
      <c r="P2252" s="4" t="s">
        <v>60</v>
      </c>
      <c r="Q2252" s="4" t="s">
        <v>60</v>
      </c>
      <c r="R2252" s="4" t="s">
        <v>60</v>
      </c>
      <c r="S2252" s="4" t="s">
        <v>60</v>
      </c>
      <c r="T2252" s="4">
        <v>45818</v>
      </c>
      <c r="U2252" s="4"/>
      <c r="V2252" s="4"/>
      <c r="W2252" s="4">
        <v>45819</v>
      </c>
      <c r="X2252" s="4"/>
      <c r="Y2252" s="4" t="s">
        <v>60</v>
      </c>
      <c r="Z2252" s="4">
        <v>45820</v>
      </c>
      <c r="AA2252" s="4"/>
      <c r="AB2252" s="4" t="s">
        <v>60</v>
      </c>
      <c r="AC2252" s="4">
        <v>45821</v>
      </c>
      <c r="AD2252" s="4">
        <v>45822</v>
      </c>
      <c r="AE2252" s="4">
        <v>45824</v>
      </c>
      <c r="AF2252" s="4"/>
      <c r="AG2252" s="29" t="s">
        <v>269</v>
      </c>
      <c r="AH2252" s="29" t="s">
        <v>143</v>
      </c>
      <c r="AI2252" s="29" t="s">
        <v>8227</v>
      </c>
      <c r="AJ2252" s="29" t="s">
        <v>64</v>
      </c>
      <c r="AK2252" s="29" t="s">
        <v>65</v>
      </c>
      <c r="AL2252" s="29" t="s">
        <v>66</v>
      </c>
      <c r="AM2252" s="29" t="s">
        <v>67</v>
      </c>
      <c r="AN2252" s="29">
        <v>26.70279</v>
      </c>
      <c r="AO2252" s="29" t="s">
        <v>68</v>
      </c>
      <c r="AP2252" s="29"/>
      <c r="AQ2252" s="29"/>
      <c r="AR2252" s="29" t="s">
        <v>68</v>
      </c>
      <c r="AS2252" s="29"/>
      <c r="AT2252" s="29"/>
      <c r="AU2252" s="29" t="s">
        <v>820</v>
      </c>
      <c r="AV2252" s="29" t="s">
        <v>821</v>
      </c>
      <c r="AW2252" s="29">
        <v>58.403030000000001</v>
      </c>
      <c r="AX2252" s="29" t="s">
        <v>946</v>
      </c>
      <c r="AY2252" s="29" t="s">
        <v>947</v>
      </c>
      <c r="AZ2252" s="3">
        <v>875</v>
      </c>
      <c r="BA2252" s="29" t="s">
        <v>60</v>
      </c>
      <c r="BB2252" s="29">
        <v>875</v>
      </c>
      <c r="BC2252" s="29" t="s">
        <v>60</v>
      </c>
      <c r="BD2252" s="29" t="s">
        <v>60</v>
      </c>
      <c r="BE2252" s="29" t="s">
        <v>60</v>
      </c>
      <c r="BF2252" s="31" t="str">
        <f>IFERROR(VLOOKUP(Data_Power_app[[#This Row],[PRO ODER]],'Result'!H:J,3,0),"")</f>
        <v/>
      </c>
      <c r="BG2252" s="14" t="str">
        <f>IFERROR(VLOOKUP(Data_Power_app[[#This Row],[PRO ODER]]&amp;"LAM",'Real Time'!A:E,4,0),"")</f>
        <v>ML-06</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2884</v>
      </c>
      <c r="B2253" s="29" t="s">
        <v>8306</v>
      </c>
      <c r="C2253" s="29" t="s">
        <v>8307</v>
      </c>
      <c r="D2253" s="29" t="s">
        <v>57</v>
      </c>
      <c r="E2253" s="29" t="s">
        <v>142</v>
      </c>
      <c r="F2253" s="29" t="s">
        <v>59</v>
      </c>
      <c r="G2253" s="29">
        <v>378</v>
      </c>
      <c r="H2253" s="4">
        <v>45812</v>
      </c>
      <c r="I2253" s="29">
        <v>45808</v>
      </c>
      <c r="J2253" s="4">
        <v>45808</v>
      </c>
      <c r="K2253" s="4">
        <v>45813</v>
      </c>
      <c r="L2253" s="4">
        <v>45810.160370370373</v>
      </c>
      <c r="M2253" s="4">
        <v>45813</v>
      </c>
      <c r="N2253" s="4">
        <v>45811.439155092594</v>
      </c>
      <c r="O2253" s="4" t="s">
        <v>60</v>
      </c>
      <c r="P2253" s="4" t="s">
        <v>60</v>
      </c>
      <c r="Q2253" s="4" t="s">
        <v>60</v>
      </c>
      <c r="R2253" s="4" t="s">
        <v>60</v>
      </c>
      <c r="S2253" s="4" t="s">
        <v>60</v>
      </c>
      <c r="T2253" s="4">
        <v>45818</v>
      </c>
      <c r="U2253" s="4">
        <v>45811.806990740741</v>
      </c>
      <c r="V2253" s="4">
        <v>45812.872303240743</v>
      </c>
      <c r="W2253" s="4">
        <v>45819</v>
      </c>
      <c r="X2253" s="4"/>
      <c r="Y2253" s="4" t="s">
        <v>60</v>
      </c>
      <c r="Z2253" s="4">
        <v>45820</v>
      </c>
      <c r="AA2253" s="4"/>
      <c r="AB2253" s="4" t="s">
        <v>60</v>
      </c>
      <c r="AC2253" s="4">
        <v>45821</v>
      </c>
      <c r="AD2253" s="4">
        <v>45822</v>
      </c>
      <c r="AE2253" s="4">
        <v>45824</v>
      </c>
      <c r="AF2253" s="4"/>
      <c r="AG2253" s="29" t="s">
        <v>346</v>
      </c>
      <c r="AH2253" s="29" t="s">
        <v>143</v>
      </c>
      <c r="AI2253" s="29" t="s">
        <v>3191</v>
      </c>
      <c r="AJ2253" s="29" t="s">
        <v>64</v>
      </c>
      <c r="AK2253" s="29" t="s">
        <v>100</v>
      </c>
      <c r="AL2253" s="29" t="s">
        <v>66</v>
      </c>
      <c r="AM2253" s="29" t="s">
        <v>67</v>
      </c>
      <c r="AN2253" s="29">
        <v>13.903499999999999</v>
      </c>
      <c r="AO2253" s="29" t="s">
        <v>68</v>
      </c>
      <c r="AP2253" s="29"/>
      <c r="AQ2253" s="29"/>
      <c r="AR2253" s="29" t="s">
        <v>68</v>
      </c>
      <c r="AS2253" s="29"/>
      <c r="AT2253" s="29"/>
      <c r="AU2253" s="29" t="s">
        <v>820</v>
      </c>
      <c r="AV2253" s="29" t="s">
        <v>821</v>
      </c>
      <c r="AW2253" s="29">
        <v>30.405439999999999</v>
      </c>
      <c r="AX2253" s="29" t="s">
        <v>946</v>
      </c>
      <c r="AY2253" s="29" t="s">
        <v>947</v>
      </c>
      <c r="AZ2253" s="3">
        <v>378</v>
      </c>
      <c r="BA2253" s="29" t="s">
        <v>60</v>
      </c>
      <c r="BB2253" s="29">
        <v>378</v>
      </c>
      <c r="BC2253" s="29" t="s">
        <v>60</v>
      </c>
      <c r="BD2253" s="29" t="s">
        <v>60</v>
      </c>
      <c r="BE2253" s="29" t="s">
        <v>60</v>
      </c>
      <c r="BF2253" s="31" t="str">
        <f>IFERROR(VLOOKUP(Data_Power_app[[#This Row],[PRO ODER]],'Result'!H:J,3,0),"")</f>
        <v/>
      </c>
      <c r="BG2253" s="14" t="str">
        <f>IFERROR(VLOOKUP(Data_Power_app[[#This Row],[PRO ODER]]&amp;"LAM",'Real Time'!A:E,4,0),"")</f>
        <v>ML-06</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2885</v>
      </c>
      <c r="B2254" s="29" t="s">
        <v>8308</v>
      </c>
      <c r="C2254" s="29" t="s">
        <v>8309</v>
      </c>
      <c r="D2254" s="29" t="s">
        <v>57</v>
      </c>
      <c r="E2254" s="29" t="s">
        <v>142</v>
      </c>
      <c r="F2254" s="29" t="s">
        <v>59</v>
      </c>
      <c r="G2254" s="29">
        <v>1325</v>
      </c>
      <c r="H2254" s="4">
        <v>45812</v>
      </c>
      <c r="I2254" s="29">
        <v>45808</v>
      </c>
      <c r="J2254" s="4">
        <v>45808</v>
      </c>
      <c r="K2254" s="4">
        <v>45813</v>
      </c>
      <c r="L2254" s="4">
        <v>45810.901643518519</v>
      </c>
      <c r="M2254" s="4">
        <v>45813</v>
      </c>
      <c r="N2254" s="4">
        <v>45811.438425925924</v>
      </c>
      <c r="O2254" s="4" t="s">
        <v>60</v>
      </c>
      <c r="P2254" s="4" t="s">
        <v>60</v>
      </c>
      <c r="Q2254" s="4" t="s">
        <v>60</v>
      </c>
      <c r="R2254" s="4" t="s">
        <v>60</v>
      </c>
      <c r="S2254" s="4" t="s">
        <v>60</v>
      </c>
      <c r="T2254" s="4">
        <v>45818</v>
      </c>
      <c r="U2254" s="4">
        <v>45811.806944444441</v>
      </c>
      <c r="V2254" s="4">
        <v>45812.08997685185</v>
      </c>
      <c r="W2254" s="4">
        <v>45819</v>
      </c>
      <c r="X2254" s="4"/>
      <c r="Y2254" s="4" t="s">
        <v>60</v>
      </c>
      <c r="Z2254" s="4">
        <v>45820</v>
      </c>
      <c r="AA2254" s="4"/>
      <c r="AB2254" s="4" t="s">
        <v>60</v>
      </c>
      <c r="AC2254" s="4">
        <v>45821</v>
      </c>
      <c r="AD2254" s="4">
        <v>45822</v>
      </c>
      <c r="AE2254" s="4">
        <v>45824</v>
      </c>
      <c r="AF2254" s="4"/>
      <c r="AG2254" s="29" t="s">
        <v>346</v>
      </c>
      <c r="AH2254" s="29" t="s">
        <v>143</v>
      </c>
      <c r="AI2254" s="29" t="s">
        <v>3191</v>
      </c>
      <c r="AJ2254" s="29" t="s">
        <v>64</v>
      </c>
      <c r="AK2254" s="29" t="s">
        <v>100</v>
      </c>
      <c r="AL2254" s="29" t="s">
        <v>66</v>
      </c>
      <c r="AM2254" s="29" t="s">
        <v>67</v>
      </c>
      <c r="AN2254" s="29">
        <v>47.630479999999999</v>
      </c>
      <c r="AO2254" s="29" t="s">
        <v>68</v>
      </c>
      <c r="AP2254" s="29"/>
      <c r="AQ2254" s="29"/>
      <c r="AR2254" s="29" t="s">
        <v>68</v>
      </c>
      <c r="AS2254" s="29"/>
      <c r="AT2254" s="29"/>
      <c r="AU2254" s="29" t="s">
        <v>820</v>
      </c>
      <c r="AV2254" s="29" t="s">
        <v>821</v>
      </c>
      <c r="AW2254" s="29">
        <v>104.16485</v>
      </c>
      <c r="AX2254" s="29" t="s">
        <v>946</v>
      </c>
      <c r="AY2254" s="29" t="s">
        <v>947</v>
      </c>
      <c r="AZ2254" s="3">
        <v>1325</v>
      </c>
      <c r="BA2254" s="29" t="s">
        <v>60</v>
      </c>
      <c r="BB2254" s="29">
        <v>1325</v>
      </c>
      <c r="BC2254" s="29" t="s">
        <v>60</v>
      </c>
      <c r="BD2254" s="29" t="s">
        <v>60</v>
      </c>
      <c r="BE2254" s="29" t="s">
        <v>60</v>
      </c>
      <c r="BF2254" s="31" t="str">
        <f>IFERROR(VLOOKUP(Data_Power_app[[#This Row],[PRO ODER]],'Result'!H:J,3,0),"")</f>
        <v/>
      </c>
      <c r="BG2254" s="14" t="str">
        <f>IFERROR(VLOOKUP(Data_Power_app[[#This Row],[PRO ODER]]&amp;"LAM",'Real Time'!A:E,4,0),"")</f>
        <v>ML-06</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2886</v>
      </c>
      <c r="B2255" s="29" t="s">
        <v>8310</v>
      </c>
      <c r="C2255" s="29" t="s">
        <v>8311</v>
      </c>
      <c r="D2255" s="29" t="s">
        <v>57</v>
      </c>
      <c r="E2255" s="29" t="s">
        <v>142</v>
      </c>
      <c r="F2255" s="29" t="s">
        <v>59</v>
      </c>
      <c r="G2255" s="29">
        <v>353</v>
      </c>
      <c r="H2255" s="4">
        <v>45812</v>
      </c>
      <c r="I2255" s="29">
        <v>45808</v>
      </c>
      <c r="J2255" s="4">
        <v>45808</v>
      </c>
      <c r="K2255" s="4">
        <v>45813</v>
      </c>
      <c r="L2255" s="4">
        <v>45810.204375000001</v>
      </c>
      <c r="M2255" s="4">
        <v>45813</v>
      </c>
      <c r="N2255" s="4">
        <v>45811.438877314817</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29" t="s">
        <v>269</v>
      </c>
      <c r="AH2255" s="29" t="s">
        <v>143</v>
      </c>
      <c r="AI2255" s="29" t="s">
        <v>8227</v>
      </c>
      <c r="AJ2255" s="29" t="s">
        <v>64</v>
      </c>
      <c r="AK2255" s="29" t="s">
        <v>65</v>
      </c>
      <c r="AL2255" s="29" t="s">
        <v>66</v>
      </c>
      <c r="AM2255" s="29" t="s">
        <v>67</v>
      </c>
      <c r="AN2255" s="29">
        <v>10.50569</v>
      </c>
      <c r="AO2255" s="29" t="s">
        <v>68</v>
      </c>
      <c r="AP2255" s="29"/>
      <c r="AQ2255" s="29"/>
      <c r="AR2255" s="29" t="s">
        <v>68</v>
      </c>
      <c r="AS2255" s="29"/>
      <c r="AT2255" s="29"/>
      <c r="AU2255" s="29" t="s">
        <v>820</v>
      </c>
      <c r="AV2255" s="29" t="s">
        <v>821</v>
      </c>
      <c r="AW2255" s="29">
        <v>22.977450000000001</v>
      </c>
      <c r="AX2255" s="29" t="s">
        <v>946</v>
      </c>
      <c r="AY2255" s="29" t="s">
        <v>947</v>
      </c>
      <c r="AZ2255" s="3">
        <v>353</v>
      </c>
      <c r="BA2255" s="29" t="s">
        <v>60</v>
      </c>
      <c r="BB2255" s="29">
        <v>353</v>
      </c>
      <c r="BC2255" s="29" t="s">
        <v>60</v>
      </c>
      <c r="BD2255" s="29" t="s">
        <v>60</v>
      </c>
      <c r="BE2255" s="29" t="s">
        <v>60</v>
      </c>
      <c r="BF2255" s="31" t="str">
        <f>IFERROR(VLOOKUP(Data_Power_app[[#This Row],[PRO ODER]],'Result'!H:J,3,0),"")</f>
        <v/>
      </c>
      <c r="BG2255" s="14" t="str">
        <f>IFERROR(VLOOKUP(Data_Power_app[[#This Row],[PRO ODER]]&amp;"LAM",'Real Time'!A:E,4,0),"")</f>
        <v>ML-06</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2887</v>
      </c>
      <c r="B2256" s="29" t="s">
        <v>8312</v>
      </c>
      <c r="C2256" s="29" t="s">
        <v>8313</v>
      </c>
      <c r="D2256" s="29" t="s">
        <v>57</v>
      </c>
      <c r="E2256" s="29" t="s">
        <v>142</v>
      </c>
      <c r="F2256" s="29" t="s">
        <v>59</v>
      </c>
      <c r="G2256" s="29">
        <v>111</v>
      </c>
      <c r="H2256" s="4">
        <v>45812</v>
      </c>
      <c r="I2256" s="29">
        <v>45808</v>
      </c>
      <c r="J2256" s="4">
        <v>45808</v>
      </c>
      <c r="K2256" s="4">
        <v>45813</v>
      </c>
      <c r="L2256" s="4">
        <v>45810.204479166663</v>
      </c>
      <c r="M2256" s="4">
        <v>45813</v>
      </c>
      <c r="N2256" s="4">
        <v>45811.439305555556</v>
      </c>
      <c r="O2256" s="4" t="s">
        <v>60</v>
      </c>
      <c r="P2256" s="4" t="s">
        <v>60</v>
      </c>
      <c r="Q2256" s="4" t="s">
        <v>60</v>
      </c>
      <c r="R2256" s="4" t="s">
        <v>60</v>
      </c>
      <c r="S2256" s="4" t="s">
        <v>60</v>
      </c>
      <c r="T2256" s="4">
        <v>45818</v>
      </c>
      <c r="U2256" s="4">
        <v>45811.80704861111</v>
      </c>
      <c r="V2256" s="4">
        <v>45812.872384259259</v>
      </c>
      <c r="W2256" s="4">
        <v>45819</v>
      </c>
      <c r="X2256" s="4"/>
      <c r="Y2256" s="4" t="s">
        <v>60</v>
      </c>
      <c r="Z2256" s="4">
        <v>45820</v>
      </c>
      <c r="AA2256" s="4"/>
      <c r="AB2256" s="4" t="s">
        <v>60</v>
      </c>
      <c r="AC2256" s="4">
        <v>45821</v>
      </c>
      <c r="AD2256" s="4">
        <v>45822</v>
      </c>
      <c r="AE2256" s="4">
        <v>45824</v>
      </c>
      <c r="AF2256" s="4"/>
      <c r="AG2256" s="29" t="s">
        <v>346</v>
      </c>
      <c r="AH2256" s="29" t="s">
        <v>143</v>
      </c>
      <c r="AI2256" s="29" t="s">
        <v>3191</v>
      </c>
      <c r="AJ2256" s="29" t="s">
        <v>64</v>
      </c>
      <c r="AK2256" s="29" t="s">
        <v>100</v>
      </c>
      <c r="AL2256" s="29" t="s">
        <v>66</v>
      </c>
      <c r="AM2256" s="29" t="s">
        <v>67</v>
      </c>
      <c r="AN2256" s="29">
        <v>3.8454299999999999</v>
      </c>
      <c r="AO2256" s="29" t="s">
        <v>68</v>
      </c>
      <c r="AP2256" s="29"/>
      <c r="AQ2256" s="29"/>
      <c r="AR2256" s="29" t="s">
        <v>68</v>
      </c>
      <c r="AS2256" s="29"/>
      <c r="AT2256" s="29"/>
      <c r="AU2256" s="29" t="s">
        <v>820</v>
      </c>
      <c r="AV2256" s="29" t="s">
        <v>821</v>
      </c>
      <c r="AW2256" s="29">
        <v>8.4104100000000006</v>
      </c>
      <c r="AX2256" s="29" t="s">
        <v>946</v>
      </c>
      <c r="AY2256" s="29" t="s">
        <v>947</v>
      </c>
      <c r="AZ2256" s="3">
        <v>111</v>
      </c>
      <c r="BA2256" s="29" t="s">
        <v>60</v>
      </c>
      <c r="BB2256" s="29">
        <v>111</v>
      </c>
      <c r="BC2256" s="29" t="s">
        <v>60</v>
      </c>
      <c r="BD2256" s="29" t="s">
        <v>60</v>
      </c>
      <c r="BE2256" s="29" t="s">
        <v>60</v>
      </c>
      <c r="BF2256" s="31" t="str">
        <f>IFERROR(VLOOKUP(Data_Power_app[[#This Row],[PRO ODER]],'Result'!H:J,3,0),"")</f>
        <v/>
      </c>
      <c r="BG2256" s="14" t="str">
        <f>IFERROR(VLOOKUP(Data_Power_app[[#This Row],[PRO ODER]]&amp;"LAM",'Real Time'!A:E,4,0),"")</f>
        <v>ML-06</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2888</v>
      </c>
      <c r="B2257" s="29" t="s">
        <v>8314</v>
      </c>
      <c r="C2257" s="29" t="s">
        <v>8315</v>
      </c>
      <c r="D2257" s="29" t="s">
        <v>57</v>
      </c>
      <c r="E2257" s="29" t="s">
        <v>142</v>
      </c>
      <c r="F2257" s="29" t="s">
        <v>59</v>
      </c>
      <c r="G2257" s="29">
        <v>1235</v>
      </c>
      <c r="H2257" s="4">
        <v>45812</v>
      </c>
      <c r="I2257" s="29">
        <v>45808</v>
      </c>
      <c r="J2257" s="4">
        <v>45808</v>
      </c>
      <c r="K2257" s="4">
        <v>45813</v>
      </c>
      <c r="L2257" s="4">
        <v>45810.204571759263</v>
      </c>
      <c r="M2257" s="4">
        <v>45813</v>
      </c>
      <c r="N2257" s="4">
        <v>45811.422071759262</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29" t="s">
        <v>269</v>
      </c>
      <c r="AH2257" s="29" t="s">
        <v>143</v>
      </c>
      <c r="AI2257" s="29" t="s">
        <v>8227</v>
      </c>
      <c r="AJ2257" s="29" t="s">
        <v>64</v>
      </c>
      <c r="AK2257" s="29" t="s">
        <v>65</v>
      </c>
      <c r="AL2257" s="29" t="s">
        <v>66</v>
      </c>
      <c r="AM2257" s="29" t="s">
        <v>67</v>
      </c>
      <c r="AN2257" s="29">
        <v>37.964100000000002</v>
      </c>
      <c r="AO2257" s="29" t="s">
        <v>68</v>
      </c>
      <c r="AP2257" s="29"/>
      <c r="AQ2257" s="29"/>
      <c r="AR2257" s="29" t="s">
        <v>68</v>
      </c>
      <c r="AS2257" s="29"/>
      <c r="AT2257" s="29"/>
      <c r="AU2257" s="29" t="s">
        <v>820</v>
      </c>
      <c r="AV2257" s="29" t="s">
        <v>821</v>
      </c>
      <c r="AW2257" s="29">
        <v>83.032340000000005</v>
      </c>
      <c r="AX2257" s="29" t="s">
        <v>946</v>
      </c>
      <c r="AY2257" s="29" t="s">
        <v>947</v>
      </c>
      <c r="AZ2257" s="3">
        <v>1235</v>
      </c>
      <c r="BA2257" s="29" t="s">
        <v>60</v>
      </c>
      <c r="BB2257" s="29">
        <v>1235</v>
      </c>
      <c r="BC2257" s="29" t="s">
        <v>60</v>
      </c>
      <c r="BD2257" s="29" t="s">
        <v>60</v>
      </c>
      <c r="BE2257" s="29" t="s">
        <v>60</v>
      </c>
      <c r="BF2257" s="31" t="str">
        <f>IFERROR(VLOOKUP(Data_Power_app[[#This Row],[PRO ODER]],'Result'!H:J,3,0),"")</f>
        <v/>
      </c>
      <c r="BG2257" s="14" t="str">
        <f>IFERROR(VLOOKUP(Data_Power_app[[#This Row],[PRO ODER]]&amp;"LAM",'Real Time'!A:E,4,0),"")</f>
        <v>ML-06</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2889</v>
      </c>
      <c r="B2258" s="29" t="s">
        <v>8316</v>
      </c>
      <c r="C2258" s="29" t="s">
        <v>8317</v>
      </c>
      <c r="D2258" s="29" t="s">
        <v>57</v>
      </c>
      <c r="E2258" s="29" t="s">
        <v>142</v>
      </c>
      <c r="F2258" s="29" t="s">
        <v>59</v>
      </c>
      <c r="G2258" s="29">
        <v>10</v>
      </c>
      <c r="H2258" s="4">
        <v>45812</v>
      </c>
      <c r="I2258" s="29">
        <v>45808</v>
      </c>
      <c r="J2258" s="4">
        <v>45808</v>
      </c>
      <c r="K2258" s="4">
        <v>45813</v>
      </c>
      <c r="L2258" s="4">
        <v>45810.204664351855</v>
      </c>
      <c r="M2258" s="4">
        <v>45813</v>
      </c>
      <c r="N2258" s="4">
        <v>45811.437789351854</v>
      </c>
      <c r="O2258" s="4" t="s">
        <v>60</v>
      </c>
      <c r="P2258" s="4" t="s">
        <v>60</v>
      </c>
      <c r="Q2258" s="4" t="s">
        <v>60</v>
      </c>
      <c r="R2258" s="4" t="s">
        <v>60</v>
      </c>
      <c r="S2258" s="4" t="s">
        <v>60</v>
      </c>
      <c r="T2258" s="4">
        <v>45818</v>
      </c>
      <c r="U2258" s="4">
        <v>45811.806840277779</v>
      </c>
      <c r="V2258" s="4">
        <v>45812.089814814812</v>
      </c>
      <c r="W2258" s="4">
        <v>45819</v>
      </c>
      <c r="X2258" s="4"/>
      <c r="Y2258" s="4" t="s">
        <v>60</v>
      </c>
      <c r="Z2258" s="4">
        <v>45820</v>
      </c>
      <c r="AA2258" s="4"/>
      <c r="AB2258" s="4" t="s">
        <v>60</v>
      </c>
      <c r="AC2258" s="4">
        <v>45821</v>
      </c>
      <c r="AD2258" s="4">
        <v>45822</v>
      </c>
      <c r="AE2258" s="4">
        <v>45824</v>
      </c>
      <c r="AF2258" s="4"/>
      <c r="AG2258" s="29" t="s">
        <v>346</v>
      </c>
      <c r="AH2258" s="29" t="s">
        <v>143</v>
      </c>
      <c r="AI2258" s="29" t="s">
        <v>3191</v>
      </c>
      <c r="AJ2258" s="29" t="s">
        <v>64</v>
      </c>
      <c r="AK2258" s="29" t="s">
        <v>100</v>
      </c>
      <c r="AL2258" s="29" t="s">
        <v>66</v>
      </c>
      <c r="AM2258" s="29" t="s">
        <v>67</v>
      </c>
      <c r="AN2258" s="29">
        <v>0.30906</v>
      </c>
      <c r="AO2258" s="29" t="s">
        <v>68</v>
      </c>
      <c r="AP2258" s="29"/>
      <c r="AQ2258" s="29"/>
      <c r="AR2258" s="29" t="s">
        <v>68</v>
      </c>
      <c r="AS2258" s="29"/>
      <c r="AT2258" s="29"/>
      <c r="AU2258" s="29" t="s">
        <v>820</v>
      </c>
      <c r="AV2258" s="29" t="s">
        <v>821</v>
      </c>
      <c r="AW2258" s="29">
        <v>0.67595000000000005</v>
      </c>
      <c r="AX2258" s="29" t="s">
        <v>946</v>
      </c>
      <c r="AY2258" s="29" t="s">
        <v>947</v>
      </c>
      <c r="AZ2258" s="3">
        <v>10</v>
      </c>
      <c r="BA2258" s="29" t="s">
        <v>60</v>
      </c>
      <c r="BB2258" s="29">
        <v>10</v>
      </c>
      <c r="BC2258" s="29" t="s">
        <v>60</v>
      </c>
      <c r="BD2258" s="29" t="s">
        <v>60</v>
      </c>
      <c r="BE2258" s="29" t="s">
        <v>60</v>
      </c>
      <c r="BF2258" s="31" t="str">
        <f>IFERROR(VLOOKUP(Data_Power_app[[#This Row],[PRO ODER]],'Result'!H:J,3,0),"")</f>
        <v/>
      </c>
      <c r="BG2258" s="14" t="str">
        <f>IFERROR(VLOOKUP(Data_Power_app[[#This Row],[PRO ODER]]&amp;"LAM",'Real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2890</v>
      </c>
      <c r="B2259" s="29" t="s">
        <v>8318</v>
      </c>
      <c r="C2259" s="29" t="s">
        <v>8319</v>
      </c>
      <c r="D2259" s="29" t="s">
        <v>57</v>
      </c>
      <c r="E2259" s="29" t="s">
        <v>142</v>
      </c>
      <c r="F2259" s="29" t="s">
        <v>59</v>
      </c>
      <c r="G2259" s="29">
        <v>965</v>
      </c>
      <c r="H2259" s="4">
        <v>45812</v>
      </c>
      <c r="I2259" s="29">
        <v>45808</v>
      </c>
      <c r="J2259" s="4">
        <v>45808</v>
      </c>
      <c r="K2259" s="4">
        <v>45813</v>
      </c>
      <c r="L2259" s="4">
        <v>45810.204861111109</v>
      </c>
      <c r="M2259" s="4">
        <v>45813</v>
      </c>
      <c r="N2259" s="4">
        <v>45811.43855324074</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8227</v>
      </c>
      <c r="AJ2259" s="29" t="s">
        <v>64</v>
      </c>
      <c r="AK2259" s="29" t="s">
        <v>65</v>
      </c>
      <c r="AL2259" s="29" t="s">
        <v>66</v>
      </c>
      <c r="AM2259" s="29" t="s">
        <v>67</v>
      </c>
      <c r="AN2259" s="29">
        <v>31.728120000000001</v>
      </c>
      <c r="AO2259" s="29" t="s">
        <v>68</v>
      </c>
      <c r="AP2259" s="29"/>
      <c r="AQ2259" s="29"/>
      <c r="AR2259" s="29" t="s">
        <v>68</v>
      </c>
      <c r="AS2259" s="29"/>
      <c r="AT2259" s="29"/>
      <c r="AU2259" s="29" t="s">
        <v>820</v>
      </c>
      <c r="AV2259" s="29" t="s">
        <v>821</v>
      </c>
      <c r="AW2259" s="29">
        <v>69.394120000000001</v>
      </c>
      <c r="AX2259" s="29" t="s">
        <v>946</v>
      </c>
      <c r="AY2259" s="29" t="s">
        <v>947</v>
      </c>
      <c r="AZ2259" s="3">
        <v>965</v>
      </c>
      <c r="BA2259" s="29" t="s">
        <v>60</v>
      </c>
      <c r="BB2259" s="29">
        <v>965</v>
      </c>
      <c r="BC2259" s="29" t="s">
        <v>60</v>
      </c>
      <c r="BD2259" s="29" t="s">
        <v>60</v>
      </c>
      <c r="BE2259" s="29" t="s">
        <v>60</v>
      </c>
      <c r="BF2259" s="31" t="str">
        <f>IFERROR(VLOOKUP(Data_Power_app[[#This Row],[PRO ODER]],'Result'!H:J,3,0),"")</f>
        <v/>
      </c>
      <c r="BG2259" s="14" t="str">
        <f>IFERROR(VLOOKUP(Data_Power_app[[#This Row],[PRO ODER]]&amp;"LAM",'Real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2891</v>
      </c>
      <c r="B2260" s="29" t="s">
        <v>8320</v>
      </c>
      <c r="C2260" s="29" t="s">
        <v>8321</v>
      </c>
      <c r="D2260" s="29" t="s">
        <v>57</v>
      </c>
      <c r="E2260" s="29" t="s">
        <v>142</v>
      </c>
      <c r="F2260" s="29" t="s">
        <v>59</v>
      </c>
      <c r="G2260" s="29">
        <v>50</v>
      </c>
      <c r="H2260" s="4">
        <v>45812</v>
      </c>
      <c r="I2260" s="29">
        <v>45808</v>
      </c>
      <c r="J2260" s="4">
        <v>45808</v>
      </c>
      <c r="K2260" s="4">
        <v>45813</v>
      </c>
      <c r="L2260" s="4">
        <v>45810.160543981481</v>
      </c>
      <c r="M2260" s="4">
        <v>45813</v>
      </c>
      <c r="N2260" s="4">
        <v>45811.43922453704</v>
      </c>
      <c r="O2260" s="4" t="s">
        <v>60</v>
      </c>
      <c r="P2260" s="4" t="s">
        <v>60</v>
      </c>
      <c r="Q2260" s="4" t="s">
        <v>60</v>
      </c>
      <c r="R2260" s="4" t="s">
        <v>60</v>
      </c>
      <c r="S2260" s="4" t="s">
        <v>60</v>
      </c>
      <c r="T2260" s="4">
        <v>45818</v>
      </c>
      <c r="U2260" s="4">
        <v>45811.807025462964</v>
      </c>
      <c r="V2260" s="4">
        <v>45812.872337962966</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1.72279</v>
      </c>
      <c r="AO2260" s="29" t="s">
        <v>68</v>
      </c>
      <c r="AP2260" s="29"/>
      <c r="AQ2260" s="29"/>
      <c r="AR2260" s="29" t="s">
        <v>68</v>
      </c>
      <c r="AS2260" s="29"/>
      <c r="AT2260" s="29"/>
      <c r="AU2260" s="29" t="s">
        <v>820</v>
      </c>
      <c r="AV2260" s="29" t="s">
        <v>821</v>
      </c>
      <c r="AW2260" s="29">
        <v>3.7677800000000001</v>
      </c>
      <c r="AX2260" s="29" t="s">
        <v>946</v>
      </c>
      <c r="AY2260" s="29" t="s">
        <v>947</v>
      </c>
      <c r="AZ2260" s="3">
        <v>50</v>
      </c>
      <c r="BA2260" s="29" t="s">
        <v>60</v>
      </c>
      <c r="BB2260" s="29">
        <v>50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2892</v>
      </c>
      <c r="B2261" s="29" t="s">
        <v>8322</v>
      </c>
      <c r="C2261" s="29" t="s">
        <v>8323</v>
      </c>
      <c r="D2261" s="29" t="s">
        <v>57</v>
      </c>
      <c r="E2261" s="29" t="s">
        <v>142</v>
      </c>
      <c r="F2261" s="29" t="s">
        <v>59</v>
      </c>
      <c r="G2261" s="29">
        <v>6035</v>
      </c>
      <c r="H2261" s="4">
        <v>45812</v>
      </c>
      <c r="I2261" s="29">
        <v>45808</v>
      </c>
      <c r="J2261" s="4">
        <v>45808</v>
      </c>
      <c r="K2261" s="4">
        <v>45813</v>
      </c>
      <c r="L2261" s="4">
        <v>45810.744814814818</v>
      </c>
      <c r="M2261" s="4">
        <v>45813</v>
      </c>
      <c r="N2261" s="4">
        <v>45810.112013888887</v>
      </c>
      <c r="O2261" s="4" t="s">
        <v>60</v>
      </c>
      <c r="P2261" s="4" t="s">
        <v>60</v>
      </c>
      <c r="Q2261" s="4" t="s">
        <v>60</v>
      </c>
      <c r="R2261" s="4" t="s">
        <v>60</v>
      </c>
      <c r="S2261" s="4" t="s">
        <v>60</v>
      </c>
      <c r="T2261" s="4">
        <v>45818</v>
      </c>
      <c r="U2261" s="4">
        <v>45812.291944444441</v>
      </c>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185.09145000000001</v>
      </c>
      <c r="AO2261" s="29" t="s">
        <v>68</v>
      </c>
      <c r="AP2261" s="29"/>
      <c r="AQ2261" s="29"/>
      <c r="AR2261" s="29" t="s">
        <v>68</v>
      </c>
      <c r="AS2261" s="29"/>
      <c r="AT2261" s="29"/>
      <c r="AU2261" s="29" t="s">
        <v>820</v>
      </c>
      <c r="AV2261" s="29" t="s">
        <v>821</v>
      </c>
      <c r="AW2261" s="29">
        <v>404.82143000000002</v>
      </c>
      <c r="AX2261" s="29" t="s">
        <v>946</v>
      </c>
      <c r="AY2261" s="29" t="s">
        <v>947</v>
      </c>
      <c r="AZ2261" s="3">
        <v>6035</v>
      </c>
      <c r="BA2261" s="29" t="s">
        <v>60</v>
      </c>
      <c r="BB2261" s="29">
        <v>6035</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2893</v>
      </c>
      <c r="B2262" s="29" t="s">
        <v>8324</v>
      </c>
      <c r="C2262" s="29" t="s">
        <v>8325</v>
      </c>
      <c r="D2262" s="29" t="s">
        <v>57</v>
      </c>
      <c r="E2262" s="29" t="s">
        <v>142</v>
      </c>
      <c r="F2262" s="29" t="s">
        <v>59</v>
      </c>
      <c r="G2262" s="29">
        <v>1055</v>
      </c>
      <c r="H2262" s="4">
        <v>45812</v>
      </c>
      <c r="I2262" s="29">
        <v>45808</v>
      </c>
      <c r="J2262" s="4">
        <v>45808</v>
      </c>
      <c r="K2262" s="4">
        <v>45813</v>
      </c>
      <c r="L2262" s="4">
        <v>45810.204780092594</v>
      </c>
      <c r="M2262" s="4">
        <v>45813</v>
      </c>
      <c r="N2262" s="4">
        <v>45811.438217592593</v>
      </c>
      <c r="O2262" s="4" t="s">
        <v>60</v>
      </c>
      <c r="P2262" s="4" t="s">
        <v>60</v>
      </c>
      <c r="Q2262" s="4" t="s">
        <v>60</v>
      </c>
      <c r="R2262" s="4" t="s">
        <v>60</v>
      </c>
      <c r="S2262" s="4" t="s">
        <v>60</v>
      </c>
      <c r="T2262" s="4">
        <v>45818</v>
      </c>
      <c r="U2262" s="4">
        <v>45811.806886574072</v>
      </c>
      <c r="V2262" s="4">
        <v>45812.089849537035</v>
      </c>
      <c r="W2262" s="4">
        <v>45819</v>
      </c>
      <c r="X2262" s="4"/>
      <c r="Y2262" s="4" t="s">
        <v>60</v>
      </c>
      <c r="Z2262" s="4">
        <v>45820</v>
      </c>
      <c r="AA2262" s="4"/>
      <c r="AB2262" s="4" t="s">
        <v>60</v>
      </c>
      <c r="AC2262" s="4">
        <v>45821</v>
      </c>
      <c r="AD2262" s="4">
        <v>45822</v>
      </c>
      <c r="AE2262" s="4">
        <v>45824</v>
      </c>
      <c r="AF2262" s="4"/>
      <c r="AG2262" s="29" t="s">
        <v>346</v>
      </c>
      <c r="AH2262" s="29" t="s">
        <v>143</v>
      </c>
      <c r="AI2262" s="29" t="s">
        <v>3191</v>
      </c>
      <c r="AJ2262" s="29" t="s">
        <v>64</v>
      </c>
      <c r="AK2262" s="29" t="s">
        <v>100</v>
      </c>
      <c r="AL2262" s="29" t="s">
        <v>66</v>
      </c>
      <c r="AM2262" s="29" t="s">
        <v>67</v>
      </c>
      <c r="AN2262" s="29">
        <v>38.362670000000001</v>
      </c>
      <c r="AO2262" s="29" t="s">
        <v>68</v>
      </c>
      <c r="AP2262" s="29"/>
      <c r="AQ2262" s="29"/>
      <c r="AR2262" s="29" t="s">
        <v>68</v>
      </c>
      <c r="AS2262" s="29"/>
      <c r="AT2262" s="29"/>
      <c r="AU2262" s="29" t="s">
        <v>820</v>
      </c>
      <c r="AV2262" s="29" t="s">
        <v>821</v>
      </c>
      <c r="AW2262" s="29">
        <v>83.896739999999994</v>
      </c>
      <c r="AX2262" s="29" t="s">
        <v>946</v>
      </c>
      <c r="AY2262" s="29" t="s">
        <v>947</v>
      </c>
      <c r="AZ2262" s="3">
        <v>1055</v>
      </c>
      <c r="BA2262" s="29" t="s">
        <v>60</v>
      </c>
      <c r="BB2262" s="29">
        <v>1055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2894</v>
      </c>
      <c r="B2263" s="29" t="s">
        <v>8326</v>
      </c>
      <c r="C2263" s="29" t="s">
        <v>8327</v>
      </c>
      <c r="D2263" s="29" t="s">
        <v>57</v>
      </c>
      <c r="E2263" s="29" t="s">
        <v>142</v>
      </c>
      <c r="F2263" s="29" t="s">
        <v>59</v>
      </c>
      <c r="G2263" s="29">
        <v>242</v>
      </c>
      <c r="H2263" s="4">
        <v>45812</v>
      </c>
      <c r="I2263" s="29">
        <v>45808</v>
      </c>
      <c r="J2263" s="4" t="s">
        <v>60</v>
      </c>
      <c r="K2263" s="4">
        <v>45813</v>
      </c>
      <c r="L2263" s="4">
        <v>45810.204953703702</v>
      </c>
      <c r="M2263" s="4">
        <v>45813</v>
      </c>
      <c r="N2263" s="4">
        <v>45811.438831018517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29" t="s">
        <v>269</v>
      </c>
      <c r="AH2263" s="29" t="s">
        <v>143</v>
      </c>
      <c r="AI2263" s="29" t="s">
        <v>8227</v>
      </c>
      <c r="AJ2263" s="29" t="s">
        <v>64</v>
      </c>
      <c r="AK2263" s="29" t="s">
        <v>65</v>
      </c>
      <c r="AL2263" s="29" t="s">
        <v>66</v>
      </c>
      <c r="AM2263" s="29" t="s">
        <v>67</v>
      </c>
      <c r="AN2263" s="29">
        <v>8.0096500000000006</v>
      </c>
      <c r="AO2263" s="29" t="s">
        <v>68</v>
      </c>
      <c r="AP2263" s="29"/>
      <c r="AQ2263" s="29"/>
      <c r="AR2263" s="29" t="s">
        <v>68</v>
      </c>
      <c r="AS2263" s="29"/>
      <c r="AT2263" s="29"/>
      <c r="AU2263" s="29" t="s">
        <v>820</v>
      </c>
      <c r="AV2263" s="29" t="s">
        <v>821</v>
      </c>
      <c r="AW2263" s="29">
        <v>17.518450000000001</v>
      </c>
      <c r="AX2263" s="29" t="s">
        <v>946</v>
      </c>
      <c r="AY2263" s="29" t="s">
        <v>947</v>
      </c>
      <c r="AZ2263" s="3">
        <v>242</v>
      </c>
      <c r="BA2263" s="29" t="s">
        <v>60</v>
      </c>
      <c r="BB2263" s="29">
        <v>242</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2895</v>
      </c>
      <c r="B2264" s="29" t="s">
        <v>11223</v>
      </c>
      <c r="C2264" s="29" t="s">
        <v>11224</v>
      </c>
      <c r="D2264" s="29" t="s">
        <v>134</v>
      </c>
      <c r="E2264" s="29" t="s">
        <v>474</v>
      </c>
      <c r="F2264" s="29" t="s">
        <v>59</v>
      </c>
      <c r="G2264" s="29">
        <v>543</v>
      </c>
      <c r="H2264" s="4">
        <v>45815</v>
      </c>
      <c r="I2264" s="29">
        <v>45811</v>
      </c>
      <c r="J2264" s="4">
        <v>45811</v>
      </c>
      <c r="K2264" s="4">
        <v>45817</v>
      </c>
      <c r="L2264" s="4"/>
      <c r="M2264" s="4">
        <v>45818</v>
      </c>
      <c r="N2264" s="4"/>
      <c r="O2264" s="4" t="s">
        <v>60</v>
      </c>
      <c r="P2264" s="4" t="s">
        <v>60</v>
      </c>
      <c r="Q2264" s="4" t="s">
        <v>60</v>
      </c>
      <c r="R2264" s="4" t="s">
        <v>60</v>
      </c>
      <c r="S2264" s="4" t="s">
        <v>60</v>
      </c>
      <c r="T2264" s="4">
        <v>45819</v>
      </c>
      <c r="U2264" s="4"/>
      <c r="V2264" s="4"/>
      <c r="W2264" s="4">
        <v>45820</v>
      </c>
      <c r="X2264" s="4"/>
      <c r="Y2264" s="4" t="s">
        <v>60</v>
      </c>
      <c r="Z2264" s="4">
        <v>45821</v>
      </c>
      <c r="AA2264" s="4"/>
      <c r="AB2264" s="4" t="s">
        <v>60</v>
      </c>
      <c r="AC2264" s="4">
        <v>45822</v>
      </c>
      <c r="AD2264" s="4">
        <v>45822</v>
      </c>
      <c r="AE2264" s="4">
        <v>45824</v>
      </c>
      <c r="AF2264" s="4"/>
      <c r="AG2264" s="29" t="s">
        <v>126</v>
      </c>
      <c r="AH2264" s="29" t="s">
        <v>475</v>
      </c>
      <c r="AI2264" s="29" t="s">
        <v>1033</v>
      </c>
      <c r="AJ2264" s="29" t="s">
        <v>476</v>
      </c>
      <c r="AK2264" s="29" t="s">
        <v>65</v>
      </c>
      <c r="AL2264" s="29" t="s">
        <v>477</v>
      </c>
      <c r="AM2264" s="29" t="s">
        <v>478</v>
      </c>
      <c r="AN2264" s="29">
        <v>18.618169999999999</v>
      </c>
      <c r="AO2264" s="29" t="s">
        <v>68</v>
      </c>
      <c r="AP2264" s="29"/>
      <c r="AQ2264" s="29"/>
      <c r="AR2264" s="29" t="s">
        <v>68</v>
      </c>
      <c r="AS2264" s="29"/>
      <c r="AT2264" s="29"/>
      <c r="AU2264" s="29" t="s">
        <v>479</v>
      </c>
      <c r="AV2264" s="29" t="s">
        <v>480</v>
      </c>
      <c r="AW2264" s="29">
        <v>41.116570000000003</v>
      </c>
      <c r="AX2264" s="29" t="s">
        <v>1034</v>
      </c>
      <c r="AY2264" s="29" t="s">
        <v>1035</v>
      </c>
      <c r="AZ2264" s="3">
        <v>342</v>
      </c>
      <c r="BA2264" s="29" t="s">
        <v>60</v>
      </c>
      <c r="BB2264" s="29">
        <v>543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2925</v>
      </c>
      <c r="B2265" s="29" t="s">
        <v>8328</v>
      </c>
      <c r="C2265" s="29" t="s">
        <v>8329</v>
      </c>
      <c r="D2265" s="29" t="s">
        <v>75</v>
      </c>
      <c r="E2265" s="29" t="s">
        <v>76</v>
      </c>
      <c r="F2265" s="29" t="s">
        <v>59</v>
      </c>
      <c r="G2265" s="29">
        <v>186</v>
      </c>
      <c r="H2265" s="4">
        <v>45811</v>
      </c>
      <c r="I2265" s="29">
        <v>45808</v>
      </c>
      <c r="J2265" s="4">
        <v>45808</v>
      </c>
      <c r="K2265" s="4">
        <v>45812</v>
      </c>
      <c r="L2265" s="4">
        <v>45811.418715277781</v>
      </c>
      <c r="M2265" s="4">
        <v>45813</v>
      </c>
      <c r="N2265" s="4">
        <v>45811.178587962961</v>
      </c>
      <c r="O2265" s="4" t="s">
        <v>60</v>
      </c>
      <c r="P2265" s="4" t="s">
        <v>60</v>
      </c>
      <c r="Q2265" s="4" t="s">
        <v>60</v>
      </c>
      <c r="R2265" s="4" t="s">
        <v>60</v>
      </c>
      <c r="S2265" s="4" t="s">
        <v>60</v>
      </c>
      <c r="T2265" s="4">
        <v>45817</v>
      </c>
      <c r="U2265" s="4">
        <v>45812.098287037035</v>
      </c>
      <c r="V2265" s="4"/>
      <c r="W2265" s="4">
        <v>45818</v>
      </c>
      <c r="X2265" s="4"/>
      <c r="Y2265" s="4" t="s">
        <v>60</v>
      </c>
      <c r="Z2265" s="4">
        <v>45820</v>
      </c>
      <c r="AA2265" s="4"/>
      <c r="AB2265" s="4" t="s">
        <v>60</v>
      </c>
      <c r="AC2265" s="4">
        <v>45821</v>
      </c>
      <c r="AD2265" s="4">
        <v>45822</v>
      </c>
      <c r="AE2265" s="4">
        <v>45824</v>
      </c>
      <c r="AF2265" s="4"/>
      <c r="AG2265" s="29" t="s">
        <v>269</v>
      </c>
      <c r="AH2265" s="29" t="s">
        <v>78</v>
      </c>
      <c r="AI2265" s="29" t="s">
        <v>1750</v>
      </c>
      <c r="AJ2265" s="29" t="s">
        <v>79</v>
      </c>
      <c r="AK2265" s="29" t="s">
        <v>100</v>
      </c>
      <c r="AL2265" s="29" t="s">
        <v>193</v>
      </c>
      <c r="AM2265" s="29" t="s">
        <v>194</v>
      </c>
      <c r="AN2265" s="29">
        <v>7.3093000000000004</v>
      </c>
      <c r="AO2265" s="29" t="s">
        <v>82</v>
      </c>
      <c r="AP2265" s="29" t="s">
        <v>83</v>
      </c>
      <c r="AQ2265" s="29">
        <v>6.2473000000000001</v>
      </c>
      <c r="AR2265" s="29" t="s">
        <v>68</v>
      </c>
      <c r="AS2265" s="29"/>
      <c r="AT2265" s="29"/>
      <c r="AU2265" s="29" t="s">
        <v>280</v>
      </c>
      <c r="AV2265" s="29" t="s">
        <v>281</v>
      </c>
      <c r="AW2265" s="29">
        <v>13.587999999999999</v>
      </c>
      <c r="AX2265" s="29" t="s">
        <v>282</v>
      </c>
      <c r="AY2265" s="29" t="s">
        <v>283</v>
      </c>
      <c r="AZ2265" s="3">
        <v>111</v>
      </c>
      <c r="BA2265" s="29" t="s">
        <v>60</v>
      </c>
      <c r="BB2265" s="29">
        <v>186</v>
      </c>
      <c r="BC2265" s="29" t="s">
        <v>60</v>
      </c>
      <c r="BD2265" s="29" t="s">
        <v>60</v>
      </c>
      <c r="BE2265" s="29" t="s">
        <v>60</v>
      </c>
      <c r="BF2265" s="31" t="str">
        <f>IFERROR(VLOOKUP(Data_Power_app[[#This Row],[PRO ODER]],'Result'!H:J,3,0),"")</f>
        <v/>
      </c>
      <c r="BG2265" s="14" t="str">
        <f>IFERROR(VLOOKUP(Data_Power_app[[#This Row],[PRO ODER]]&amp;"LAM",'Real Time'!A:E,4,0),"")</f>
        <v>ML-01</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2926</v>
      </c>
      <c r="B2266" s="29" t="s">
        <v>8330</v>
      </c>
      <c r="C2266" s="29" t="s">
        <v>8331</v>
      </c>
      <c r="D2266" s="29" t="s">
        <v>75</v>
      </c>
      <c r="E2266" s="29" t="s">
        <v>76</v>
      </c>
      <c r="F2266" s="29" t="s">
        <v>59</v>
      </c>
      <c r="G2266" s="29">
        <v>50</v>
      </c>
      <c r="H2266" s="4">
        <v>45811</v>
      </c>
      <c r="I2266" s="29">
        <v>45808</v>
      </c>
      <c r="J2266" s="4">
        <v>45808</v>
      </c>
      <c r="K2266" s="4">
        <v>45812</v>
      </c>
      <c r="L2266" s="4">
        <v>45811.41883101852</v>
      </c>
      <c r="M2266" s="4">
        <v>45813</v>
      </c>
      <c r="N2266" s="4">
        <v>45811.178657407407</v>
      </c>
      <c r="O2266" s="4" t="s">
        <v>60</v>
      </c>
      <c r="P2266" s="4" t="s">
        <v>60</v>
      </c>
      <c r="Q2266" s="4" t="s">
        <v>60</v>
      </c>
      <c r="R2266" s="4" t="s">
        <v>60</v>
      </c>
      <c r="S2266" s="4" t="s">
        <v>60</v>
      </c>
      <c r="T2266" s="4">
        <v>45817</v>
      </c>
      <c r="U2266" s="4">
        <v>45812.098368055558</v>
      </c>
      <c r="V2266" s="4"/>
      <c r="W2266" s="4">
        <v>45818</v>
      </c>
      <c r="X2266" s="4"/>
      <c r="Y2266" s="4" t="s">
        <v>60</v>
      </c>
      <c r="Z2266" s="4">
        <v>45820</v>
      </c>
      <c r="AA2266" s="4"/>
      <c r="AB2266" s="4" t="s">
        <v>60</v>
      </c>
      <c r="AC2266" s="4">
        <v>45821</v>
      </c>
      <c r="AD2266" s="4">
        <v>45822</v>
      </c>
      <c r="AE2266" s="4">
        <v>45824</v>
      </c>
      <c r="AF2266" s="4"/>
      <c r="AG2266" s="29" t="s">
        <v>269</v>
      </c>
      <c r="AH2266" s="29" t="s">
        <v>78</v>
      </c>
      <c r="AI2266" s="29" t="s">
        <v>1750</v>
      </c>
      <c r="AJ2266" s="29" t="s">
        <v>79</v>
      </c>
      <c r="AK2266" s="29" t="s">
        <v>100</v>
      </c>
      <c r="AL2266" s="29" t="s">
        <v>193</v>
      </c>
      <c r="AM2266" s="29" t="s">
        <v>194</v>
      </c>
      <c r="AN2266" s="29">
        <v>2.0955699999999999</v>
      </c>
      <c r="AO2266" s="29" t="s">
        <v>82</v>
      </c>
      <c r="AP2266" s="29" t="s">
        <v>83</v>
      </c>
      <c r="AQ2266" s="29">
        <v>1.7944199999999999</v>
      </c>
      <c r="AR2266" s="29" t="s">
        <v>68</v>
      </c>
      <c r="AS2266" s="29"/>
      <c r="AT2266" s="29"/>
      <c r="AU2266" s="29" t="s">
        <v>280</v>
      </c>
      <c r="AV2266" s="29" t="s">
        <v>281</v>
      </c>
      <c r="AW2266" s="29">
        <v>3.8956499999999998</v>
      </c>
      <c r="AX2266" s="29" t="s">
        <v>224</v>
      </c>
      <c r="AY2266" s="29" t="s">
        <v>225</v>
      </c>
      <c r="AZ2266" s="3">
        <v>40</v>
      </c>
      <c r="BA2266" s="29" t="s">
        <v>60</v>
      </c>
      <c r="BB2266" s="29">
        <v>50</v>
      </c>
      <c r="BC2266" s="29" t="s">
        <v>60</v>
      </c>
      <c r="BD2266" s="29" t="s">
        <v>60</v>
      </c>
      <c r="BE2266" s="29" t="s">
        <v>60</v>
      </c>
      <c r="BF2266" s="31" t="str">
        <f>IFERROR(VLOOKUP(Data_Power_app[[#This Row],[PRO ODER]],'Result'!H:J,3,0),"")</f>
        <v/>
      </c>
      <c r="BG2266" s="14" t="str">
        <f>IFERROR(VLOOKUP(Data_Power_app[[#This Row],[PRO ODER]]&amp;"LAM",'Real Time'!A:E,4,0),"")</f>
        <v>ML-01</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2927</v>
      </c>
      <c r="B2267" s="29" t="s">
        <v>8332</v>
      </c>
      <c r="C2267" s="29" t="s">
        <v>8333</v>
      </c>
      <c r="D2267" s="29" t="s">
        <v>75</v>
      </c>
      <c r="E2267" s="29" t="s">
        <v>76</v>
      </c>
      <c r="F2267" s="29" t="s">
        <v>59</v>
      </c>
      <c r="G2267" s="29">
        <v>150</v>
      </c>
      <c r="H2267" s="4">
        <v>45811</v>
      </c>
      <c r="I2267" s="29">
        <v>45808</v>
      </c>
      <c r="J2267" s="4">
        <v>45808</v>
      </c>
      <c r="K2267" s="4">
        <v>45812</v>
      </c>
      <c r="L2267" s="4">
        <v>45811.418969907405</v>
      </c>
      <c r="M2267" s="4">
        <v>45813</v>
      </c>
      <c r="N2267" s="4">
        <v>45811.178506944445</v>
      </c>
      <c r="O2267" s="4" t="s">
        <v>60</v>
      </c>
      <c r="P2267" s="4" t="s">
        <v>60</v>
      </c>
      <c r="Q2267" s="4" t="s">
        <v>60</v>
      </c>
      <c r="R2267" s="4" t="s">
        <v>60</v>
      </c>
      <c r="S2267" s="4" t="s">
        <v>60</v>
      </c>
      <c r="T2267" s="4">
        <v>45817</v>
      </c>
      <c r="U2267" s="4">
        <v>45812.098182870373</v>
      </c>
      <c r="V2267" s="4"/>
      <c r="W2267" s="4">
        <v>45818</v>
      </c>
      <c r="X2267" s="4"/>
      <c r="Y2267" s="4" t="s">
        <v>60</v>
      </c>
      <c r="Z2267" s="4">
        <v>45820</v>
      </c>
      <c r="AA2267" s="4"/>
      <c r="AB2267" s="4" t="s">
        <v>60</v>
      </c>
      <c r="AC2267" s="4">
        <v>45821</v>
      </c>
      <c r="AD2267" s="4">
        <v>45822</v>
      </c>
      <c r="AE2267" s="4">
        <v>45824</v>
      </c>
      <c r="AF2267" s="4"/>
      <c r="AG2267" s="29" t="s">
        <v>269</v>
      </c>
      <c r="AH2267" s="29" t="s">
        <v>78</v>
      </c>
      <c r="AI2267" s="29" t="s">
        <v>1750</v>
      </c>
      <c r="AJ2267" s="29" t="s">
        <v>79</v>
      </c>
      <c r="AK2267" s="29" t="s">
        <v>100</v>
      </c>
      <c r="AL2267" s="29" t="s">
        <v>193</v>
      </c>
      <c r="AM2267" s="29" t="s">
        <v>194</v>
      </c>
      <c r="AN2267" s="29">
        <v>5.7657299999999996</v>
      </c>
      <c r="AO2267" s="29" t="s">
        <v>82</v>
      </c>
      <c r="AP2267" s="29" t="s">
        <v>83</v>
      </c>
      <c r="AQ2267" s="29">
        <v>4.9332599999999998</v>
      </c>
      <c r="AR2267" s="29" t="s">
        <v>68</v>
      </c>
      <c r="AS2267" s="29"/>
      <c r="AT2267" s="29"/>
      <c r="AU2267" s="29" t="s">
        <v>280</v>
      </c>
      <c r="AV2267" s="29" t="s">
        <v>281</v>
      </c>
      <c r="AW2267" s="29">
        <v>10.71846</v>
      </c>
      <c r="AX2267" s="29" t="s">
        <v>282</v>
      </c>
      <c r="AY2267" s="29" t="s">
        <v>283</v>
      </c>
      <c r="AZ2267" s="3">
        <v>106</v>
      </c>
      <c r="BA2267" s="29" t="s">
        <v>60</v>
      </c>
      <c r="BB2267" s="29">
        <v>150</v>
      </c>
      <c r="BC2267" s="29" t="s">
        <v>60</v>
      </c>
      <c r="BD2267" s="29" t="s">
        <v>60</v>
      </c>
      <c r="BE2267" s="29" t="s">
        <v>60</v>
      </c>
      <c r="BF2267" s="31" t="str">
        <f>IFERROR(VLOOKUP(Data_Power_app[[#This Row],[PRO ODER]],'Result'!H:J,3,0),"")</f>
        <v/>
      </c>
      <c r="BG2267" s="14" t="str">
        <f>IFERROR(VLOOKUP(Data_Power_app[[#This Row],[PRO ODER]]&amp;"LAM",'Real Time'!A:E,4,0),"")</f>
        <v>ML-01</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2928</v>
      </c>
      <c r="B2268" s="29" t="s">
        <v>8334</v>
      </c>
      <c r="C2268" s="29" t="s">
        <v>8335</v>
      </c>
      <c r="D2268" s="29" t="s">
        <v>75</v>
      </c>
      <c r="E2268" s="29" t="s">
        <v>76</v>
      </c>
      <c r="F2268" s="29" t="s">
        <v>59</v>
      </c>
      <c r="G2268" s="29">
        <v>142</v>
      </c>
      <c r="H2268" s="4">
        <v>45811</v>
      </c>
      <c r="I2268" s="29">
        <v>45808</v>
      </c>
      <c r="J2268" s="4">
        <v>45808</v>
      </c>
      <c r="K2268" s="4">
        <v>45812</v>
      </c>
      <c r="L2268" s="4">
        <v>45811.419108796297</v>
      </c>
      <c r="M2268" s="4">
        <v>45813</v>
      </c>
      <c r="N2268" s="4">
        <v>45811.178229166668</v>
      </c>
      <c r="O2268" s="4" t="s">
        <v>60</v>
      </c>
      <c r="P2268" s="4" t="s">
        <v>60</v>
      </c>
      <c r="Q2268" s="4" t="s">
        <v>60</v>
      </c>
      <c r="R2268" s="4" t="s">
        <v>60</v>
      </c>
      <c r="S2268" s="4" t="s">
        <v>60</v>
      </c>
      <c r="T2268" s="4">
        <v>45817</v>
      </c>
      <c r="U2268" s="4">
        <v>45812.098425925928</v>
      </c>
      <c r="V2268" s="4"/>
      <c r="W2268" s="4">
        <v>45818</v>
      </c>
      <c r="X2268" s="4"/>
      <c r="Y2268" s="4" t="s">
        <v>60</v>
      </c>
      <c r="Z2268" s="4">
        <v>45820</v>
      </c>
      <c r="AA2268" s="4"/>
      <c r="AB2268" s="4" t="s">
        <v>60</v>
      </c>
      <c r="AC2268" s="4">
        <v>45821</v>
      </c>
      <c r="AD2268" s="4">
        <v>45822</v>
      </c>
      <c r="AE2268" s="4">
        <v>45824</v>
      </c>
      <c r="AF2268" s="4"/>
      <c r="AG2268" s="29" t="s">
        <v>269</v>
      </c>
      <c r="AH2268" s="29" t="s">
        <v>78</v>
      </c>
      <c r="AI2268" s="29" t="s">
        <v>1750</v>
      </c>
      <c r="AJ2268" s="29" t="s">
        <v>79</v>
      </c>
      <c r="AK2268" s="29" t="s">
        <v>100</v>
      </c>
      <c r="AL2268" s="29" t="s">
        <v>193</v>
      </c>
      <c r="AM2268" s="29" t="s">
        <v>194</v>
      </c>
      <c r="AN2268" s="29">
        <v>5.5852500000000003</v>
      </c>
      <c r="AO2268" s="29" t="s">
        <v>82</v>
      </c>
      <c r="AP2268" s="29" t="s">
        <v>83</v>
      </c>
      <c r="AQ2268" s="29">
        <v>4.7704599999999999</v>
      </c>
      <c r="AR2268" s="29" t="s">
        <v>68</v>
      </c>
      <c r="AS2268" s="29"/>
      <c r="AT2268" s="29"/>
      <c r="AU2268" s="29" t="s">
        <v>280</v>
      </c>
      <c r="AV2268" s="29" t="s">
        <v>281</v>
      </c>
      <c r="AW2268" s="29">
        <v>10.382960000000001</v>
      </c>
      <c r="AX2268" s="29" t="s">
        <v>282</v>
      </c>
      <c r="AY2268" s="29" t="s">
        <v>283</v>
      </c>
      <c r="AZ2268" s="3">
        <v>84</v>
      </c>
      <c r="BA2268" s="29" t="s">
        <v>60</v>
      </c>
      <c r="BB2268" s="29">
        <v>142</v>
      </c>
      <c r="BC2268" s="29" t="s">
        <v>60</v>
      </c>
      <c r="BD2268" s="29" t="s">
        <v>60</v>
      </c>
      <c r="BE2268" s="29" t="s">
        <v>60</v>
      </c>
      <c r="BF2268" s="31" t="str">
        <f>IFERROR(VLOOKUP(Data_Power_app[[#This Row],[PRO ODER]],'Result'!H:J,3,0),"")</f>
        <v/>
      </c>
      <c r="BG2268" s="14" t="str">
        <f>IFERROR(VLOOKUP(Data_Power_app[[#This Row],[PRO ODER]]&amp;"LAM",'Real Time'!A:E,4,0),"")</f>
        <v>ML-01</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2929</v>
      </c>
      <c r="B2269" s="29" t="s">
        <v>8336</v>
      </c>
      <c r="C2269" s="29" t="s">
        <v>8337</v>
      </c>
      <c r="D2269" s="29" t="s">
        <v>75</v>
      </c>
      <c r="E2269" s="29" t="s">
        <v>76</v>
      </c>
      <c r="F2269" s="29" t="s">
        <v>59</v>
      </c>
      <c r="G2269" s="29">
        <v>302</v>
      </c>
      <c r="H2269" s="4">
        <v>45811</v>
      </c>
      <c r="I2269" s="29">
        <v>45808</v>
      </c>
      <c r="J2269" s="4">
        <v>45808</v>
      </c>
      <c r="K2269" s="4">
        <v>45812</v>
      </c>
      <c r="L2269" s="4">
        <v>45811.419270833336</v>
      </c>
      <c r="M2269" s="4">
        <v>45813</v>
      </c>
      <c r="N2269" s="4">
        <v>45811.17832175926</v>
      </c>
      <c r="O2269" s="4" t="s">
        <v>60</v>
      </c>
      <c r="P2269" s="4" t="s">
        <v>60</v>
      </c>
      <c r="Q2269" s="4" t="s">
        <v>60</v>
      </c>
      <c r="R2269" s="4" t="s">
        <v>60</v>
      </c>
      <c r="S2269" s="4" t="s">
        <v>60</v>
      </c>
      <c r="T2269" s="4">
        <v>45817</v>
      </c>
      <c r="U2269" s="4">
        <v>45812.098506944443</v>
      </c>
      <c r="V2269" s="4"/>
      <c r="W2269" s="4">
        <v>45818</v>
      </c>
      <c r="X2269" s="4"/>
      <c r="Y2269" s="4" t="s">
        <v>60</v>
      </c>
      <c r="Z2269" s="4">
        <v>45820</v>
      </c>
      <c r="AA2269" s="4"/>
      <c r="AB2269" s="4" t="s">
        <v>60</v>
      </c>
      <c r="AC2269" s="4">
        <v>45821</v>
      </c>
      <c r="AD2269" s="4">
        <v>45822</v>
      </c>
      <c r="AE2269" s="4">
        <v>45824</v>
      </c>
      <c r="AF2269" s="4"/>
      <c r="AG2269" s="29" t="s">
        <v>269</v>
      </c>
      <c r="AH2269" s="29" t="s">
        <v>78</v>
      </c>
      <c r="AI2269" s="29" t="s">
        <v>1750</v>
      </c>
      <c r="AJ2269" s="29" t="s">
        <v>79</v>
      </c>
      <c r="AK2269" s="29" t="s">
        <v>100</v>
      </c>
      <c r="AL2269" s="29" t="s">
        <v>193</v>
      </c>
      <c r="AM2269" s="29" t="s">
        <v>194</v>
      </c>
      <c r="AN2269" s="29">
        <v>12.74836</v>
      </c>
      <c r="AO2269" s="29" t="s">
        <v>82</v>
      </c>
      <c r="AP2269" s="29" t="s">
        <v>83</v>
      </c>
      <c r="AQ2269" s="29">
        <v>10.9404</v>
      </c>
      <c r="AR2269" s="29" t="s">
        <v>68</v>
      </c>
      <c r="AS2269" s="29"/>
      <c r="AT2269" s="29"/>
      <c r="AU2269" s="29" t="s">
        <v>280</v>
      </c>
      <c r="AV2269" s="29" t="s">
        <v>281</v>
      </c>
      <c r="AW2269" s="29">
        <v>23.69867</v>
      </c>
      <c r="AX2269" s="29" t="s">
        <v>224</v>
      </c>
      <c r="AY2269" s="29" t="s">
        <v>225</v>
      </c>
      <c r="AZ2269" s="3">
        <v>210</v>
      </c>
      <c r="BA2269" s="29" t="s">
        <v>60</v>
      </c>
      <c r="BB2269" s="29">
        <v>302</v>
      </c>
      <c r="BC2269" s="29" t="s">
        <v>60</v>
      </c>
      <c r="BD2269" s="29" t="s">
        <v>60</v>
      </c>
      <c r="BE2269" s="29" t="s">
        <v>60</v>
      </c>
      <c r="BF2269" s="31" t="str">
        <f>IFERROR(VLOOKUP(Data_Power_app[[#This Row],[PRO ODER]],'Result'!H:J,3,0),"")</f>
        <v/>
      </c>
      <c r="BG2269" s="14" t="str">
        <f>IFERROR(VLOOKUP(Data_Power_app[[#This Row],[PRO ODER]]&amp;"LAM",'Real Time'!A:E,4,0),"")</f>
        <v>ML-01</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2930</v>
      </c>
      <c r="B2270" s="29" t="s">
        <v>8338</v>
      </c>
      <c r="C2270" s="29" t="s">
        <v>8339</v>
      </c>
      <c r="D2270" s="29" t="s">
        <v>75</v>
      </c>
      <c r="E2270" s="29" t="s">
        <v>76</v>
      </c>
      <c r="F2270" s="29" t="s">
        <v>59</v>
      </c>
      <c r="G2270" s="29">
        <v>50</v>
      </c>
      <c r="H2270" s="4">
        <v>45811</v>
      </c>
      <c r="I2270" s="29">
        <v>45808</v>
      </c>
      <c r="J2270" s="4">
        <v>45808</v>
      </c>
      <c r="K2270" s="4">
        <v>45812</v>
      </c>
      <c r="L2270" s="4">
        <v>45811.419409722221</v>
      </c>
      <c r="M2270" s="4">
        <v>45813</v>
      </c>
      <c r="N2270" s="4">
        <v>45811.178402777776</v>
      </c>
      <c r="O2270" s="4" t="s">
        <v>60</v>
      </c>
      <c r="P2270" s="4" t="s">
        <v>60</v>
      </c>
      <c r="Q2270" s="4" t="s">
        <v>60</v>
      </c>
      <c r="R2270" s="4" t="s">
        <v>60</v>
      </c>
      <c r="S2270" s="4" t="s">
        <v>60</v>
      </c>
      <c r="T2270" s="4">
        <v>45817</v>
      </c>
      <c r="U2270" s="4">
        <v>45812.098564814813</v>
      </c>
      <c r="V2270" s="4"/>
      <c r="W2270" s="4">
        <v>45818</v>
      </c>
      <c r="X2270" s="4"/>
      <c r="Y2270" s="4" t="s">
        <v>60</v>
      </c>
      <c r="Z2270" s="4">
        <v>45820</v>
      </c>
      <c r="AA2270" s="4"/>
      <c r="AB2270" s="4" t="s">
        <v>60</v>
      </c>
      <c r="AC2270" s="4">
        <v>45821</v>
      </c>
      <c r="AD2270" s="4">
        <v>45822</v>
      </c>
      <c r="AE2270" s="4">
        <v>45824</v>
      </c>
      <c r="AF2270" s="4"/>
      <c r="AG2270" s="29" t="s">
        <v>269</v>
      </c>
      <c r="AH2270" s="29" t="s">
        <v>78</v>
      </c>
      <c r="AI2270" s="29" t="s">
        <v>1750</v>
      </c>
      <c r="AJ2270" s="29" t="s">
        <v>79</v>
      </c>
      <c r="AK2270" s="29" t="s">
        <v>100</v>
      </c>
      <c r="AL2270" s="29" t="s">
        <v>193</v>
      </c>
      <c r="AM2270" s="29" t="s">
        <v>194</v>
      </c>
      <c r="AN2270" s="29">
        <v>1.8276300000000001</v>
      </c>
      <c r="AO2270" s="29" t="s">
        <v>82</v>
      </c>
      <c r="AP2270" s="29" t="s">
        <v>83</v>
      </c>
      <c r="AQ2270" s="29">
        <v>1.5544800000000001</v>
      </c>
      <c r="AR2270" s="29" t="s">
        <v>68</v>
      </c>
      <c r="AS2270" s="29"/>
      <c r="AT2270" s="29"/>
      <c r="AU2270" s="29" t="s">
        <v>280</v>
      </c>
      <c r="AV2270" s="29" t="s">
        <v>281</v>
      </c>
      <c r="AW2270" s="29">
        <v>3.3976600000000001</v>
      </c>
      <c r="AX2270" s="29" t="s">
        <v>282</v>
      </c>
      <c r="AY2270" s="29" t="s">
        <v>283</v>
      </c>
      <c r="AZ2270" s="3">
        <v>49</v>
      </c>
      <c r="BA2270" s="29" t="s">
        <v>60</v>
      </c>
      <c r="BB2270" s="29">
        <v>50</v>
      </c>
      <c r="BC2270" s="29" t="s">
        <v>60</v>
      </c>
      <c r="BD2270" s="29" t="s">
        <v>60</v>
      </c>
      <c r="BE2270" s="29" t="s">
        <v>60</v>
      </c>
      <c r="BF2270" s="31" t="str">
        <f>IFERROR(VLOOKUP(Data_Power_app[[#This Row],[PRO ODER]],'Result'!H:J,3,0),"")</f>
        <v/>
      </c>
      <c r="BG2270" s="14" t="str">
        <f>IFERROR(VLOOKUP(Data_Power_app[[#This Row],[PRO ODER]]&amp;"LAM",'Real Time'!A:E,4,0),"")</f>
        <v>ML-01</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2931</v>
      </c>
      <c r="B2271" s="29" t="s">
        <v>8340</v>
      </c>
      <c r="C2271" s="29" t="s">
        <v>8341</v>
      </c>
      <c r="D2271" s="29" t="s">
        <v>75</v>
      </c>
      <c r="E2271" s="29" t="s">
        <v>76</v>
      </c>
      <c r="F2271" s="29" t="s">
        <v>59</v>
      </c>
      <c r="G2271" s="29">
        <v>250</v>
      </c>
      <c r="H2271" s="4">
        <v>45811</v>
      </c>
      <c r="I2271" s="29">
        <v>45808</v>
      </c>
      <c r="J2271" s="4">
        <v>45808</v>
      </c>
      <c r="K2271" s="4">
        <v>45812</v>
      </c>
      <c r="L2271" s="4"/>
      <c r="M2271" s="4">
        <v>45813</v>
      </c>
      <c r="N2271" s="4"/>
      <c r="O2271" s="4" t="s">
        <v>60</v>
      </c>
      <c r="P2271" s="4" t="s">
        <v>60</v>
      </c>
      <c r="Q2271" s="4" t="s">
        <v>60</v>
      </c>
      <c r="R2271" s="4" t="s">
        <v>60</v>
      </c>
      <c r="S2271" s="4" t="s">
        <v>60</v>
      </c>
      <c r="T2271" s="4">
        <v>45817</v>
      </c>
      <c r="U2271" s="4"/>
      <c r="V2271" s="4"/>
      <c r="W2271" s="4">
        <v>45818</v>
      </c>
      <c r="X2271" s="4"/>
      <c r="Y2271" s="4" t="s">
        <v>60</v>
      </c>
      <c r="Z2271" s="4">
        <v>45820</v>
      </c>
      <c r="AA2271" s="4"/>
      <c r="AB2271" s="4" t="s">
        <v>60</v>
      </c>
      <c r="AC2271" s="4">
        <v>45821</v>
      </c>
      <c r="AD2271" s="4">
        <v>45822</v>
      </c>
      <c r="AE2271" s="4">
        <v>45824</v>
      </c>
      <c r="AF2271" s="4"/>
      <c r="AG2271" s="29" t="s">
        <v>126</v>
      </c>
      <c r="AH2271" s="29" t="s">
        <v>78</v>
      </c>
      <c r="AI2271" s="29" t="s">
        <v>1750</v>
      </c>
      <c r="AJ2271" s="29" t="s">
        <v>79</v>
      </c>
      <c r="AK2271" s="29" t="s">
        <v>100</v>
      </c>
      <c r="AL2271" s="29" t="s">
        <v>193</v>
      </c>
      <c r="AM2271" s="29" t="s">
        <v>194</v>
      </c>
      <c r="AN2271" s="29">
        <v>9.8213000000000008</v>
      </c>
      <c r="AO2271" s="29" t="s">
        <v>82</v>
      </c>
      <c r="AP2271" s="29" t="s">
        <v>83</v>
      </c>
      <c r="AQ2271" s="29">
        <v>8.3979800000000004</v>
      </c>
      <c r="AR2271" s="29" t="s">
        <v>68</v>
      </c>
      <c r="AS2271" s="29"/>
      <c r="AT2271" s="29"/>
      <c r="AU2271" s="29" t="s">
        <v>280</v>
      </c>
      <c r="AV2271" s="29" t="s">
        <v>281</v>
      </c>
      <c r="AW2271" s="29">
        <v>18.257860000000001</v>
      </c>
      <c r="AX2271" s="29" t="s">
        <v>282</v>
      </c>
      <c r="AY2271" s="29" t="s">
        <v>283</v>
      </c>
      <c r="AZ2271" s="3">
        <v>150</v>
      </c>
      <c r="BA2271" s="29" t="s">
        <v>60</v>
      </c>
      <c r="BB2271" s="29">
        <v>250</v>
      </c>
      <c r="BC2271" s="29" t="s">
        <v>60</v>
      </c>
      <c r="BD2271" s="29" t="s">
        <v>60</v>
      </c>
      <c r="BE2271" s="29" t="s">
        <v>60</v>
      </c>
      <c r="BF2271" s="31" t="str">
        <f>IFERROR(VLOOKUP(Data_Power_app[[#This Row],[PRO ODER]],'Result'!H:J,3,0),"")</f>
        <v>LAMINATION 1</v>
      </c>
      <c r="BG2271" s="14"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2932</v>
      </c>
      <c r="B2272" s="29" t="s">
        <v>8342</v>
      </c>
      <c r="C2272" s="29" t="s">
        <v>8343</v>
      </c>
      <c r="D2272" s="29" t="s">
        <v>75</v>
      </c>
      <c r="E2272" s="29" t="s">
        <v>76</v>
      </c>
      <c r="F2272" s="29" t="s">
        <v>59</v>
      </c>
      <c r="G2272" s="29">
        <v>50</v>
      </c>
      <c r="H2272" s="4">
        <v>45811</v>
      </c>
      <c r="I2272" s="29">
        <v>45808</v>
      </c>
      <c r="J2272" s="4">
        <v>45808</v>
      </c>
      <c r="K2272" s="4">
        <v>45812</v>
      </c>
      <c r="L2272" s="4">
        <v>45811.419525462959</v>
      </c>
      <c r="M2272" s="4">
        <v>45813</v>
      </c>
      <c r="N2272" s="4"/>
      <c r="O2272" s="4" t="s">
        <v>60</v>
      </c>
      <c r="P2272" s="4" t="s">
        <v>60</v>
      </c>
      <c r="Q2272" s="4" t="s">
        <v>60</v>
      </c>
      <c r="R2272" s="4" t="s">
        <v>60</v>
      </c>
      <c r="S2272" s="4" t="s">
        <v>60</v>
      </c>
      <c r="T2272" s="4">
        <v>45817</v>
      </c>
      <c r="U2272" s="4"/>
      <c r="V2272" s="4"/>
      <c r="W2272" s="4">
        <v>45818</v>
      </c>
      <c r="X2272" s="4"/>
      <c r="Y2272" s="4" t="s">
        <v>60</v>
      </c>
      <c r="Z2272" s="4">
        <v>45820</v>
      </c>
      <c r="AA2272" s="4"/>
      <c r="AB2272" s="4" t="s">
        <v>60</v>
      </c>
      <c r="AC2272" s="4">
        <v>45821</v>
      </c>
      <c r="AD2272" s="4">
        <v>45822</v>
      </c>
      <c r="AE2272" s="4">
        <v>45824</v>
      </c>
      <c r="AF2272" s="4"/>
      <c r="AG2272" s="29" t="s">
        <v>88</v>
      </c>
      <c r="AH2272" s="29" t="s">
        <v>78</v>
      </c>
      <c r="AI2272" s="29" t="s">
        <v>1750</v>
      </c>
      <c r="AJ2272" s="29" t="s">
        <v>79</v>
      </c>
      <c r="AK2272" s="29" t="s">
        <v>100</v>
      </c>
      <c r="AL2272" s="29" t="s">
        <v>193</v>
      </c>
      <c r="AM2272" s="29" t="s">
        <v>194</v>
      </c>
      <c r="AN2272" s="29">
        <v>2.0955699999999999</v>
      </c>
      <c r="AO2272" s="29" t="s">
        <v>82</v>
      </c>
      <c r="AP2272" s="29" t="s">
        <v>83</v>
      </c>
      <c r="AQ2272" s="29">
        <v>1.7944199999999999</v>
      </c>
      <c r="AR2272" s="29" t="s">
        <v>68</v>
      </c>
      <c r="AS2272" s="29"/>
      <c r="AT2272" s="29"/>
      <c r="AU2272" s="29" t="s">
        <v>280</v>
      </c>
      <c r="AV2272" s="29" t="s">
        <v>281</v>
      </c>
      <c r="AW2272" s="29">
        <v>3.8956499999999998</v>
      </c>
      <c r="AX2272" s="29" t="s">
        <v>224</v>
      </c>
      <c r="AY2272" s="29" t="s">
        <v>225</v>
      </c>
      <c r="AZ2272" s="3">
        <v>40</v>
      </c>
      <c r="BA2272" s="29" t="s">
        <v>60</v>
      </c>
      <c r="BB2272" s="29">
        <v>50</v>
      </c>
      <c r="BC2272" s="29" t="s">
        <v>60</v>
      </c>
      <c r="BD2272" s="29" t="s">
        <v>60</v>
      </c>
      <c r="BE2272" s="29" t="s">
        <v>60</v>
      </c>
      <c r="BF2272" s="31" t="str">
        <f>IFERROR(VLOOKUP(Data_Power_app[[#This Row],[PRO ODER]],'Result'!H:J,3,0),"")</f>
        <v/>
      </c>
      <c r="BG2272" s="14" t="str">
        <f>IFERROR(VLOOKUP(Data_Power_app[[#This Row],[PRO ODER]]&amp;"LAM",'Real Time'!A:E,4,0),"")</f>
        <v>ML-01</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2933</v>
      </c>
      <c r="B2273" s="29" t="s">
        <v>8344</v>
      </c>
      <c r="C2273" s="29" t="s">
        <v>8345</v>
      </c>
      <c r="D2273" s="29" t="s">
        <v>75</v>
      </c>
      <c r="E2273" s="29" t="s">
        <v>76</v>
      </c>
      <c r="F2273" s="29" t="s">
        <v>59</v>
      </c>
      <c r="G2273" s="29">
        <v>501</v>
      </c>
      <c r="H2273" s="4">
        <v>45811</v>
      </c>
      <c r="I2273" s="29">
        <v>45808</v>
      </c>
      <c r="J2273" s="4">
        <v>45808</v>
      </c>
      <c r="K2273" s="4">
        <v>45812</v>
      </c>
      <c r="L2273" s="4"/>
      <c r="M2273" s="4">
        <v>45813</v>
      </c>
      <c r="N2273" s="4"/>
      <c r="O2273" s="4" t="s">
        <v>60</v>
      </c>
      <c r="P2273" s="4" t="s">
        <v>60</v>
      </c>
      <c r="Q2273" s="4" t="s">
        <v>60</v>
      </c>
      <c r="R2273" s="4" t="s">
        <v>60</v>
      </c>
      <c r="S2273" s="4" t="s">
        <v>60</v>
      </c>
      <c r="T2273" s="4">
        <v>45817</v>
      </c>
      <c r="U2273" s="4"/>
      <c r="V2273" s="4"/>
      <c r="W2273" s="4">
        <v>45818</v>
      </c>
      <c r="X2273" s="4"/>
      <c r="Y2273" s="4" t="s">
        <v>60</v>
      </c>
      <c r="Z2273" s="4">
        <v>45820</v>
      </c>
      <c r="AA2273" s="4"/>
      <c r="AB2273" s="4" t="s">
        <v>60</v>
      </c>
      <c r="AC2273" s="4">
        <v>45821</v>
      </c>
      <c r="AD2273" s="4">
        <v>45822</v>
      </c>
      <c r="AE2273" s="4">
        <v>45824</v>
      </c>
      <c r="AF2273" s="4"/>
      <c r="AG2273" s="29" t="s">
        <v>126</v>
      </c>
      <c r="AH2273" s="29" t="s">
        <v>78</v>
      </c>
      <c r="AI2273" s="29" t="s">
        <v>1750</v>
      </c>
      <c r="AJ2273" s="29" t="s">
        <v>79</v>
      </c>
      <c r="AK2273" s="29" t="s">
        <v>100</v>
      </c>
      <c r="AL2273" s="29" t="s">
        <v>193</v>
      </c>
      <c r="AM2273" s="29" t="s">
        <v>194</v>
      </c>
      <c r="AN2273" s="29">
        <v>21.148800000000001</v>
      </c>
      <c r="AO2273" s="29" t="s">
        <v>82</v>
      </c>
      <c r="AP2273" s="29" t="s">
        <v>83</v>
      </c>
      <c r="AQ2273" s="29">
        <v>18.147790000000001</v>
      </c>
      <c r="AR2273" s="29" t="s">
        <v>68</v>
      </c>
      <c r="AS2273" s="29"/>
      <c r="AT2273" s="29"/>
      <c r="AU2273" s="29" t="s">
        <v>280</v>
      </c>
      <c r="AV2273" s="29" t="s">
        <v>281</v>
      </c>
      <c r="AW2273" s="29">
        <v>39.314900000000002</v>
      </c>
      <c r="AX2273" s="29" t="s">
        <v>224</v>
      </c>
      <c r="AY2273" s="29" t="s">
        <v>225</v>
      </c>
      <c r="AZ2273" s="3">
        <v>349</v>
      </c>
      <c r="BA2273" s="29" t="s">
        <v>60</v>
      </c>
      <c r="BB2273" s="29">
        <v>501</v>
      </c>
      <c r="BC2273" s="29" t="s">
        <v>60</v>
      </c>
      <c r="BD2273" s="29" t="s">
        <v>60</v>
      </c>
      <c r="BE2273" s="29" t="s">
        <v>60</v>
      </c>
      <c r="BF2273" s="31" t="str">
        <f>IFERROR(VLOOKUP(Data_Power_app[[#This Row],[PRO ODER]],'Result'!H:J,3,0),"")</f>
        <v>LAMINATION 1</v>
      </c>
      <c r="BG2273" s="14"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2934</v>
      </c>
      <c r="B2274" s="29" t="s">
        <v>8346</v>
      </c>
      <c r="C2274" s="29" t="s">
        <v>8347</v>
      </c>
      <c r="D2274" s="29" t="s">
        <v>75</v>
      </c>
      <c r="E2274" s="29" t="s">
        <v>76</v>
      </c>
      <c r="F2274" s="29" t="s">
        <v>59</v>
      </c>
      <c r="G2274" s="29">
        <v>150</v>
      </c>
      <c r="H2274" s="4">
        <v>45811</v>
      </c>
      <c r="I2274" s="29">
        <v>45808</v>
      </c>
      <c r="J2274" s="4">
        <v>45808</v>
      </c>
      <c r="K2274" s="4">
        <v>45812</v>
      </c>
      <c r="L2274" s="4">
        <v>45811.419745370367</v>
      </c>
      <c r="M2274" s="4">
        <v>45813</v>
      </c>
      <c r="N2274" s="4"/>
      <c r="O2274" s="4" t="s">
        <v>60</v>
      </c>
      <c r="P2274" s="4" t="s">
        <v>60</v>
      </c>
      <c r="Q2274" s="4" t="s">
        <v>60</v>
      </c>
      <c r="R2274" s="4" t="s">
        <v>60</v>
      </c>
      <c r="S2274" s="4" t="s">
        <v>60</v>
      </c>
      <c r="T2274" s="4">
        <v>45817</v>
      </c>
      <c r="U2274" s="4"/>
      <c r="V2274" s="4"/>
      <c r="W2274" s="4">
        <v>45818</v>
      </c>
      <c r="X2274" s="4"/>
      <c r="Y2274" s="4" t="s">
        <v>60</v>
      </c>
      <c r="Z2274" s="4">
        <v>45820</v>
      </c>
      <c r="AA2274" s="4"/>
      <c r="AB2274" s="4" t="s">
        <v>60</v>
      </c>
      <c r="AC2274" s="4">
        <v>45821</v>
      </c>
      <c r="AD2274" s="4">
        <v>45822</v>
      </c>
      <c r="AE2274" s="4">
        <v>45824</v>
      </c>
      <c r="AF2274" s="4"/>
      <c r="AG2274" s="29" t="s">
        <v>88</v>
      </c>
      <c r="AH2274" s="29" t="s">
        <v>78</v>
      </c>
      <c r="AI2274" s="29" t="s">
        <v>1750</v>
      </c>
      <c r="AJ2274" s="29" t="s">
        <v>79</v>
      </c>
      <c r="AK2274" s="29" t="s">
        <v>100</v>
      </c>
      <c r="AL2274" s="29" t="s">
        <v>193</v>
      </c>
      <c r="AM2274" s="29" t="s">
        <v>194</v>
      </c>
      <c r="AN2274" s="29">
        <v>5.7657299999999996</v>
      </c>
      <c r="AO2274" s="29" t="s">
        <v>82</v>
      </c>
      <c r="AP2274" s="29" t="s">
        <v>83</v>
      </c>
      <c r="AQ2274" s="29">
        <v>4.9332599999999998</v>
      </c>
      <c r="AR2274" s="29" t="s">
        <v>68</v>
      </c>
      <c r="AS2274" s="29"/>
      <c r="AT2274" s="29"/>
      <c r="AU2274" s="29" t="s">
        <v>280</v>
      </c>
      <c r="AV2274" s="29" t="s">
        <v>281</v>
      </c>
      <c r="AW2274" s="29">
        <v>10.71846</v>
      </c>
      <c r="AX2274" s="29" t="s">
        <v>282</v>
      </c>
      <c r="AY2274" s="29" t="s">
        <v>283</v>
      </c>
      <c r="AZ2274" s="3">
        <v>106</v>
      </c>
      <c r="BA2274" s="29" t="s">
        <v>60</v>
      </c>
      <c r="BB2274" s="29">
        <v>150</v>
      </c>
      <c r="BC2274" s="29" t="s">
        <v>60</v>
      </c>
      <c r="BD2274" s="29" t="s">
        <v>60</v>
      </c>
      <c r="BE2274" s="29" t="s">
        <v>60</v>
      </c>
      <c r="BF2274" s="31" t="str">
        <f>IFERROR(VLOOKUP(Data_Power_app[[#This Row],[PRO ODER]],'Result'!H:J,3,0),"")</f>
        <v/>
      </c>
      <c r="BG2274" s="14" t="str">
        <f>IFERROR(VLOOKUP(Data_Power_app[[#This Row],[PRO ODER]]&amp;"LAM",'Real Time'!A:E,4,0),"")</f>
        <v>ML-01</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2935</v>
      </c>
      <c r="B2275" s="29" t="s">
        <v>8348</v>
      </c>
      <c r="C2275" s="29" t="s">
        <v>8349</v>
      </c>
      <c r="D2275" s="29" t="s">
        <v>75</v>
      </c>
      <c r="E2275" s="29" t="s">
        <v>76</v>
      </c>
      <c r="F2275" s="29" t="s">
        <v>59</v>
      </c>
      <c r="G2275" s="29">
        <v>261</v>
      </c>
      <c r="H2275" s="4">
        <v>45811</v>
      </c>
      <c r="I2275" s="29">
        <v>45808</v>
      </c>
      <c r="J2275" s="4">
        <v>45808</v>
      </c>
      <c r="K2275" s="4">
        <v>45812</v>
      </c>
      <c r="L2275" s="4">
        <v>45811.419872685183</v>
      </c>
      <c r="M2275" s="4">
        <v>45813</v>
      </c>
      <c r="N2275" s="4">
        <v>45811.178773148145</v>
      </c>
      <c r="O2275" s="4" t="s">
        <v>60</v>
      </c>
      <c r="P2275" s="4" t="s">
        <v>60</v>
      </c>
      <c r="Q2275" s="4" t="s">
        <v>60</v>
      </c>
      <c r="R2275" s="4" t="s">
        <v>60</v>
      </c>
      <c r="S2275" s="4" t="s">
        <v>60</v>
      </c>
      <c r="T2275" s="4">
        <v>45817</v>
      </c>
      <c r="U2275" s="4">
        <v>45812.097997685189</v>
      </c>
      <c r="V2275" s="4"/>
      <c r="W2275" s="4">
        <v>45818</v>
      </c>
      <c r="X2275" s="4"/>
      <c r="Y2275" s="4" t="s">
        <v>60</v>
      </c>
      <c r="Z2275" s="4">
        <v>45820</v>
      </c>
      <c r="AA2275" s="4"/>
      <c r="AB2275" s="4" t="s">
        <v>60</v>
      </c>
      <c r="AC2275" s="4">
        <v>45821</v>
      </c>
      <c r="AD2275" s="4">
        <v>45822</v>
      </c>
      <c r="AE2275" s="4">
        <v>45824</v>
      </c>
      <c r="AF2275" s="4"/>
      <c r="AG2275" s="29" t="s">
        <v>269</v>
      </c>
      <c r="AH2275" s="29" t="s">
        <v>78</v>
      </c>
      <c r="AI2275" s="29" t="s">
        <v>1750</v>
      </c>
      <c r="AJ2275" s="29" t="s">
        <v>79</v>
      </c>
      <c r="AK2275" s="29" t="s">
        <v>100</v>
      </c>
      <c r="AL2275" s="29" t="s">
        <v>193</v>
      </c>
      <c r="AM2275" s="29" t="s">
        <v>194</v>
      </c>
      <c r="AN2275" s="29">
        <v>10.329280000000001</v>
      </c>
      <c r="AO2275" s="29" t="s">
        <v>82</v>
      </c>
      <c r="AP2275" s="29" t="s">
        <v>83</v>
      </c>
      <c r="AQ2275" s="29">
        <v>8.8283500000000004</v>
      </c>
      <c r="AR2275" s="29" t="s">
        <v>68</v>
      </c>
      <c r="AS2275" s="29"/>
      <c r="AT2275" s="29"/>
      <c r="AU2275" s="29" t="s">
        <v>280</v>
      </c>
      <c r="AV2275" s="29" t="s">
        <v>281</v>
      </c>
      <c r="AW2275" s="29">
        <v>19.202249999999999</v>
      </c>
      <c r="AX2275" s="29" t="s">
        <v>282</v>
      </c>
      <c r="AY2275" s="29" t="s">
        <v>283</v>
      </c>
      <c r="AZ2275" s="3">
        <v>147</v>
      </c>
      <c r="BA2275" s="29" t="s">
        <v>60</v>
      </c>
      <c r="BB2275" s="29">
        <v>261</v>
      </c>
      <c r="BC2275" s="29" t="s">
        <v>60</v>
      </c>
      <c r="BD2275" s="29" t="s">
        <v>60</v>
      </c>
      <c r="BE2275" s="29" t="s">
        <v>60</v>
      </c>
      <c r="BF2275" s="31" t="str">
        <f>IFERROR(VLOOKUP(Data_Power_app[[#This Row],[PRO ODER]],'Result'!H:J,3,0),"")</f>
        <v/>
      </c>
      <c r="BG2275" s="14" t="str">
        <f>IFERROR(VLOOKUP(Data_Power_app[[#This Row],[PRO ODER]]&amp;"LAM",'Real Time'!A:E,4,0),"")</f>
        <v>ML-01</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2936</v>
      </c>
      <c r="B2276" s="29" t="s">
        <v>8350</v>
      </c>
      <c r="C2276" s="29" t="s">
        <v>8351</v>
      </c>
      <c r="D2276" s="29" t="s">
        <v>75</v>
      </c>
      <c r="E2276" s="29" t="s">
        <v>76</v>
      </c>
      <c r="F2276" s="29" t="s">
        <v>59</v>
      </c>
      <c r="G2276" s="29">
        <v>50</v>
      </c>
      <c r="H2276" s="4">
        <v>45812</v>
      </c>
      <c r="I2276" s="29">
        <v>45808</v>
      </c>
      <c r="J2276" s="4">
        <v>45808</v>
      </c>
      <c r="K2276" s="4">
        <v>45813</v>
      </c>
      <c r="L2276" s="4">
        <v>45811.419965277775</v>
      </c>
      <c r="M2276" s="4">
        <v>45813</v>
      </c>
      <c r="N2276" s="4">
        <v>45811.178854166668</v>
      </c>
      <c r="O2276" s="4" t="s">
        <v>60</v>
      </c>
      <c r="P2276" s="4" t="s">
        <v>60</v>
      </c>
      <c r="Q2276" s="4" t="s">
        <v>60</v>
      </c>
      <c r="R2276" s="4" t="s">
        <v>60</v>
      </c>
      <c r="S2276" s="4" t="s">
        <v>60</v>
      </c>
      <c r="T2276" s="4">
        <v>45817</v>
      </c>
      <c r="U2276" s="4">
        <v>45812.098043981481</v>
      </c>
      <c r="V2276" s="4"/>
      <c r="W2276" s="4">
        <v>45818</v>
      </c>
      <c r="X2276" s="4"/>
      <c r="Y2276" s="4" t="s">
        <v>60</v>
      </c>
      <c r="Z2276" s="4">
        <v>45820</v>
      </c>
      <c r="AA2276" s="4"/>
      <c r="AB2276" s="4" t="s">
        <v>60</v>
      </c>
      <c r="AC2276" s="4">
        <v>45821</v>
      </c>
      <c r="AD2276" s="4">
        <v>45822</v>
      </c>
      <c r="AE2276" s="4">
        <v>45824</v>
      </c>
      <c r="AF2276" s="4"/>
      <c r="AG2276" s="29" t="s">
        <v>269</v>
      </c>
      <c r="AH2276" s="29" t="s">
        <v>78</v>
      </c>
      <c r="AI2276" s="29" t="s">
        <v>1750</v>
      </c>
      <c r="AJ2276" s="29" t="s">
        <v>79</v>
      </c>
      <c r="AK2276" s="29" t="s">
        <v>100</v>
      </c>
      <c r="AL2276" s="29" t="s">
        <v>193</v>
      </c>
      <c r="AM2276" s="29" t="s">
        <v>194</v>
      </c>
      <c r="AN2276" s="29">
        <v>2.0955699999999999</v>
      </c>
      <c r="AO2276" s="29" t="s">
        <v>82</v>
      </c>
      <c r="AP2276" s="29" t="s">
        <v>83</v>
      </c>
      <c r="AQ2276" s="29">
        <v>1.7944199999999999</v>
      </c>
      <c r="AR2276" s="29" t="s">
        <v>68</v>
      </c>
      <c r="AS2276" s="29"/>
      <c r="AT2276" s="29"/>
      <c r="AU2276" s="29" t="s">
        <v>280</v>
      </c>
      <c r="AV2276" s="29" t="s">
        <v>281</v>
      </c>
      <c r="AW2276" s="29">
        <v>3.8956499999999998</v>
      </c>
      <c r="AX2276" s="29" t="s">
        <v>224</v>
      </c>
      <c r="AY2276" s="29" t="s">
        <v>225</v>
      </c>
      <c r="AZ2276" s="3">
        <v>40</v>
      </c>
      <c r="BA2276" s="29" t="s">
        <v>60</v>
      </c>
      <c r="BB2276" s="29">
        <v>50</v>
      </c>
      <c r="BC2276" s="29" t="s">
        <v>60</v>
      </c>
      <c r="BD2276" s="29" t="s">
        <v>60</v>
      </c>
      <c r="BE2276" s="29" t="s">
        <v>60</v>
      </c>
      <c r="BF2276" s="31" t="str">
        <f>IFERROR(VLOOKUP(Data_Power_app[[#This Row],[PRO ODER]],'Result'!H:J,3,0),"")</f>
        <v/>
      </c>
      <c r="BG2276" s="14" t="str">
        <f>IFERROR(VLOOKUP(Data_Power_app[[#This Row],[PRO ODER]]&amp;"LAM",'Real Time'!A:E,4,0),"")</f>
        <v>ML-01</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2937</v>
      </c>
      <c r="B2277" s="29" t="s">
        <v>8352</v>
      </c>
      <c r="C2277" s="29" t="s">
        <v>8353</v>
      </c>
      <c r="D2277" s="29" t="s">
        <v>75</v>
      </c>
      <c r="E2277" s="29" t="s">
        <v>76</v>
      </c>
      <c r="F2277" s="29" t="s">
        <v>59</v>
      </c>
      <c r="G2277" s="29">
        <v>241</v>
      </c>
      <c r="H2277" s="4">
        <v>45812</v>
      </c>
      <c r="I2277" s="29">
        <v>45808</v>
      </c>
      <c r="J2277" s="4">
        <v>45808</v>
      </c>
      <c r="K2277" s="4">
        <v>45813</v>
      </c>
      <c r="L2277" s="4">
        <v>45811.420092592591</v>
      </c>
      <c r="M2277" s="4">
        <v>45813</v>
      </c>
      <c r="N2277" s="4">
        <v>45811.178946759261</v>
      </c>
      <c r="O2277" s="4" t="s">
        <v>60</v>
      </c>
      <c r="P2277" s="4" t="s">
        <v>60</v>
      </c>
      <c r="Q2277" s="4" t="s">
        <v>60</v>
      </c>
      <c r="R2277" s="4" t="s">
        <v>60</v>
      </c>
      <c r="S2277" s="4" t="s">
        <v>60</v>
      </c>
      <c r="T2277" s="4">
        <v>45817</v>
      </c>
      <c r="U2277" s="4">
        <v>45812.098113425927</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10.171950000000001</v>
      </c>
      <c r="AO2277" s="29" t="s">
        <v>82</v>
      </c>
      <c r="AP2277" s="29" t="s">
        <v>83</v>
      </c>
      <c r="AQ2277" s="29">
        <v>8.7270599999999998</v>
      </c>
      <c r="AR2277" s="29" t="s">
        <v>68</v>
      </c>
      <c r="AS2277" s="29"/>
      <c r="AT2277" s="29"/>
      <c r="AU2277" s="29" t="s">
        <v>280</v>
      </c>
      <c r="AV2277" s="29" t="s">
        <v>281</v>
      </c>
      <c r="AW2277" s="29">
        <v>18.909289999999999</v>
      </c>
      <c r="AX2277" s="29" t="s">
        <v>224</v>
      </c>
      <c r="AY2277" s="29" t="s">
        <v>225</v>
      </c>
      <c r="AZ2277" s="3">
        <v>169</v>
      </c>
      <c r="BA2277" s="29" t="s">
        <v>60</v>
      </c>
      <c r="BB2277" s="29">
        <v>241</v>
      </c>
      <c r="BC2277" s="29" t="s">
        <v>60</v>
      </c>
      <c r="BD2277" s="29" t="s">
        <v>60</v>
      </c>
      <c r="BE2277" s="29" t="s">
        <v>60</v>
      </c>
      <c r="BF2277" s="31" t="str">
        <f>IFERROR(VLOOKUP(Data_Power_app[[#This Row],[PRO ODER]],'Result'!H:J,3,0),"")</f>
        <v/>
      </c>
      <c r="BG2277" s="14" t="str">
        <f>IFERROR(VLOOKUP(Data_Power_app[[#This Row],[PRO ODER]]&amp;"LAM",'Real Time'!A:E,4,0),"")</f>
        <v>ML-01</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2950</v>
      </c>
      <c r="B2278" s="29" t="s">
        <v>14383</v>
      </c>
      <c r="C2278" s="29" t="s">
        <v>14384</v>
      </c>
      <c r="D2278" s="29" t="s">
        <v>86</v>
      </c>
      <c r="E2278" s="29" t="s">
        <v>649</v>
      </c>
      <c r="F2278" s="29" t="s">
        <v>72</v>
      </c>
      <c r="G2278" s="29">
        <v>57</v>
      </c>
      <c r="H2278" s="4">
        <v>45817</v>
      </c>
      <c r="I2278" s="29">
        <v>45812</v>
      </c>
      <c r="J2278" s="4" t="s">
        <v>60</v>
      </c>
      <c r="K2278" s="4">
        <v>45818</v>
      </c>
      <c r="L2278" s="4">
        <v>45812.979837962965</v>
      </c>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45822</v>
      </c>
      <c r="AE2278" s="4">
        <v>45824</v>
      </c>
      <c r="AF2278" s="4"/>
      <c r="AG2278" s="29" t="s">
        <v>4322</v>
      </c>
      <c r="AH2278" s="29" t="s">
        <v>668</v>
      </c>
      <c r="AI2278" s="29" t="s">
        <v>9136</v>
      </c>
      <c r="AJ2278" s="29" t="s">
        <v>74</v>
      </c>
      <c r="AK2278" s="29" t="s">
        <v>65</v>
      </c>
      <c r="AL2278" s="29" t="s">
        <v>356</v>
      </c>
      <c r="AM2278" s="29" t="s">
        <v>357</v>
      </c>
      <c r="AN2278" s="29">
        <v>1.19085</v>
      </c>
      <c r="AO2278" s="29" t="s">
        <v>68</v>
      </c>
      <c r="AP2278" s="29"/>
      <c r="AQ2278" s="29"/>
      <c r="AR2278" s="29" t="s">
        <v>68</v>
      </c>
      <c r="AS2278" s="29"/>
      <c r="AT2278" s="29"/>
      <c r="AU2278" s="29" t="s">
        <v>9137</v>
      </c>
      <c r="AV2278" s="29" t="s">
        <v>9138</v>
      </c>
      <c r="AW2278" s="29">
        <v>2.6040899999999998</v>
      </c>
      <c r="AX2278" s="29" t="s">
        <v>358</v>
      </c>
      <c r="AY2278" s="29" t="s">
        <v>359</v>
      </c>
      <c r="AZ2278" s="3">
        <v>57</v>
      </c>
      <c r="BA2278" s="29" t="s">
        <v>60</v>
      </c>
      <c r="BB2278" s="29">
        <v>57</v>
      </c>
      <c r="BC2278" s="29" t="s">
        <v>60</v>
      </c>
      <c r="BD2278" s="29" t="s">
        <v>60</v>
      </c>
      <c r="BE2278" s="29" t="s">
        <v>60</v>
      </c>
      <c r="BF2278" s="31" t="str">
        <f>IFERROR(VLOOKUP(Data_Power_app[[#This Row],[PRO ODER]],'Result'!H:J,3,0),"")</f>
        <v/>
      </c>
      <c r="BG2278" s="14" t="str">
        <f>IFERROR(VLOOKUP(Data_Power_app[[#This Row],[PRO ODER]]&amp;"LAM",'Real Time'!A:E,4,0),"")</f>
        <v>ML-01</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2953</v>
      </c>
      <c r="B2279" s="29" t="s">
        <v>3362</v>
      </c>
      <c r="C2279" s="29" t="s">
        <v>3363</v>
      </c>
      <c r="D2279" s="29" t="s">
        <v>303</v>
      </c>
      <c r="E2279" s="29" t="s">
        <v>391</v>
      </c>
      <c r="F2279" s="29" t="s">
        <v>59</v>
      </c>
      <c r="G2279" s="29">
        <v>31136</v>
      </c>
      <c r="H2279" s="4">
        <v>45806</v>
      </c>
      <c r="I2279" s="29">
        <v>45803</v>
      </c>
      <c r="J2279" s="4">
        <v>45807</v>
      </c>
      <c r="K2279" s="4">
        <v>45807</v>
      </c>
      <c r="L2279" s="4">
        <v>45807.151458333334</v>
      </c>
      <c r="M2279" s="4">
        <v>45807</v>
      </c>
      <c r="N2279" s="4">
        <v>45808.883321759262</v>
      </c>
      <c r="O2279" s="4" t="s">
        <v>60</v>
      </c>
      <c r="P2279" s="4" t="s">
        <v>60</v>
      </c>
      <c r="Q2279" s="4" t="s">
        <v>60</v>
      </c>
      <c r="R2279" s="4" t="s">
        <v>60</v>
      </c>
      <c r="S2279" s="4" t="s">
        <v>60</v>
      </c>
      <c r="T2279" s="4">
        <v>45818</v>
      </c>
      <c r="U2279" s="4">
        <v>45811.097581018519</v>
      </c>
      <c r="V2279" s="4"/>
      <c r="W2279" s="4">
        <v>45820</v>
      </c>
      <c r="X2279" s="4"/>
      <c r="Y2279" s="4" t="s">
        <v>60</v>
      </c>
      <c r="Z2279" s="4">
        <v>45821</v>
      </c>
      <c r="AA2279" s="4"/>
      <c r="AB2279" s="4" t="s">
        <v>60</v>
      </c>
      <c r="AC2279" s="4">
        <v>45822</v>
      </c>
      <c r="AD2279" s="4">
        <v>45822</v>
      </c>
      <c r="AE2279" s="4">
        <v>45824</v>
      </c>
      <c r="AF2279" s="4"/>
      <c r="AG2279" s="29" t="s">
        <v>269</v>
      </c>
      <c r="AH2279" s="29" t="s">
        <v>2213</v>
      </c>
      <c r="AI2279" s="29" t="s">
        <v>3364</v>
      </c>
      <c r="AJ2279" s="29" t="s">
        <v>2214</v>
      </c>
      <c r="AK2279" s="29" t="s">
        <v>100</v>
      </c>
      <c r="AL2279" s="29" t="s">
        <v>398</v>
      </c>
      <c r="AM2279" s="29" t="s">
        <v>399</v>
      </c>
      <c r="AN2279" s="29">
        <v>512.25606000000005</v>
      </c>
      <c r="AO2279" s="29" t="s">
        <v>68</v>
      </c>
      <c r="AP2279" s="29"/>
      <c r="AQ2279" s="29"/>
      <c r="AR2279" s="29" t="s">
        <v>68</v>
      </c>
      <c r="AS2279" s="29"/>
      <c r="AT2279" s="29"/>
      <c r="AU2279" s="29" t="s">
        <v>860</v>
      </c>
      <c r="AV2279" s="29" t="s">
        <v>861</v>
      </c>
      <c r="AW2279" s="29">
        <v>2240.2290600000001</v>
      </c>
      <c r="AX2279" s="29" t="s">
        <v>2981</v>
      </c>
      <c r="AY2279" s="29" t="s">
        <v>2982</v>
      </c>
      <c r="AZ2279" s="3">
        <v>31136</v>
      </c>
      <c r="BA2279" s="29" t="s">
        <v>60</v>
      </c>
      <c r="BB2279" s="29">
        <v>31136</v>
      </c>
      <c r="BC2279" s="29" t="s">
        <v>60</v>
      </c>
      <c r="BD2279" s="29" t="s">
        <v>60</v>
      </c>
      <c r="BE2279" s="29" t="s">
        <v>60</v>
      </c>
      <c r="BF2279" s="31" t="str">
        <f>IFERROR(VLOOKUP(Data_Power_app[[#This Row],[PRO ODER]],'Result'!H:J,3,0),"")</f>
        <v/>
      </c>
      <c r="BG2279" s="14" t="str">
        <f>IFERROR(VLOOKUP(Data_Power_app[[#This Row],[PRO ODER]]&amp;"LAM",'Real Time'!A:E,4,0),"")</f>
        <v>ML-05</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2955</v>
      </c>
      <c r="B2280" s="29" t="s">
        <v>8354</v>
      </c>
      <c r="C2280" s="29" t="s">
        <v>8355</v>
      </c>
      <c r="D2280" s="29" t="s">
        <v>75</v>
      </c>
      <c r="E2280" s="29" t="s">
        <v>451</v>
      </c>
      <c r="F2280" s="29" t="s">
        <v>59</v>
      </c>
      <c r="G2280" s="29">
        <v>62</v>
      </c>
      <c r="H2280" s="4">
        <v>45812</v>
      </c>
      <c r="I2280" s="29">
        <v>45808</v>
      </c>
      <c r="J2280" s="4" t="s">
        <v>68</v>
      </c>
      <c r="K2280" s="4">
        <v>45813</v>
      </c>
      <c r="L2280" s="4">
        <v>45811.413136574076</v>
      </c>
      <c r="M2280" s="4">
        <v>45813</v>
      </c>
      <c r="N2280" s="4">
        <v>45811.188622685186</v>
      </c>
      <c r="O2280" s="4" t="s">
        <v>60</v>
      </c>
      <c r="P2280" s="4" t="s">
        <v>60</v>
      </c>
      <c r="Q2280" s="4" t="s">
        <v>60</v>
      </c>
      <c r="R2280" s="4" t="s">
        <v>60</v>
      </c>
      <c r="S2280" s="4" t="s">
        <v>60</v>
      </c>
      <c r="T2280" s="4">
        <v>45817</v>
      </c>
      <c r="U2280" s="4">
        <v>45812.221145833333</v>
      </c>
      <c r="V2280" s="4"/>
      <c r="W2280" s="4">
        <v>45818</v>
      </c>
      <c r="X2280" s="4"/>
      <c r="Y2280" s="4" t="s">
        <v>60</v>
      </c>
      <c r="Z2280" s="4" t="s">
        <v>60</v>
      </c>
      <c r="AA2280" s="4"/>
      <c r="AB2280" s="4" t="s">
        <v>60</v>
      </c>
      <c r="AC2280" s="4">
        <v>45821</v>
      </c>
      <c r="AD2280" s="4">
        <v>45822</v>
      </c>
      <c r="AE2280" s="4">
        <v>45824</v>
      </c>
      <c r="AF2280" s="4"/>
      <c r="AG2280" s="29" t="s">
        <v>269</v>
      </c>
      <c r="AH2280" s="29" t="s">
        <v>189</v>
      </c>
      <c r="AI2280" s="29" t="s">
        <v>8356</v>
      </c>
      <c r="AJ2280" s="29" t="s">
        <v>191</v>
      </c>
      <c r="AK2280" s="29" t="s">
        <v>192</v>
      </c>
      <c r="AL2280" s="29" t="s">
        <v>193</v>
      </c>
      <c r="AM2280" s="29" t="s">
        <v>194</v>
      </c>
      <c r="AN2280" s="29">
        <v>2.3266499999999999</v>
      </c>
      <c r="AO2280" s="29" t="s">
        <v>82</v>
      </c>
      <c r="AP2280" s="29" t="s">
        <v>83</v>
      </c>
      <c r="AQ2280" s="29">
        <v>2.01423</v>
      </c>
      <c r="AR2280" s="29" t="s">
        <v>68</v>
      </c>
      <c r="AS2280" s="29"/>
      <c r="AT2280" s="29"/>
      <c r="AU2280" s="29" t="s">
        <v>452</v>
      </c>
      <c r="AV2280" s="29" t="s">
        <v>453</v>
      </c>
      <c r="AW2280" s="29">
        <v>4.3252699999999997</v>
      </c>
      <c r="AX2280" s="29" t="s">
        <v>68</v>
      </c>
      <c r="AY2280" s="29" t="s">
        <v>68</v>
      </c>
      <c r="AZ2280" s="3" t="s">
        <v>68</v>
      </c>
      <c r="BA2280" s="29" t="s">
        <v>60</v>
      </c>
      <c r="BB2280" s="29">
        <v>62</v>
      </c>
      <c r="BC2280" s="29" t="s">
        <v>60</v>
      </c>
      <c r="BD2280" s="29" t="s">
        <v>60</v>
      </c>
      <c r="BE2280" s="29" t="s">
        <v>60</v>
      </c>
      <c r="BF2280" s="31" t="str">
        <f>IFERROR(VLOOKUP(Data_Power_app[[#This Row],[PRO ODER]],'Result'!H:J,3,0),"")</f>
        <v/>
      </c>
      <c r="BG2280" s="14" t="str">
        <f>IFERROR(VLOOKUP(Data_Power_app[[#This Row],[PRO ODER]]&amp;"LAM",'Real Time'!A:E,4,0),"")</f>
        <v>ML-01</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2964</v>
      </c>
      <c r="B2281" s="29" t="s">
        <v>14306</v>
      </c>
      <c r="C2281" s="29" t="s">
        <v>14307</v>
      </c>
      <c r="D2281" s="29" t="s">
        <v>86</v>
      </c>
      <c r="E2281" s="29" t="s">
        <v>184</v>
      </c>
      <c r="F2281" s="29" t="s">
        <v>59</v>
      </c>
      <c r="G2281" s="29">
        <v>3036</v>
      </c>
      <c r="H2281" s="4">
        <v>45812</v>
      </c>
      <c r="I2281" s="29">
        <v>45812</v>
      </c>
      <c r="J2281" s="4" t="s">
        <v>60</v>
      </c>
      <c r="K2281" s="4">
        <v>45813</v>
      </c>
      <c r="L2281" s="4">
        <v>45813.325243055559</v>
      </c>
      <c r="M2281" s="4">
        <v>45814</v>
      </c>
      <c r="N2281" s="4"/>
      <c r="O2281" s="4" t="s">
        <v>60</v>
      </c>
      <c r="P2281" s="4" t="s">
        <v>60</v>
      </c>
      <c r="Q2281" s="4" t="s">
        <v>60</v>
      </c>
      <c r="R2281" s="4" t="s">
        <v>60</v>
      </c>
      <c r="S2281" s="4" t="s">
        <v>60</v>
      </c>
      <c r="T2281" s="4">
        <v>45818</v>
      </c>
      <c r="U2281" s="4"/>
      <c r="V2281" s="4"/>
      <c r="W2281" s="4">
        <v>45819</v>
      </c>
      <c r="X2281" s="4"/>
      <c r="Y2281" s="4" t="s">
        <v>60</v>
      </c>
      <c r="Z2281" s="4">
        <v>45821</v>
      </c>
      <c r="AA2281" s="4"/>
      <c r="AB2281" s="4" t="s">
        <v>60</v>
      </c>
      <c r="AC2281" s="4">
        <v>45822</v>
      </c>
      <c r="AD2281" s="4">
        <v>45822</v>
      </c>
      <c r="AE2281" s="4">
        <v>45825</v>
      </c>
      <c r="AF2281" s="4"/>
      <c r="AG2281" s="29" t="s">
        <v>88</v>
      </c>
      <c r="AH2281" s="29" t="s">
        <v>185</v>
      </c>
      <c r="AI2281" s="29" t="s">
        <v>690</v>
      </c>
      <c r="AJ2281" s="29" t="s">
        <v>186</v>
      </c>
      <c r="AK2281" s="29" t="s">
        <v>100</v>
      </c>
      <c r="AL2281" s="29" t="s">
        <v>187</v>
      </c>
      <c r="AM2281" s="29" t="s">
        <v>188</v>
      </c>
      <c r="AN2281" s="29">
        <v>108.41648000000001</v>
      </c>
      <c r="AO2281" s="29" t="s">
        <v>68</v>
      </c>
      <c r="AP2281" s="29"/>
      <c r="AQ2281" s="29"/>
      <c r="AR2281" s="29" t="s">
        <v>68</v>
      </c>
      <c r="AS2281" s="29"/>
      <c r="AT2281" s="29"/>
      <c r="AU2281" s="29" t="s">
        <v>277</v>
      </c>
      <c r="AV2281" s="29" t="s">
        <v>278</v>
      </c>
      <c r="AW2281" s="29">
        <v>237.09401</v>
      </c>
      <c r="AX2281" s="29" t="s">
        <v>6333</v>
      </c>
      <c r="AY2281" s="29" t="s">
        <v>6334</v>
      </c>
      <c r="AZ2281" s="3">
        <v>2514</v>
      </c>
      <c r="BA2281" s="29" t="s">
        <v>60</v>
      </c>
      <c r="BB2281" s="29">
        <v>3036</v>
      </c>
      <c r="BC2281" s="29" t="s">
        <v>60</v>
      </c>
      <c r="BD2281" s="29" t="s">
        <v>60</v>
      </c>
      <c r="BE2281" s="29" t="s">
        <v>60</v>
      </c>
      <c r="BF2281" s="31" t="str">
        <f>IFERROR(VLOOKUP(Data_Power_app[[#This Row],[PRO ODER]],'Result'!H:J,3,0),"")</f>
        <v>LAMINATION 2</v>
      </c>
      <c r="BG2281" s="14" t="str">
        <f>IFERROR(VLOOKUP(Data_Power_app[[#This Row],[PRO ODER]]&amp;"LAM",'Real Time'!A:E,4,0),"")</f>
        <v>ML-03</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2965</v>
      </c>
      <c r="B2282" s="29" t="s">
        <v>1295</v>
      </c>
      <c r="C2282" s="29" t="s">
        <v>1296</v>
      </c>
      <c r="D2282" s="29" t="s">
        <v>86</v>
      </c>
      <c r="E2282" s="29" t="s">
        <v>184</v>
      </c>
      <c r="F2282" s="29" t="s">
        <v>59</v>
      </c>
      <c r="G2282" s="29">
        <v>4465</v>
      </c>
      <c r="H2282" s="4">
        <v>45812</v>
      </c>
      <c r="I2282" s="29">
        <v>45798</v>
      </c>
      <c r="J2282" s="4">
        <v>45798</v>
      </c>
      <c r="K2282" s="4">
        <v>45813</v>
      </c>
      <c r="L2282" s="4">
        <v>45800.405717592592</v>
      </c>
      <c r="M2282" s="4">
        <v>45815</v>
      </c>
      <c r="N2282" s="4">
        <v>45801.425000000003</v>
      </c>
      <c r="O2282" s="4" t="s">
        <v>60</v>
      </c>
      <c r="P2282" s="4" t="s">
        <v>60</v>
      </c>
      <c r="Q2282" s="4" t="s">
        <v>60</v>
      </c>
      <c r="R2282" s="4" t="s">
        <v>60</v>
      </c>
      <c r="S2282" s="4" t="s">
        <v>60</v>
      </c>
      <c r="T2282" s="4">
        <v>45817</v>
      </c>
      <c r="U2282" s="4">
        <v>45805.402418981481</v>
      </c>
      <c r="V2282" s="4"/>
      <c r="W2282" s="4">
        <v>45818</v>
      </c>
      <c r="X2282" s="4"/>
      <c r="Y2282" s="4" t="s">
        <v>60</v>
      </c>
      <c r="Z2282" s="4">
        <v>45820</v>
      </c>
      <c r="AA2282" s="4"/>
      <c r="AB2282" s="4" t="s">
        <v>60</v>
      </c>
      <c r="AC2282" s="4">
        <v>45821</v>
      </c>
      <c r="AD2282" s="4">
        <v>45822</v>
      </c>
      <c r="AE2282" s="4">
        <v>45825</v>
      </c>
      <c r="AF2282" s="4"/>
      <c r="AG2282" s="29" t="s">
        <v>269</v>
      </c>
      <c r="AH2282" s="29" t="s">
        <v>185</v>
      </c>
      <c r="AI2282" s="29" t="s">
        <v>481</v>
      </c>
      <c r="AJ2282" s="29" t="s">
        <v>186</v>
      </c>
      <c r="AK2282" s="29" t="s">
        <v>100</v>
      </c>
      <c r="AL2282" s="29" t="s">
        <v>187</v>
      </c>
      <c r="AM2282" s="29" t="s">
        <v>188</v>
      </c>
      <c r="AN2282" s="29">
        <v>159.76288</v>
      </c>
      <c r="AO2282" s="29" t="s">
        <v>68</v>
      </c>
      <c r="AP2282" s="29"/>
      <c r="AQ2282" s="29"/>
      <c r="AR2282" s="29" t="s">
        <v>68</v>
      </c>
      <c r="AS2282" s="29"/>
      <c r="AT2282" s="29"/>
      <c r="AU2282" s="29" t="s">
        <v>482</v>
      </c>
      <c r="AV2282" s="29" t="s">
        <v>483</v>
      </c>
      <c r="AW2282" s="29">
        <v>349.38153</v>
      </c>
      <c r="AX2282" s="29" t="s">
        <v>236</v>
      </c>
      <c r="AY2282" s="29" t="s">
        <v>237</v>
      </c>
      <c r="AZ2282" s="3">
        <v>3624</v>
      </c>
      <c r="BA2282" s="29" t="s">
        <v>60</v>
      </c>
      <c r="BB2282" s="29">
        <v>4465</v>
      </c>
      <c r="BC2282" s="29" t="s">
        <v>60</v>
      </c>
      <c r="BD2282" s="29" t="s">
        <v>60</v>
      </c>
      <c r="BE2282" s="29" t="s">
        <v>60</v>
      </c>
      <c r="BF2282" s="31" t="str">
        <f>IFERROR(VLOOKUP(Data_Power_app[[#This Row],[PRO ODER]],'Result'!H:J,3,0),"")</f>
        <v/>
      </c>
      <c r="BG2282" s="14" t="str">
        <f>IFERROR(VLOOKUP(Data_Power_app[[#This Row],[PRO ODER]]&amp;"LAM",'Real Time'!A:E,4,0),"")</f>
        <v>ML-05</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2966</v>
      </c>
      <c r="B2283" s="29" t="s">
        <v>14308</v>
      </c>
      <c r="C2283" s="29" t="s">
        <v>14309</v>
      </c>
      <c r="D2283" s="29" t="s">
        <v>86</v>
      </c>
      <c r="E2283" s="29" t="s">
        <v>184</v>
      </c>
      <c r="F2283" s="29" t="s">
        <v>59</v>
      </c>
      <c r="G2283" s="29">
        <v>730</v>
      </c>
      <c r="H2283" s="4">
        <v>45812</v>
      </c>
      <c r="I2283" s="29">
        <v>45812</v>
      </c>
      <c r="J2283" s="4" t="s">
        <v>60</v>
      </c>
      <c r="K2283" s="4">
        <v>45813</v>
      </c>
      <c r="L2283" s="4"/>
      <c r="M2283" s="4">
        <v>45814</v>
      </c>
      <c r="N2283" s="4"/>
      <c r="O2283" s="4" t="s">
        <v>60</v>
      </c>
      <c r="P2283" s="4" t="s">
        <v>60</v>
      </c>
      <c r="Q2283" s="4" t="s">
        <v>60</v>
      </c>
      <c r="R2283" s="4" t="s">
        <v>60</v>
      </c>
      <c r="S2283" s="4" t="s">
        <v>60</v>
      </c>
      <c r="T2283" s="4">
        <v>45818</v>
      </c>
      <c r="U2283" s="4"/>
      <c r="V2283" s="4"/>
      <c r="W2283" s="4">
        <v>45819</v>
      </c>
      <c r="X2283" s="4"/>
      <c r="Y2283" s="4" t="s">
        <v>60</v>
      </c>
      <c r="Z2283" s="4">
        <v>45821</v>
      </c>
      <c r="AA2283" s="4"/>
      <c r="AB2283" s="4" t="s">
        <v>60</v>
      </c>
      <c r="AC2283" s="4">
        <v>45822</v>
      </c>
      <c r="AD2283" s="4">
        <v>45822</v>
      </c>
      <c r="AE2283" s="4">
        <v>45825</v>
      </c>
      <c r="AF2283" s="4"/>
      <c r="AG2283" s="29" t="s">
        <v>126</v>
      </c>
      <c r="AH2283" s="29" t="s">
        <v>232</v>
      </c>
      <c r="AI2283" s="29" t="s">
        <v>13902</v>
      </c>
      <c r="AJ2283" s="29" t="s">
        <v>186</v>
      </c>
      <c r="AK2283" s="29" t="s">
        <v>65</v>
      </c>
      <c r="AL2283" s="29" t="s">
        <v>187</v>
      </c>
      <c r="AM2283" s="29" t="s">
        <v>188</v>
      </c>
      <c r="AN2283" s="29">
        <v>22.719919999999998</v>
      </c>
      <c r="AO2283" s="29" t="s">
        <v>68</v>
      </c>
      <c r="AP2283" s="29"/>
      <c r="AQ2283" s="29"/>
      <c r="AR2283" s="29" t="s">
        <v>68</v>
      </c>
      <c r="AS2283" s="29"/>
      <c r="AT2283" s="29"/>
      <c r="AU2283" s="29" t="s">
        <v>324</v>
      </c>
      <c r="AV2283" s="29" t="s">
        <v>325</v>
      </c>
      <c r="AW2283" s="29">
        <v>49.687399999999997</v>
      </c>
      <c r="AX2283" s="29" t="s">
        <v>6353</v>
      </c>
      <c r="AY2283" s="29" t="s">
        <v>6354</v>
      </c>
      <c r="AZ2283" s="3">
        <v>657</v>
      </c>
      <c r="BA2283" s="29" t="s">
        <v>60</v>
      </c>
      <c r="BB2283" s="29">
        <v>730</v>
      </c>
      <c r="BC2283" s="29" t="s">
        <v>60</v>
      </c>
      <c r="BD2283" s="29" t="s">
        <v>60</v>
      </c>
      <c r="BE2283" s="29" t="s">
        <v>60</v>
      </c>
      <c r="BF2283" s="31" t="str">
        <f>IFERROR(VLOOKUP(Data_Power_app[[#This Row],[PRO ODER]],'Result'!H:J,3,0),"")</f>
        <v>LAMINATION 2</v>
      </c>
      <c r="BG2283" s="14"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2967</v>
      </c>
      <c r="B2284" s="29" t="s">
        <v>14310</v>
      </c>
      <c r="C2284" s="29" t="s">
        <v>14311</v>
      </c>
      <c r="D2284" s="29" t="s">
        <v>86</v>
      </c>
      <c r="E2284" s="29" t="s">
        <v>184</v>
      </c>
      <c r="F2284" s="29" t="s">
        <v>59</v>
      </c>
      <c r="G2284" s="29">
        <v>1715</v>
      </c>
      <c r="H2284" s="4">
        <v>45812</v>
      </c>
      <c r="I2284" s="29">
        <v>45812</v>
      </c>
      <c r="J2284" s="4" t="s">
        <v>60</v>
      </c>
      <c r="K2284" s="4">
        <v>45813</v>
      </c>
      <c r="L2284" s="4"/>
      <c r="M2284" s="4">
        <v>45814</v>
      </c>
      <c r="N2284" s="4"/>
      <c r="O2284" s="4" t="s">
        <v>60</v>
      </c>
      <c r="P2284" s="4" t="s">
        <v>60</v>
      </c>
      <c r="Q2284" s="4" t="s">
        <v>60</v>
      </c>
      <c r="R2284" s="4" t="s">
        <v>60</v>
      </c>
      <c r="S2284" s="4" t="s">
        <v>60</v>
      </c>
      <c r="T2284" s="4">
        <v>45818</v>
      </c>
      <c r="U2284" s="4"/>
      <c r="V2284" s="4"/>
      <c r="W2284" s="4">
        <v>45819</v>
      </c>
      <c r="X2284" s="4"/>
      <c r="Y2284" s="4" t="s">
        <v>60</v>
      </c>
      <c r="Z2284" s="4">
        <v>45821</v>
      </c>
      <c r="AA2284" s="4"/>
      <c r="AB2284" s="4" t="s">
        <v>60</v>
      </c>
      <c r="AC2284" s="4">
        <v>45822</v>
      </c>
      <c r="AD2284" s="4">
        <v>45822</v>
      </c>
      <c r="AE2284" s="4">
        <v>45825</v>
      </c>
      <c r="AF2284" s="4"/>
      <c r="AG2284" s="29" t="s">
        <v>126</v>
      </c>
      <c r="AH2284" s="29" t="s">
        <v>232</v>
      </c>
      <c r="AI2284" s="29" t="s">
        <v>14312</v>
      </c>
      <c r="AJ2284" s="29" t="s">
        <v>186</v>
      </c>
      <c r="AK2284" s="29" t="s">
        <v>100</v>
      </c>
      <c r="AL2284" s="29" t="s">
        <v>187</v>
      </c>
      <c r="AM2284" s="29" t="s">
        <v>188</v>
      </c>
      <c r="AN2284" s="29">
        <v>59.974339999999998</v>
      </c>
      <c r="AO2284" s="29" t="s">
        <v>68</v>
      </c>
      <c r="AP2284" s="29"/>
      <c r="AQ2284" s="29"/>
      <c r="AR2284" s="29" t="s">
        <v>68</v>
      </c>
      <c r="AS2284" s="29"/>
      <c r="AT2284" s="29"/>
      <c r="AU2284" s="29" t="s">
        <v>341</v>
      </c>
      <c r="AV2284" s="29" t="s">
        <v>342</v>
      </c>
      <c r="AW2284" s="29">
        <v>131.15753000000001</v>
      </c>
      <c r="AX2284" s="29" t="s">
        <v>14313</v>
      </c>
      <c r="AY2284" s="29" t="s">
        <v>14314</v>
      </c>
      <c r="AZ2284" s="3">
        <v>1211</v>
      </c>
      <c r="BA2284" s="29" t="s">
        <v>60</v>
      </c>
      <c r="BB2284" s="29">
        <v>1715</v>
      </c>
      <c r="BC2284" s="29" t="s">
        <v>60</v>
      </c>
      <c r="BD2284" s="29" t="s">
        <v>60</v>
      </c>
      <c r="BE2284" s="29" t="s">
        <v>60</v>
      </c>
      <c r="BF2284" s="31" t="str">
        <f>IFERROR(VLOOKUP(Data_Power_app[[#This Row],[PRO ODER]],'Result'!H:J,3,0),"")</f>
        <v>LAMINATION 2</v>
      </c>
      <c r="BG2284" s="14"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2968</v>
      </c>
      <c r="B2285" s="29" t="s">
        <v>14315</v>
      </c>
      <c r="C2285" s="29" t="s">
        <v>14316</v>
      </c>
      <c r="D2285" s="29" t="s">
        <v>86</v>
      </c>
      <c r="E2285" s="29" t="s">
        <v>184</v>
      </c>
      <c r="F2285" s="29" t="s">
        <v>59</v>
      </c>
      <c r="G2285" s="29">
        <v>2862</v>
      </c>
      <c r="H2285" s="4">
        <v>45812</v>
      </c>
      <c r="I2285" s="29">
        <v>45812</v>
      </c>
      <c r="J2285" s="4" t="s">
        <v>60</v>
      </c>
      <c r="K2285" s="4">
        <v>45813</v>
      </c>
      <c r="L2285" s="4"/>
      <c r="M2285" s="4">
        <v>45814</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45825</v>
      </c>
      <c r="AF2285" s="4"/>
      <c r="AG2285" s="29" t="s">
        <v>126</v>
      </c>
      <c r="AH2285" s="29" t="s">
        <v>232</v>
      </c>
      <c r="AI2285" s="29" t="s">
        <v>484</v>
      </c>
      <c r="AJ2285" s="29" t="s">
        <v>186</v>
      </c>
      <c r="AK2285" s="29" t="s">
        <v>65</v>
      </c>
      <c r="AL2285" s="29" t="s">
        <v>187</v>
      </c>
      <c r="AM2285" s="29" t="s">
        <v>188</v>
      </c>
      <c r="AN2285" s="29">
        <v>87.471620000000001</v>
      </c>
      <c r="AO2285" s="29" t="s">
        <v>68</v>
      </c>
      <c r="AP2285" s="29"/>
      <c r="AQ2285" s="29"/>
      <c r="AR2285" s="29" t="s">
        <v>68</v>
      </c>
      <c r="AS2285" s="29"/>
      <c r="AT2285" s="29"/>
      <c r="AU2285" s="29" t="s">
        <v>330</v>
      </c>
      <c r="AV2285" s="29" t="s">
        <v>331</v>
      </c>
      <c r="AW2285" s="29">
        <v>191.29629</v>
      </c>
      <c r="AX2285" s="29" t="s">
        <v>6373</v>
      </c>
      <c r="AY2285" s="29" t="s">
        <v>6374</v>
      </c>
      <c r="AZ2285" s="3">
        <v>2820</v>
      </c>
      <c r="BA2285" s="29" t="s">
        <v>60</v>
      </c>
      <c r="BB2285" s="29">
        <v>2862</v>
      </c>
      <c r="BC2285" s="29" t="s">
        <v>60</v>
      </c>
      <c r="BD2285" s="29" t="s">
        <v>60</v>
      </c>
      <c r="BE2285" s="29" t="s">
        <v>60</v>
      </c>
      <c r="BF2285" s="31" t="str">
        <f>IFERROR(VLOOKUP(Data_Power_app[[#This Row],[PRO ODER]],'Result'!H:J,3,0),"")</f>
        <v>LAMINATION 2</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2969</v>
      </c>
      <c r="B2286" s="29" t="s">
        <v>13903</v>
      </c>
      <c r="C2286" s="29" t="s">
        <v>13904</v>
      </c>
      <c r="D2286" s="29" t="s">
        <v>86</v>
      </c>
      <c r="E2286" s="29" t="s">
        <v>184</v>
      </c>
      <c r="F2286" s="29" t="s">
        <v>59</v>
      </c>
      <c r="G2286" s="29">
        <v>396</v>
      </c>
      <c r="H2286" s="4">
        <v>45812</v>
      </c>
      <c r="I2286" s="29">
        <v>45812</v>
      </c>
      <c r="J2286" s="4">
        <v>45812</v>
      </c>
      <c r="K2286" s="4">
        <v>45813</v>
      </c>
      <c r="L2286" s="4">
        <v>45812.196770833332</v>
      </c>
      <c r="M2286" s="4">
        <v>45814</v>
      </c>
      <c r="N2286" s="4">
        <v>45813.281261574077</v>
      </c>
      <c r="O2286" s="4">
        <v>45817</v>
      </c>
      <c r="P2286" s="4" t="s">
        <v>60</v>
      </c>
      <c r="Q2286" s="4" t="s">
        <v>60</v>
      </c>
      <c r="R2286" s="4" t="s">
        <v>60</v>
      </c>
      <c r="S2286" s="4" t="s">
        <v>60</v>
      </c>
      <c r="T2286" s="4">
        <v>45818</v>
      </c>
      <c r="U2286" s="4"/>
      <c r="V2286" s="4"/>
      <c r="W2286" s="4">
        <v>45819</v>
      </c>
      <c r="X2286" s="4"/>
      <c r="Y2286" s="4" t="s">
        <v>60</v>
      </c>
      <c r="Z2286" s="4">
        <v>45821</v>
      </c>
      <c r="AA2286" s="4"/>
      <c r="AB2286" s="4" t="s">
        <v>60</v>
      </c>
      <c r="AC2286" s="4">
        <v>45822</v>
      </c>
      <c r="AD2286" s="4">
        <v>45822</v>
      </c>
      <c r="AE2286" s="4">
        <v>45825</v>
      </c>
      <c r="AF2286" s="4"/>
      <c r="AG2286" s="29" t="s">
        <v>269</v>
      </c>
      <c r="AH2286" s="29" t="s">
        <v>232</v>
      </c>
      <c r="AI2286" s="29" t="s">
        <v>1114</v>
      </c>
      <c r="AJ2286" s="29" t="s">
        <v>186</v>
      </c>
      <c r="AK2286" s="29" t="s">
        <v>65</v>
      </c>
      <c r="AL2286" s="29" t="s">
        <v>187</v>
      </c>
      <c r="AM2286" s="29" t="s">
        <v>188</v>
      </c>
      <c r="AN2286" s="29">
        <v>11.709059999999999</v>
      </c>
      <c r="AO2286" s="29" t="s">
        <v>68</v>
      </c>
      <c r="AP2286" s="29"/>
      <c r="AQ2286" s="29"/>
      <c r="AR2286" s="29" t="s">
        <v>68</v>
      </c>
      <c r="AS2286" s="29"/>
      <c r="AT2286" s="29"/>
      <c r="AU2286" s="29" t="s">
        <v>349</v>
      </c>
      <c r="AV2286" s="29" t="s">
        <v>350</v>
      </c>
      <c r="AW2286" s="29">
        <v>25.607420000000001</v>
      </c>
      <c r="AX2286" s="29" t="s">
        <v>1115</v>
      </c>
      <c r="AY2286" s="29" t="s">
        <v>1116</v>
      </c>
      <c r="AZ2286" s="3">
        <v>395</v>
      </c>
      <c r="BA2286" s="29" t="s">
        <v>60</v>
      </c>
      <c r="BB2286" s="29">
        <v>396</v>
      </c>
      <c r="BC2286" s="29" t="s">
        <v>60</v>
      </c>
      <c r="BD2286" s="29" t="s">
        <v>60</v>
      </c>
      <c r="BE2286" s="29" t="s">
        <v>60</v>
      </c>
      <c r="BF2286" s="31" t="str">
        <f>IFERROR(VLOOKUP(Data_Power_app[[#This Row],[PRO ODER]],'Result'!H:J,3,0),"")</f>
        <v>LAMINATION 2</v>
      </c>
      <c r="BG2286" s="14" t="str">
        <f>IFERROR(VLOOKUP(Data_Power_app[[#This Row],[PRO ODER]]&amp;"LAM",'Real Time'!A:E,4,0),"")</f>
        <v>ML-03</v>
      </c>
      <c r="BH2286" s="32" t="b">
        <f>IF(Data_Power_app[[#This Row],[LAMINATION MACHINE (PLAN)]]="","",IF(Data_Power_app[[#This Row],[LAMINATION MACHINE (REALTIME)]]="","",RIGHT(Data_Power_app[[#This Row],[LAMINATION MACHINE (REALTIME)]],1)=RIGHT(Data_Power_app[[#This Row],[LAMINATION MACHINE (PLAN)]],1)))</f>
        <v>0</v>
      </c>
    </row>
    <row r="2287" spans="1:60" x14ac:dyDescent="0.25">
      <c r="A2287" s="27">
        <v>2970</v>
      </c>
      <c r="B2287" s="29" t="s">
        <v>11225</v>
      </c>
      <c r="C2287" s="29" t="s">
        <v>11226</v>
      </c>
      <c r="D2287" s="29" t="s">
        <v>57</v>
      </c>
      <c r="E2287" s="29" t="s">
        <v>58</v>
      </c>
      <c r="F2287" s="29" t="s">
        <v>59</v>
      </c>
      <c r="G2287" s="29">
        <v>1588</v>
      </c>
      <c r="H2287" s="4">
        <v>45815</v>
      </c>
      <c r="I2287" s="29">
        <v>45811</v>
      </c>
      <c r="J2287" s="4" t="s">
        <v>60</v>
      </c>
      <c r="K2287" s="4">
        <v>45817</v>
      </c>
      <c r="L2287" s="4">
        <v>45811.153634259259</v>
      </c>
      <c r="M2287" s="4">
        <v>45818</v>
      </c>
      <c r="N2287" s="4">
        <v>45812.565069444441</v>
      </c>
      <c r="O2287" s="4" t="s">
        <v>60</v>
      </c>
      <c r="P2287" s="4" t="s">
        <v>60</v>
      </c>
      <c r="Q2287" s="4" t="s">
        <v>60</v>
      </c>
      <c r="R2287" s="4" t="s">
        <v>60</v>
      </c>
      <c r="S2287" s="4" t="s">
        <v>60</v>
      </c>
      <c r="T2287" s="4">
        <v>45820</v>
      </c>
      <c r="U2287" s="4"/>
      <c r="V2287" s="4"/>
      <c r="W2287" s="4">
        <v>45821</v>
      </c>
      <c r="X2287" s="4"/>
      <c r="Y2287" s="4" t="s">
        <v>60</v>
      </c>
      <c r="Z2287" s="4">
        <v>45821</v>
      </c>
      <c r="AA2287" s="4"/>
      <c r="AB2287" s="4" t="s">
        <v>60</v>
      </c>
      <c r="AC2287" s="4">
        <v>45822</v>
      </c>
      <c r="AD2287" s="4">
        <v>45822</v>
      </c>
      <c r="AE2287" s="4">
        <v>45825</v>
      </c>
      <c r="AF2287" s="4"/>
      <c r="AG2287" s="29" t="s">
        <v>269</v>
      </c>
      <c r="AH2287" s="29" t="s">
        <v>143</v>
      </c>
      <c r="AI2287" s="29" t="s">
        <v>11227</v>
      </c>
      <c r="AJ2287" s="29" t="s">
        <v>64</v>
      </c>
      <c r="AK2287" s="29" t="s">
        <v>100</v>
      </c>
      <c r="AL2287" s="29" t="s">
        <v>66</v>
      </c>
      <c r="AM2287" s="29" t="s">
        <v>67</v>
      </c>
      <c r="AN2287" s="29">
        <v>56.073410000000003</v>
      </c>
      <c r="AO2287" s="29" t="s">
        <v>68</v>
      </c>
      <c r="AP2287" s="29"/>
      <c r="AQ2287" s="29"/>
      <c r="AR2287" s="29" t="s">
        <v>68</v>
      </c>
      <c r="AS2287" s="29"/>
      <c r="AT2287" s="29"/>
      <c r="AU2287" s="29" t="s">
        <v>820</v>
      </c>
      <c r="AV2287" s="29" t="s">
        <v>821</v>
      </c>
      <c r="AW2287" s="29">
        <v>122.63306</v>
      </c>
      <c r="AX2287" s="29" t="s">
        <v>946</v>
      </c>
      <c r="AY2287" s="29" t="s">
        <v>947</v>
      </c>
      <c r="AZ2287" s="3">
        <v>1588</v>
      </c>
      <c r="BA2287" s="29" t="s">
        <v>60</v>
      </c>
      <c r="BB2287" s="29">
        <v>1588</v>
      </c>
      <c r="BC2287" s="29" t="s">
        <v>60</v>
      </c>
      <c r="BD2287" s="29" t="s">
        <v>60</v>
      </c>
      <c r="BE2287" s="29" t="s">
        <v>60</v>
      </c>
      <c r="BF2287" s="31" t="str">
        <f>IFERROR(VLOOKUP(Data_Power_app[[#This Row],[PRO ODER]],'Result'!H:J,3,0),"")</f>
        <v>LAMINATION 6</v>
      </c>
      <c r="BG2287" s="14"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1</v>
      </c>
    </row>
    <row r="2288" spans="1:60" x14ac:dyDescent="0.25">
      <c r="A2288" s="27">
        <v>2971</v>
      </c>
      <c r="B2288" s="29" t="s">
        <v>11228</v>
      </c>
      <c r="C2288" s="29" t="s">
        <v>11229</v>
      </c>
      <c r="D2288" s="29" t="s">
        <v>57</v>
      </c>
      <c r="E2288" s="29" t="s">
        <v>58</v>
      </c>
      <c r="F2288" s="29" t="s">
        <v>59</v>
      </c>
      <c r="G2288" s="29">
        <v>7008</v>
      </c>
      <c r="H2288" s="4">
        <v>45815</v>
      </c>
      <c r="I2288" s="29">
        <v>45811</v>
      </c>
      <c r="J2288" s="4" t="s">
        <v>60</v>
      </c>
      <c r="K2288" s="4">
        <v>45817</v>
      </c>
      <c r="L2288" s="4">
        <v>45812.650312500002</v>
      </c>
      <c r="M2288" s="4">
        <v>45818</v>
      </c>
      <c r="N2288" s="4">
        <v>45812.852685185186</v>
      </c>
      <c r="O2288" s="4" t="s">
        <v>60</v>
      </c>
      <c r="P2288" s="4" t="s">
        <v>60</v>
      </c>
      <c r="Q2288" s="4" t="s">
        <v>60</v>
      </c>
      <c r="R2288" s="4" t="s">
        <v>60</v>
      </c>
      <c r="S2288" s="4" t="s">
        <v>60</v>
      </c>
      <c r="T2288" s="4">
        <v>45820</v>
      </c>
      <c r="U2288" s="4">
        <v>45812.941921296297</v>
      </c>
      <c r="V2288" s="4"/>
      <c r="W2288" s="4">
        <v>45821</v>
      </c>
      <c r="X2288" s="4"/>
      <c r="Y2288" s="4" t="s">
        <v>60</v>
      </c>
      <c r="Z2288" s="4">
        <v>45821</v>
      </c>
      <c r="AA2288" s="4"/>
      <c r="AB2288" s="4" t="s">
        <v>60</v>
      </c>
      <c r="AC2288" s="4">
        <v>45822</v>
      </c>
      <c r="AD2288" s="4">
        <v>45822</v>
      </c>
      <c r="AE2288" s="4">
        <v>45825</v>
      </c>
      <c r="AF2288" s="4"/>
      <c r="AG2288" s="29" t="s">
        <v>269</v>
      </c>
      <c r="AH2288" s="29" t="s">
        <v>143</v>
      </c>
      <c r="AI2288" s="29" t="s">
        <v>11227</v>
      </c>
      <c r="AJ2288" s="29" t="s">
        <v>64</v>
      </c>
      <c r="AK2288" s="29" t="s">
        <v>100</v>
      </c>
      <c r="AL2288" s="29" t="s">
        <v>66</v>
      </c>
      <c r="AM2288" s="29" t="s">
        <v>67</v>
      </c>
      <c r="AN2288" s="29">
        <v>259.90786000000003</v>
      </c>
      <c r="AO2288" s="29" t="s">
        <v>68</v>
      </c>
      <c r="AP2288" s="29"/>
      <c r="AQ2288" s="29"/>
      <c r="AR2288" s="29" t="s">
        <v>68</v>
      </c>
      <c r="AS2288" s="29"/>
      <c r="AT2288" s="29"/>
      <c r="AU2288" s="29" t="s">
        <v>820</v>
      </c>
      <c r="AV2288" s="29" t="s">
        <v>821</v>
      </c>
      <c r="AW2288" s="29">
        <v>568.38448000000005</v>
      </c>
      <c r="AX2288" s="29" t="s">
        <v>946</v>
      </c>
      <c r="AY2288" s="29" t="s">
        <v>947</v>
      </c>
      <c r="AZ2288" s="3">
        <v>7008</v>
      </c>
      <c r="BA2288" s="29" t="s">
        <v>60</v>
      </c>
      <c r="BB2288" s="29">
        <v>7008</v>
      </c>
      <c r="BC2288" s="29" t="s">
        <v>60</v>
      </c>
      <c r="BD2288" s="29" t="s">
        <v>60</v>
      </c>
      <c r="BE2288" s="29" t="s">
        <v>60</v>
      </c>
      <c r="BF2288" s="31" t="str">
        <f>IFERROR(VLOOKUP(Data_Power_app[[#This Row],[PRO ODER]],'Result'!H:J,3,0),"")</f>
        <v>LAMINATION 6</v>
      </c>
      <c r="BG2288" s="14"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1</v>
      </c>
    </row>
    <row r="2289" spans="1:60" x14ac:dyDescent="0.25">
      <c r="A2289" s="27">
        <v>2972</v>
      </c>
      <c r="B2289" s="29" t="s">
        <v>13905</v>
      </c>
      <c r="C2289" s="29" t="s">
        <v>13906</v>
      </c>
      <c r="D2289" s="29" t="s">
        <v>57</v>
      </c>
      <c r="E2289" s="29" t="s">
        <v>58</v>
      </c>
      <c r="F2289" s="29" t="s">
        <v>59</v>
      </c>
      <c r="G2289" s="29">
        <v>8008</v>
      </c>
      <c r="H2289" s="4">
        <v>45815</v>
      </c>
      <c r="I2289" s="29">
        <v>45812</v>
      </c>
      <c r="J2289" s="4" t="s">
        <v>60</v>
      </c>
      <c r="K2289" s="4">
        <v>45817</v>
      </c>
      <c r="L2289" s="4">
        <v>45813.41033564815</v>
      </c>
      <c r="M2289" s="4">
        <v>45818</v>
      </c>
      <c r="N2289" s="4"/>
      <c r="O2289" s="4" t="s">
        <v>60</v>
      </c>
      <c r="P2289" s="4" t="s">
        <v>60</v>
      </c>
      <c r="Q2289" s="4" t="s">
        <v>60</v>
      </c>
      <c r="R2289" s="4" t="s">
        <v>60</v>
      </c>
      <c r="S2289" s="4" t="s">
        <v>60</v>
      </c>
      <c r="T2289" s="4">
        <v>45820</v>
      </c>
      <c r="U2289" s="4"/>
      <c r="V2289" s="4"/>
      <c r="W2289" s="4">
        <v>45821</v>
      </c>
      <c r="X2289" s="4"/>
      <c r="Y2289" s="4" t="s">
        <v>60</v>
      </c>
      <c r="Z2289" s="4">
        <v>45821</v>
      </c>
      <c r="AA2289" s="4"/>
      <c r="AB2289" s="4" t="s">
        <v>60</v>
      </c>
      <c r="AC2289" s="4">
        <v>45822</v>
      </c>
      <c r="AD2289" s="4">
        <v>45822</v>
      </c>
      <c r="AE2289" s="4">
        <v>45825</v>
      </c>
      <c r="AF2289" s="4"/>
      <c r="AG2289" s="29" t="s">
        <v>88</v>
      </c>
      <c r="AH2289" s="29" t="s">
        <v>143</v>
      </c>
      <c r="AI2289" s="29" t="s">
        <v>11227</v>
      </c>
      <c r="AJ2289" s="29" t="s">
        <v>64</v>
      </c>
      <c r="AK2289" s="29" t="s">
        <v>100</v>
      </c>
      <c r="AL2289" s="29" t="s">
        <v>66</v>
      </c>
      <c r="AM2289" s="29" t="s">
        <v>67</v>
      </c>
      <c r="AN2289" s="29">
        <v>292.99452000000002</v>
      </c>
      <c r="AO2289" s="29" t="s">
        <v>68</v>
      </c>
      <c r="AP2289" s="29"/>
      <c r="AQ2289" s="29"/>
      <c r="AR2289" s="29" t="s">
        <v>68</v>
      </c>
      <c r="AS2289" s="29"/>
      <c r="AT2289" s="29"/>
      <c r="AU2289" s="29" t="s">
        <v>820</v>
      </c>
      <c r="AV2289" s="29" t="s">
        <v>821</v>
      </c>
      <c r="AW2289" s="29">
        <v>640.75246000000004</v>
      </c>
      <c r="AX2289" s="29" t="s">
        <v>946</v>
      </c>
      <c r="AY2289" s="29" t="s">
        <v>947</v>
      </c>
      <c r="AZ2289" s="3">
        <v>8008</v>
      </c>
      <c r="BA2289" s="29" t="s">
        <v>60</v>
      </c>
      <c r="BB2289" s="29">
        <v>8008</v>
      </c>
      <c r="BC2289" s="29" t="s">
        <v>60</v>
      </c>
      <c r="BD2289" s="29" t="s">
        <v>60</v>
      </c>
      <c r="BE2289" s="29" t="s">
        <v>60</v>
      </c>
      <c r="BF2289" s="31" t="str">
        <f>IFERROR(VLOOKUP(Data_Power_app[[#This Row],[PRO ODER]],'Result'!H:J,3,0),"")</f>
        <v>LAMINATION 5</v>
      </c>
      <c r="BG2289" s="14"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2973</v>
      </c>
      <c r="B2290" s="29" t="s">
        <v>13907</v>
      </c>
      <c r="C2290" s="29" t="s">
        <v>13908</v>
      </c>
      <c r="D2290" s="29" t="s">
        <v>57</v>
      </c>
      <c r="E2290" s="29" t="s">
        <v>58</v>
      </c>
      <c r="F2290" s="29" t="s">
        <v>59</v>
      </c>
      <c r="G2290" s="29">
        <v>7578</v>
      </c>
      <c r="H2290" s="4">
        <v>45815</v>
      </c>
      <c r="I2290" s="29">
        <v>45812</v>
      </c>
      <c r="J2290" s="4">
        <v>45812</v>
      </c>
      <c r="K2290" s="4">
        <v>45817</v>
      </c>
      <c r="L2290" s="4"/>
      <c r="M2290" s="4">
        <v>45818</v>
      </c>
      <c r="N2290" s="4"/>
      <c r="O2290" s="4" t="s">
        <v>60</v>
      </c>
      <c r="P2290" s="4" t="s">
        <v>60</v>
      </c>
      <c r="Q2290" s="4" t="s">
        <v>60</v>
      </c>
      <c r="R2290" s="4" t="s">
        <v>60</v>
      </c>
      <c r="S2290" s="4" t="s">
        <v>60</v>
      </c>
      <c r="T2290" s="4">
        <v>45820</v>
      </c>
      <c r="U2290" s="4"/>
      <c r="V2290" s="4"/>
      <c r="W2290" s="4">
        <v>45821</v>
      </c>
      <c r="X2290" s="4"/>
      <c r="Y2290" s="4" t="s">
        <v>60</v>
      </c>
      <c r="Z2290" s="4">
        <v>45821</v>
      </c>
      <c r="AA2290" s="4"/>
      <c r="AB2290" s="4" t="s">
        <v>60</v>
      </c>
      <c r="AC2290" s="4">
        <v>45822</v>
      </c>
      <c r="AD2290" s="4">
        <v>45822</v>
      </c>
      <c r="AE2290" s="4">
        <v>45825</v>
      </c>
      <c r="AF2290" s="4"/>
      <c r="AG2290" s="29" t="s">
        <v>126</v>
      </c>
      <c r="AH2290" s="29" t="s">
        <v>115</v>
      </c>
      <c r="AI2290" s="29" t="s">
        <v>11232</v>
      </c>
      <c r="AJ2290" s="29" t="s">
        <v>64</v>
      </c>
      <c r="AK2290" s="29" t="s">
        <v>100</v>
      </c>
      <c r="AL2290" s="29" t="s">
        <v>66</v>
      </c>
      <c r="AM2290" s="29" t="s">
        <v>67</v>
      </c>
      <c r="AN2290" s="29">
        <v>279.99952000000002</v>
      </c>
      <c r="AO2290" s="29" t="s">
        <v>68</v>
      </c>
      <c r="AP2290" s="29"/>
      <c r="AQ2290" s="29"/>
      <c r="AR2290" s="29" t="s">
        <v>68</v>
      </c>
      <c r="AS2290" s="29"/>
      <c r="AT2290" s="29"/>
      <c r="AU2290" s="29" t="s">
        <v>820</v>
      </c>
      <c r="AV2290" s="29" t="s">
        <v>821</v>
      </c>
      <c r="AW2290" s="29">
        <v>612.32619</v>
      </c>
      <c r="AX2290" s="29" t="s">
        <v>69</v>
      </c>
      <c r="AY2290" s="29" t="s">
        <v>70</v>
      </c>
      <c r="AZ2290" s="3">
        <v>7578</v>
      </c>
      <c r="BA2290" s="29" t="s">
        <v>60</v>
      </c>
      <c r="BB2290" s="29">
        <v>7578</v>
      </c>
      <c r="BC2290" s="29" t="s">
        <v>60</v>
      </c>
      <c r="BD2290" s="29" t="s">
        <v>60</v>
      </c>
      <c r="BE2290" s="29" t="s">
        <v>60</v>
      </c>
      <c r="BF2290" s="31" t="str">
        <f>IFERROR(VLOOKUP(Data_Power_app[[#This Row],[PRO ODER]],'Result'!H:J,3,0),"")</f>
        <v>LAMINATION 5</v>
      </c>
      <c r="BG2290" s="14"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2974</v>
      </c>
      <c r="B2291" s="29" t="s">
        <v>11230</v>
      </c>
      <c r="C2291" s="29" t="s">
        <v>11231</v>
      </c>
      <c r="D2291" s="29" t="s">
        <v>57</v>
      </c>
      <c r="E2291" s="29" t="s">
        <v>58</v>
      </c>
      <c r="F2291" s="29" t="s">
        <v>59</v>
      </c>
      <c r="G2291" s="29">
        <v>1233</v>
      </c>
      <c r="H2291" s="4">
        <v>45815</v>
      </c>
      <c r="I2291" s="29">
        <v>45811</v>
      </c>
      <c r="J2291" s="4">
        <v>45811</v>
      </c>
      <c r="K2291" s="4">
        <v>45817</v>
      </c>
      <c r="L2291" s="4">
        <v>45811.153553240743</v>
      </c>
      <c r="M2291" s="4">
        <v>45818</v>
      </c>
      <c r="N2291" s="4">
        <v>45812.565000000002</v>
      </c>
      <c r="O2291" s="4" t="s">
        <v>60</v>
      </c>
      <c r="P2291" s="4" t="s">
        <v>60</v>
      </c>
      <c r="Q2291" s="4" t="s">
        <v>60</v>
      </c>
      <c r="R2291" s="4" t="s">
        <v>60</v>
      </c>
      <c r="S2291" s="4" t="s">
        <v>60</v>
      </c>
      <c r="T2291" s="4">
        <v>45820</v>
      </c>
      <c r="U2291" s="4"/>
      <c r="V2291" s="4"/>
      <c r="W2291" s="4">
        <v>45821</v>
      </c>
      <c r="X2291" s="4"/>
      <c r="Y2291" s="4" t="s">
        <v>60</v>
      </c>
      <c r="Z2291" s="4">
        <v>45821</v>
      </c>
      <c r="AA2291" s="4"/>
      <c r="AB2291" s="4" t="s">
        <v>60</v>
      </c>
      <c r="AC2291" s="4">
        <v>45822</v>
      </c>
      <c r="AD2291" s="4">
        <v>45822</v>
      </c>
      <c r="AE2291" s="4">
        <v>45825</v>
      </c>
      <c r="AF2291" s="4"/>
      <c r="AG2291" s="29" t="s">
        <v>269</v>
      </c>
      <c r="AH2291" s="29" t="s">
        <v>115</v>
      </c>
      <c r="AI2291" s="29" t="s">
        <v>11232</v>
      </c>
      <c r="AJ2291" s="29" t="s">
        <v>64</v>
      </c>
      <c r="AK2291" s="29" t="s">
        <v>100</v>
      </c>
      <c r="AL2291" s="29" t="s">
        <v>66</v>
      </c>
      <c r="AM2291" s="29" t="s">
        <v>67</v>
      </c>
      <c r="AN2291" s="29">
        <v>41.500889999999998</v>
      </c>
      <c r="AO2291" s="29" t="s">
        <v>68</v>
      </c>
      <c r="AP2291" s="29"/>
      <c r="AQ2291" s="29"/>
      <c r="AR2291" s="29" t="s">
        <v>68</v>
      </c>
      <c r="AS2291" s="29"/>
      <c r="AT2291" s="29"/>
      <c r="AU2291" s="29" t="s">
        <v>820</v>
      </c>
      <c r="AV2291" s="29" t="s">
        <v>821</v>
      </c>
      <c r="AW2291" s="29">
        <v>90.767359999999996</v>
      </c>
      <c r="AX2291" s="29" t="s">
        <v>69</v>
      </c>
      <c r="AY2291" s="29" t="s">
        <v>70</v>
      </c>
      <c r="AZ2291" s="3">
        <v>1233</v>
      </c>
      <c r="BA2291" s="29" t="s">
        <v>60</v>
      </c>
      <c r="BB2291" s="29">
        <v>1233</v>
      </c>
      <c r="BC2291" s="29" t="s">
        <v>60</v>
      </c>
      <c r="BD2291" s="29" t="s">
        <v>60</v>
      </c>
      <c r="BE2291" s="29" t="s">
        <v>60</v>
      </c>
      <c r="BF2291" s="31" t="str">
        <f>IFERROR(VLOOKUP(Data_Power_app[[#This Row],[PRO ODER]],'Result'!H:J,3,0),"")</f>
        <v>LAMINATION 6</v>
      </c>
      <c r="BG2291" s="14"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1</v>
      </c>
    </row>
    <row r="2292" spans="1:60" x14ac:dyDescent="0.25">
      <c r="A2292" s="27">
        <v>2975</v>
      </c>
      <c r="B2292" s="29" t="s">
        <v>11233</v>
      </c>
      <c r="C2292" s="29" t="s">
        <v>11234</v>
      </c>
      <c r="D2292" s="29" t="s">
        <v>57</v>
      </c>
      <c r="E2292" s="29" t="s">
        <v>58</v>
      </c>
      <c r="F2292" s="29" t="s">
        <v>59</v>
      </c>
      <c r="G2292" s="29">
        <v>3448</v>
      </c>
      <c r="H2292" s="4">
        <v>45815</v>
      </c>
      <c r="I2292" s="29">
        <v>45811</v>
      </c>
      <c r="J2292" s="4">
        <v>45811</v>
      </c>
      <c r="K2292" s="4">
        <v>45817</v>
      </c>
      <c r="L2292" s="4">
        <v>45811.153506944444</v>
      </c>
      <c r="M2292" s="4">
        <v>45818</v>
      </c>
      <c r="N2292" s="4">
        <v>45812.564930555556</v>
      </c>
      <c r="O2292" s="4" t="s">
        <v>60</v>
      </c>
      <c r="P2292" s="4" t="s">
        <v>60</v>
      </c>
      <c r="Q2292" s="4" t="s">
        <v>60</v>
      </c>
      <c r="R2292" s="4" t="s">
        <v>60</v>
      </c>
      <c r="S2292" s="4" t="s">
        <v>60</v>
      </c>
      <c r="T2292" s="4">
        <v>45820</v>
      </c>
      <c r="U2292" s="4"/>
      <c r="V2292" s="4"/>
      <c r="W2292" s="4">
        <v>45821</v>
      </c>
      <c r="X2292" s="4"/>
      <c r="Y2292" s="4" t="s">
        <v>60</v>
      </c>
      <c r="Z2292" s="4">
        <v>45821</v>
      </c>
      <c r="AA2292" s="4"/>
      <c r="AB2292" s="4" t="s">
        <v>60</v>
      </c>
      <c r="AC2292" s="4">
        <v>45822</v>
      </c>
      <c r="AD2292" s="4">
        <v>45822</v>
      </c>
      <c r="AE2292" s="4">
        <v>45825</v>
      </c>
      <c r="AF2292" s="4"/>
      <c r="AG2292" s="29" t="s">
        <v>269</v>
      </c>
      <c r="AH2292" s="29" t="s">
        <v>115</v>
      </c>
      <c r="AI2292" s="29" t="s">
        <v>11232</v>
      </c>
      <c r="AJ2292" s="29" t="s">
        <v>64</v>
      </c>
      <c r="AK2292" s="29" t="s">
        <v>100</v>
      </c>
      <c r="AL2292" s="29" t="s">
        <v>66</v>
      </c>
      <c r="AM2292" s="29" t="s">
        <v>67</v>
      </c>
      <c r="AN2292" s="29">
        <v>129.53036</v>
      </c>
      <c r="AO2292" s="29" t="s">
        <v>68</v>
      </c>
      <c r="AP2292" s="29"/>
      <c r="AQ2292" s="29"/>
      <c r="AR2292" s="29" t="s">
        <v>68</v>
      </c>
      <c r="AS2292" s="29"/>
      <c r="AT2292" s="29"/>
      <c r="AU2292" s="29" t="s">
        <v>820</v>
      </c>
      <c r="AV2292" s="29" t="s">
        <v>821</v>
      </c>
      <c r="AW2292" s="29">
        <v>283.26092999999997</v>
      </c>
      <c r="AX2292" s="29" t="s">
        <v>69</v>
      </c>
      <c r="AY2292" s="29" t="s">
        <v>70</v>
      </c>
      <c r="AZ2292" s="3">
        <v>3448</v>
      </c>
      <c r="BA2292" s="29" t="s">
        <v>60</v>
      </c>
      <c r="BB2292" s="29">
        <v>3448</v>
      </c>
      <c r="BC2292" s="29" t="s">
        <v>60</v>
      </c>
      <c r="BD2292" s="29" t="s">
        <v>60</v>
      </c>
      <c r="BE2292" s="29" t="s">
        <v>60</v>
      </c>
      <c r="BF2292" s="31" t="str">
        <f>IFERROR(VLOOKUP(Data_Power_app[[#This Row],[PRO ODER]],'Result'!H:J,3,0),"")</f>
        <v>LAMINATION 6</v>
      </c>
      <c r="BG2292" s="14"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1</v>
      </c>
    </row>
    <row r="2293" spans="1:60" x14ac:dyDescent="0.25">
      <c r="A2293" s="27">
        <v>2976</v>
      </c>
      <c r="B2293" s="29" t="s">
        <v>11235</v>
      </c>
      <c r="C2293" s="29" t="s">
        <v>11236</v>
      </c>
      <c r="D2293" s="29" t="s">
        <v>57</v>
      </c>
      <c r="E2293" s="29" t="s">
        <v>58</v>
      </c>
      <c r="F2293" s="29" t="s">
        <v>59</v>
      </c>
      <c r="G2293" s="29">
        <v>5</v>
      </c>
      <c r="H2293" s="4">
        <v>45815</v>
      </c>
      <c r="I2293" s="29">
        <v>45811</v>
      </c>
      <c r="J2293" s="4" t="s">
        <v>60</v>
      </c>
      <c r="K2293" s="4">
        <v>45817</v>
      </c>
      <c r="L2293" s="4">
        <v>45811.153587962966</v>
      </c>
      <c r="M2293" s="4">
        <v>45818</v>
      </c>
      <c r="N2293" s="4">
        <v>45812.565138888887</v>
      </c>
      <c r="O2293" s="4" t="s">
        <v>60</v>
      </c>
      <c r="P2293" s="4" t="s">
        <v>60</v>
      </c>
      <c r="Q2293" s="4" t="s">
        <v>60</v>
      </c>
      <c r="R2293" s="4" t="s">
        <v>60</v>
      </c>
      <c r="S2293" s="4" t="s">
        <v>60</v>
      </c>
      <c r="T2293" s="4">
        <v>45820</v>
      </c>
      <c r="U2293" s="4"/>
      <c r="V2293" s="4"/>
      <c r="W2293" s="4">
        <v>45821</v>
      </c>
      <c r="X2293" s="4"/>
      <c r="Y2293" s="4" t="s">
        <v>60</v>
      </c>
      <c r="Z2293" s="4">
        <v>45821</v>
      </c>
      <c r="AA2293" s="4"/>
      <c r="AB2293" s="4" t="s">
        <v>60</v>
      </c>
      <c r="AC2293" s="4">
        <v>45822</v>
      </c>
      <c r="AD2293" s="4">
        <v>45822</v>
      </c>
      <c r="AE2293" s="4">
        <v>45825</v>
      </c>
      <c r="AF2293" s="4"/>
      <c r="AG2293" s="29" t="s">
        <v>269</v>
      </c>
      <c r="AH2293" s="29" t="s">
        <v>143</v>
      </c>
      <c r="AI2293" s="29" t="s">
        <v>11227</v>
      </c>
      <c r="AJ2293" s="29" t="s">
        <v>64</v>
      </c>
      <c r="AK2293" s="29" t="s">
        <v>100</v>
      </c>
      <c r="AL2293" s="29" t="s">
        <v>66</v>
      </c>
      <c r="AM2293" s="29" t="s">
        <v>67</v>
      </c>
      <c r="AN2293" s="29">
        <v>0.16997999999999999</v>
      </c>
      <c r="AO2293" s="29" t="s">
        <v>68</v>
      </c>
      <c r="AP2293" s="29"/>
      <c r="AQ2293" s="29"/>
      <c r="AR2293" s="29" t="s">
        <v>68</v>
      </c>
      <c r="AS2293" s="29"/>
      <c r="AT2293" s="29"/>
      <c r="AU2293" s="29" t="s">
        <v>820</v>
      </c>
      <c r="AV2293" s="29" t="s">
        <v>821</v>
      </c>
      <c r="AW2293" s="29">
        <v>0.37179000000000001</v>
      </c>
      <c r="AX2293" s="29" t="s">
        <v>946</v>
      </c>
      <c r="AY2293" s="29" t="s">
        <v>947</v>
      </c>
      <c r="AZ2293" s="3">
        <v>5</v>
      </c>
      <c r="BA2293" s="29" t="s">
        <v>60</v>
      </c>
      <c r="BB2293" s="29">
        <v>5</v>
      </c>
      <c r="BC2293" s="29" t="s">
        <v>60</v>
      </c>
      <c r="BD2293" s="29" t="s">
        <v>60</v>
      </c>
      <c r="BE2293" s="29" t="s">
        <v>60</v>
      </c>
      <c r="BF2293" s="31" t="str">
        <f>IFERROR(VLOOKUP(Data_Power_app[[#This Row],[PRO ODER]],'Result'!H:J,3,0),"")</f>
        <v>LAMINATION 6</v>
      </c>
      <c r="BG2293" s="14"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1</v>
      </c>
    </row>
    <row r="2294" spans="1:60" x14ac:dyDescent="0.25">
      <c r="A2294" s="27">
        <v>2977</v>
      </c>
      <c r="B2294" s="29" t="s">
        <v>11237</v>
      </c>
      <c r="C2294" s="29" t="s">
        <v>11238</v>
      </c>
      <c r="D2294" s="29" t="s">
        <v>86</v>
      </c>
      <c r="E2294" s="29" t="s">
        <v>176</v>
      </c>
      <c r="F2294" s="29" t="s">
        <v>59</v>
      </c>
      <c r="G2294" s="29">
        <v>8971</v>
      </c>
      <c r="H2294" s="4">
        <v>45812</v>
      </c>
      <c r="I2294" s="29">
        <v>45811</v>
      </c>
      <c r="J2294" s="4">
        <v>45811</v>
      </c>
      <c r="K2294" s="4">
        <v>45813</v>
      </c>
      <c r="L2294" s="4">
        <v>45812.950104166666</v>
      </c>
      <c r="M2294" s="4">
        <v>45814</v>
      </c>
      <c r="N2294" s="4">
        <v>45812.223090277781</v>
      </c>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45825</v>
      </c>
      <c r="AF2294" s="4"/>
      <c r="AG2294" s="29" t="s">
        <v>269</v>
      </c>
      <c r="AH2294" s="29" t="s">
        <v>499</v>
      </c>
      <c r="AI2294" s="29" t="s">
        <v>6719</v>
      </c>
      <c r="AJ2294" s="29" t="s">
        <v>186</v>
      </c>
      <c r="AK2294" s="29" t="s">
        <v>100</v>
      </c>
      <c r="AL2294" s="29" t="s">
        <v>501</v>
      </c>
      <c r="AM2294" s="29" t="s">
        <v>502</v>
      </c>
      <c r="AN2294" s="29">
        <v>308.88697999999999</v>
      </c>
      <c r="AO2294" s="29" t="s">
        <v>68</v>
      </c>
      <c r="AP2294" s="29"/>
      <c r="AQ2294" s="29"/>
      <c r="AR2294" s="29" t="s">
        <v>68</v>
      </c>
      <c r="AS2294" s="29"/>
      <c r="AT2294" s="29"/>
      <c r="AU2294" s="29" t="s">
        <v>277</v>
      </c>
      <c r="AV2294" s="29" t="s">
        <v>278</v>
      </c>
      <c r="AW2294" s="29">
        <v>675.50179000000003</v>
      </c>
      <c r="AX2294" s="29" t="s">
        <v>503</v>
      </c>
      <c r="AY2294" s="29" t="s">
        <v>504</v>
      </c>
      <c r="AZ2294" s="3">
        <v>8971</v>
      </c>
      <c r="BA2294" s="29" t="s">
        <v>60</v>
      </c>
      <c r="BB2294" s="29">
        <v>8971</v>
      </c>
      <c r="BC2294" s="29" t="s">
        <v>60</v>
      </c>
      <c r="BD2294" s="29" t="s">
        <v>60</v>
      </c>
      <c r="BE2294" s="29" t="s">
        <v>60</v>
      </c>
      <c r="BF2294" s="31" t="str">
        <f>IFERROR(VLOOKUP(Data_Power_app[[#This Row],[PRO ODER]],'Result'!H:J,3,0),"")</f>
        <v>LAMINATION 1</v>
      </c>
      <c r="BG2294" s="14" t="str">
        <f>IFERROR(VLOOKUP(Data_Power_app[[#This Row],[PRO ODER]]&amp;"LAM",'Real Time'!A:E,4,0),"")</f>
        <v>ML-06</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2980</v>
      </c>
      <c r="B2295" s="29" t="s">
        <v>14317</v>
      </c>
      <c r="C2295" s="29" t="s">
        <v>14318</v>
      </c>
      <c r="D2295" s="29" t="s">
        <v>86</v>
      </c>
      <c r="E2295" s="29" t="s">
        <v>184</v>
      </c>
      <c r="F2295" s="29" t="s">
        <v>59</v>
      </c>
      <c r="G2295" s="29">
        <v>4725</v>
      </c>
      <c r="H2295" s="4">
        <v>45812</v>
      </c>
      <c r="I2295" s="29">
        <v>45812</v>
      </c>
      <c r="J2295" s="4" t="s">
        <v>60</v>
      </c>
      <c r="K2295" s="4">
        <v>45813</v>
      </c>
      <c r="L2295" s="4">
        <v>45812.194884259261</v>
      </c>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45824</v>
      </c>
      <c r="AE2295" s="4">
        <v>45825</v>
      </c>
      <c r="AF2295" s="4"/>
      <c r="AG2295" s="29" t="s">
        <v>88</v>
      </c>
      <c r="AH2295" s="29" t="s">
        <v>185</v>
      </c>
      <c r="AI2295" s="29" t="s">
        <v>644</v>
      </c>
      <c r="AJ2295" s="29" t="s">
        <v>186</v>
      </c>
      <c r="AK2295" s="29" t="s">
        <v>100</v>
      </c>
      <c r="AL2295" s="29" t="s">
        <v>187</v>
      </c>
      <c r="AM2295" s="29" t="s">
        <v>188</v>
      </c>
      <c r="AN2295" s="29">
        <v>164.47406000000001</v>
      </c>
      <c r="AO2295" s="29" t="s">
        <v>68</v>
      </c>
      <c r="AP2295" s="29"/>
      <c r="AQ2295" s="29"/>
      <c r="AR2295" s="29" t="s">
        <v>68</v>
      </c>
      <c r="AS2295" s="29"/>
      <c r="AT2295" s="29"/>
      <c r="AU2295" s="29" t="s">
        <v>277</v>
      </c>
      <c r="AV2295" s="29" t="s">
        <v>278</v>
      </c>
      <c r="AW2295" s="29">
        <v>359.68516</v>
      </c>
      <c r="AX2295" s="29" t="s">
        <v>645</v>
      </c>
      <c r="AY2295" s="29" t="s">
        <v>646</v>
      </c>
      <c r="AZ2295" s="3">
        <v>3009</v>
      </c>
      <c r="BA2295" s="29" t="s">
        <v>60</v>
      </c>
      <c r="BB2295" s="29">
        <v>4725</v>
      </c>
      <c r="BC2295" s="29" t="s">
        <v>60</v>
      </c>
      <c r="BD2295" s="29" t="s">
        <v>60</v>
      </c>
      <c r="BE2295" s="29" t="s">
        <v>60</v>
      </c>
      <c r="BF2295" s="31" t="str">
        <f>IFERROR(VLOOKUP(Data_Power_app[[#This Row],[PRO ODER]],'Result'!H:J,3,0),"")</f>
        <v>LAMINATION 2</v>
      </c>
      <c r="BG2295" s="14" t="str">
        <f>IFERROR(VLOOKUP(Data_Power_app[[#This Row],[PRO ODER]]&amp;"LAM",'Real Time'!A:E,4,0),"")</f>
        <v>ML-03</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2997</v>
      </c>
      <c r="B2296" s="29" t="s">
        <v>5957</v>
      </c>
      <c r="C2296" s="29" t="s">
        <v>5671</v>
      </c>
      <c r="D2296" s="29" t="s">
        <v>303</v>
      </c>
      <c r="E2296" s="29" t="s">
        <v>304</v>
      </c>
      <c r="F2296" s="29" t="s">
        <v>59</v>
      </c>
      <c r="G2296" s="29">
        <v>1784</v>
      </c>
      <c r="H2296" s="4">
        <v>45812</v>
      </c>
      <c r="I2296" s="29">
        <v>45806</v>
      </c>
      <c r="J2296" s="4">
        <v>45806</v>
      </c>
      <c r="K2296" s="4">
        <v>45813</v>
      </c>
      <c r="L2296" s="4">
        <v>45810.194895833331</v>
      </c>
      <c r="M2296" s="4">
        <v>45813</v>
      </c>
      <c r="N2296" s="4">
        <v>45811.198009259257</v>
      </c>
      <c r="O2296" s="4" t="s">
        <v>60</v>
      </c>
      <c r="P2296" s="4" t="s">
        <v>60</v>
      </c>
      <c r="Q2296" s="4" t="s">
        <v>60</v>
      </c>
      <c r="R2296" s="4" t="s">
        <v>60</v>
      </c>
      <c r="S2296" s="4" t="s">
        <v>60</v>
      </c>
      <c r="T2296" s="4">
        <v>45815</v>
      </c>
      <c r="U2296" s="4"/>
      <c r="V2296" s="4"/>
      <c r="W2296" s="4">
        <v>45819</v>
      </c>
      <c r="X2296" s="4"/>
      <c r="Y2296" s="4" t="s">
        <v>60</v>
      </c>
      <c r="Z2296" s="4">
        <v>45821</v>
      </c>
      <c r="AA2296" s="4"/>
      <c r="AB2296" s="4" t="s">
        <v>60</v>
      </c>
      <c r="AC2296" s="4">
        <v>45822</v>
      </c>
      <c r="AD2296" s="4">
        <v>45824</v>
      </c>
      <c r="AE2296" s="4">
        <v>45825</v>
      </c>
      <c r="AF2296" s="4"/>
      <c r="AG2296" s="29" t="s">
        <v>269</v>
      </c>
      <c r="AH2296" s="29" t="s">
        <v>305</v>
      </c>
      <c r="AI2296" s="29" t="s">
        <v>1266</v>
      </c>
      <c r="AJ2296" s="29" t="s">
        <v>306</v>
      </c>
      <c r="AK2296" s="29" t="s">
        <v>100</v>
      </c>
      <c r="AL2296" s="29" t="s">
        <v>398</v>
      </c>
      <c r="AM2296" s="29" t="s">
        <v>399</v>
      </c>
      <c r="AN2296" s="29">
        <v>35.008429999999997</v>
      </c>
      <c r="AO2296" s="29" t="s">
        <v>68</v>
      </c>
      <c r="AP2296" s="29"/>
      <c r="AQ2296" s="29"/>
      <c r="AR2296" s="29" t="s">
        <v>68</v>
      </c>
      <c r="AS2296" s="29"/>
      <c r="AT2296" s="29"/>
      <c r="AU2296" s="29" t="s">
        <v>400</v>
      </c>
      <c r="AV2296" s="29" t="s">
        <v>401</v>
      </c>
      <c r="AW2296" s="29">
        <v>153.12056999999999</v>
      </c>
      <c r="AX2296" s="29" t="s">
        <v>902</v>
      </c>
      <c r="AY2296" s="29" t="s">
        <v>823</v>
      </c>
      <c r="AZ2296" s="3">
        <v>1784</v>
      </c>
      <c r="BA2296" s="29" t="s">
        <v>60</v>
      </c>
      <c r="BB2296" s="29">
        <v>1784</v>
      </c>
      <c r="BC2296" s="29" t="s">
        <v>60</v>
      </c>
      <c r="BD2296" s="29" t="s">
        <v>60</v>
      </c>
      <c r="BE2296" s="29" t="s">
        <v>60</v>
      </c>
      <c r="BF2296" s="31" t="str">
        <f>IFERROR(VLOOKUP(Data_Power_app[[#This Row],[PRO ODER]],'Result'!H:J,3,0),"")</f>
        <v/>
      </c>
      <c r="BG2296" s="14" t="str">
        <f>IFERROR(VLOOKUP(Data_Power_app[[#This Row],[PRO ODER]]&amp;"LAM",'Real Time'!A:E,4,0),"")</f>
        <v>ML-05</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2998</v>
      </c>
      <c r="B2297" s="29" t="s">
        <v>8357</v>
      </c>
      <c r="C2297" s="29" t="s">
        <v>8358</v>
      </c>
      <c r="D2297" s="29" t="s">
        <v>303</v>
      </c>
      <c r="E2297" s="29" t="s">
        <v>304</v>
      </c>
      <c r="F2297" s="29" t="s">
        <v>59</v>
      </c>
      <c r="G2297" s="29">
        <v>1784</v>
      </c>
      <c r="H2297" s="4">
        <v>45812</v>
      </c>
      <c r="I2297" s="29">
        <v>45808</v>
      </c>
      <c r="J2297" s="4">
        <v>45808</v>
      </c>
      <c r="K2297" s="4">
        <v>45813</v>
      </c>
      <c r="L2297" s="4">
        <v>45811.555243055554</v>
      </c>
      <c r="M2297" s="4">
        <v>45813</v>
      </c>
      <c r="N2297" s="4"/>
      <c r="O2297" s="4" t="s">
        <v>60</v>
      </c>
      <c r="P2297" s="4" t="s">
        <v>60</v>
      </c>
      <c r="Q2297" s="4" t="s">
        <v>60</v>
      </c>
      <c r="R2297" s="4" t="s">
        <v>60</v>
      </c>
      <c r="S2297" s="4" t="s">
        <v>60</v>
      </c>
      <c r="T2297" s="4">
        <v>45815</v>
      </c>
      <c r="U2297" s="4"/>
      <c r="V2297" s="4"/>
      <c r="W2297" s="4">
        <v>45819</v>
      </c>
      <c r="X2297" s="4"/>
      <c r="Y2297" s="4" t="s">
        <v>60</v>
      </c>
      <c r="Z2297" s="4">
        <v>45821</v>
      </c>
      <c r="AA2297" s="4"/>
      <c r="AB2297" s="4" t="s">
        <v>60</v>
      </c>
      <c r="AC2297" s="4">
        <v>45822</v>
      </c>
      <c r="AD2297" s="4">
        <v>45824</v>
      </c>
      <c r="AE2297" s="4">
        <v>45825</v>
      </c>
      <c r="AF2297" s="4"/>
      <c r="AG2297" s="29" t="s">
        <v>88</v>
      </c>
      <c r="AH2297" s="29" t="s">
        <v>305</v>
      </c>
      <c r="AI2297" s="29" t="s">
        <v>1266</v>
      </c>
      <c r="AJ2297" s="29" t="s">
        <v>306</v>
      </c>
      <c r="AK2297" s="29" t="s">
        <v>100</v>
      </c>
      <c r="AL2297" s="29" t="s">
        <v>398</v>
      </c>
      <c r="AM2297" s="29" t="s">
        <v>399</v>
      </c>
      <c r="AN2297" s="29">
        <v>35.008429999999997</v>
      </c>
      <c r="AO2297" s="29" t="s">
        <v>68</v>
      </c>
      <c r="AP2297" s="29"/>
      <c r="AQ2297" s="29"/>
      <c r="AR2297" s="29" t="s">
        <v>68</v>
      </c>
      <c r="AS2297" s="29"/>
      <c r="AT2297" s="29"/>
      <c r="AU2297" s="29" t="s">
        <v>400</v>
      </c>
      <c r="AV2297" s="29" t="s">
        <v>401</v>
      </c>
      <c r="AW2297" s="29">
        <v>153.12056999999999</v>
      </c>
      <c r="AX2297" s="29" t="s">
        <v>902</v>
      </c>
      <c r="AY2297" s="29" t="s">
        <v>823</v>
      </c>
      <c r="AZ2297" s="3">
        <v>1784</v>
      </c>
      <c r="BA2297" s="29" t="s">
        <v>60</v>
      </c>
      <c r="BB2297" s="29">
        <v>1784</v>
      </c>
      <c r="BC2297" s="29" t="s">
        <v>60</v>
      </c>
      <c r="BD2297" s="29" t="s">
        <v>60</v>
      </c>
      <c r="BE2297" s="29" t="s">
        <v>60</v>
      </c>
      <c r="BF2297" s="31" t="str">
        <f>IFERROR(VLOOKUP(Data_Power_app[[#This Row],[PRO ODER]],'Result'!H:J,3,0),"")</f>
        <v/>
      </c>
      <c r="BG2297" s="14" t="str">
        <f>IFERROR(VLOOKUP(Data_Power_app[[#This Row],[PRO ODER]]&amp;"LAM",'Real Time'!A:E,4,0),"")</f>
        <v>ML-06</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2999</v>
      </c>
      <c r="B2298" s="29" t="s">
        <v>8359</v>
      </c>
      <c r="C2298" s="29" t="s">
        <v>8360</v>
      </c>
      <c r="D2298" s="29" t="s">
        <v>303</v>
      </c>
      <c r="E2298" s="29" t="s">
        <v>304</v>
      </c>
      <c r="F2298" s="29" t="s">
        <v>59</v>
      </c>
      <c r="G2298" s="29">
        <v>208</v>
      </c>
      <c r="H2298" s="4">
        <v>45812</v>
      </c>
      <c r="I2298" s="29">
        <v>45808</v>
      </c>
      <c r="J2298" s="4">
        <v>45808</v>
      </c>
      <c r="K2298" s="4">
        <v>45813</v>
      </c>
      <c r="L2298" s="4">
        <v>45811.565636574072</v>
      </c>
      <c r="M2298" s="4">
        <v>45813</v>
      </c>
      <c r="N2298" s="4">
        <v>45812.481770833336</v>
      </c>
      <c r="O2298" s="4" t="s">
        <v>60</v>
      </c>
      <c r="P2298" s="4" t="s">
        <v>60</v>
      </c>
      <c r="Q2298" s="4" t="s">
        <v>60</v>
      </c>
      <c r="R2298" s="4" t="s">
        <v>60</v>
      </c>
      <c r="S2298" s="4" t="s">
        <v>60</v>
      </c>
      <c r="T2298" s="4">
        <v>45815</v>
      </c>
      <c r="U2298" s="4"/>
      <c r="V2298" s="4"/>
      <c r="W2298" s="4">
        <v>45819</v>
      </c>
      <c r="X2298" s="4"/>
      <c r="Y2298" s="4" t="s">
        <v>60</v>
      </c>
      <c r="Z2298" s="4">
        <v>45821</v>
      </c>
      <c r="AA2298" s="4"/>
      <c r="AB2298" s="4" t="s">
        <v>60</v>
      </c>
      <c r="AC2298" s="4">
        <v>45822</v>
      </c>
      <c r="AD2298" s="4">
        <v>45824</v>
      </c>
      <c r="AE2298" s="4">
        <v>45825</v>
      </c>
      <c r="AF2298" s="4"/>
      <c r="AG2298" s="29" t="s">
        <v>269</v>
      </c>
      <c r="AH2298" s="29" t="s">
        <v>305</v>
      </c>
      <c r="AI2298" s="29" t="s">
        <v>2683</v>
      </c>
      <c r="AJ2298" s="29" t="s">
        <v>306</v>
      </c>
      <c r="AK2298" s="29" t="s">
        <v>100</v>
      </c>
      <c r="AL2298" s="29" t="s">
        <v>307</v>
      </c>
      <c r="AM2298" s="29" t="s">
        <v>308</v>
      </c>
      <c r="AN2298" s="29">
        <v>5.1648699999999996</v>
      </c>
      <c r="AO2298" s="29" t="s">
        <v>68</v>
      </c>
      <c r="AP2298" s="29"/>
      <c r="AQ2298" s="29"/>
      <c r="AR2298" s="29" t="s">
        <v>68</v>
      </c>
      <c r="AS2298" s="29"/>
      <c r="AT2298" s="29"/>
      <c r="AU2298" s="29" t="s">
        <v>394</v>
      </c>
      <c r="AV2298" s="29" t="s">
        <v>395</v>
      </c>
      <c r="AW2298" s="29">
        <v>19.203900000000001</v>
      </c>
      <c r="AX2298" s="29" t="s">
        <v>449</v>
      </c>
      <c r="AY2298" s="29" t="s">
        <v>450</v>
      </c>
      <c r="AZ2298" s="3">
        <v>208</v>
      </c>
      <c r="BA2298" s="29" t="s">
        <v>60</v>
      </c>
      <c r="BB2298" s="29">
        <v>208</v>
      </c>
      <c r="BC2298" s="29" t="s">
        <v>60</v>
      </c>
      <c r="BD2298" s="29" t="s">
        <v>60</v>
      </c>
      <c r="BE2298" s="29" t="s">
        <v>60</v>
      </c>
      <c r="BF2298" s="31" t="str">
        <f>IFERROR(VLOOKUP(Data_Power_app[[#This Row],[PRO ODER]],'Result'!H:J,3,0),"")</f>
        <v/>
      </c>
      <c r="BG2298" s="14" t="str">
        <f>IFERROR(VLOOKUP(Data_Power_app[[#This Row],[PRO ODER]]&amp;"LAM",'Real Time'!A:E,4,0),"")</f>
        <v>ML-05</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3000</v>
      </c>
      <c r="B2299" s="29" t="s">
        <v>5960</v>
      </c>
      <c r="C2299" s="29" t="s">
        <v>5674</v>
      </c>
      <c r="D2299" s="29" t="s">
        <v>303</v>
      </c>
      <c r="E2299" s="29" t="s">
        <v>304</v>
      </c>
      <c r="F2299" s="29" t="s">
        <v>59</v>
      </c>
      <c r="G2299" s="29">
        <v>400</v>
      </c>
      <c r="H2299" s="4">
        <v>45812</v>
      </c>
      <c r="I2299" s="29">
        <v>45806</v>
      </c>
      <c r="J2299" s="4">
        <v>45806</v>
      </c>
      <c r="K2299" s="4">
        <v>45813</v>
      </c>
      <c r="L2299" s="4">
        <v>45810.195208333331</v>
      </c>
      <c r="M2299" s="4">
        <v>45813</v>
      </c>
      <c r="N2299" s="4"/>
      <c r="O2299" s="4" t="s">
        <v>60</v>
      </c>
      <c r="P2299" s="4" t="s">
        <v>60</v>
      </c>
      <c r="Q2299" s="4" t="s">
        <v>60</v>
      </c>
      <c r="R2299" s="4" t="s">
        <v>60</v>
      </c>
      <c r="S2299" s="4" t="s">
        <v>60</v>
      </c>
      <c r="T2299" s="4">
        <v>45815</v>
      </c>
      <c r="U2299" s="4"/>
      <c r="V2299" s="4"/>
      <c r="W2299" s="4">
        <v>45819</v>
      </c>
      <c r="X2299" s="4"/>
      <c r="Y2299" s="4" t="s">
        <v>60</v>
      </c>
      <c r="Z2299" s="4">
        <v>45821</v>
      </c>
      <c r="AA2299" s="4"/>
      <c r="AB2299" s="4" t="s">
        <v>60</v>
      </c>
      <c r="AC2299" s="4">
        <v>45822</v>
      </c>
      <c r="AD2299" s="4">
        <v>45824</v>
      </c>
      <c r="AE2299" s="4">
        <v>45825</v>
      </c>
      <c r="AF2299" s="4"/>
      <c r="AG2299" s="29" t="s">
        <v>88</v>
      </c>
      <c r="AH2299" s="29" t="s">
        <v>305</v>
      </c>
      <c r="AI2299" s="29" t="s">
        <v>1266</v>
      </c>
      <c r="AJ2299" s="29" t="s">
        <v>306</v>
      </c>
      <c r="AK2299" s="29" t="s">
        <v>100</v>
      </c>
      <c r="AL2299" s="29" t="s">
        <v>398</v>
      </c>
      <c r="AM2299" s="29" t="s">
        <v>399</v>
      </c>
      <c r="AN2299" s="29">
        <v>8.3434699999999999</v>
      </c>
      <c r="AO2299" s="29" t="s">
        <v>68</v>
      </c>
      <c r="AP2299" s="29"/>
      <c r="AQ2299" s="29"/>
      <c r="AR2299" s="29" t="s">
        <v>68</v>
      </c>
      <c r="AS2299" s="29"/>
      <c r="AT2299" s="29"/>
      <c r="AU2299" s="29" t="s">
        <v>400</v>
      </c>
      <c r="AV2299" s="29" t="s">
        <v>401</v>
      </c>
      <c r="AW2299" s="29">
        <v>36.49344</v>
      </c>
      <c r="AX2299" s="29" t="s">
        <v>902</v>
      </c>
      <c r="AY2299" s="29" t="s">
        <v>823</v>
      </c>
      <c r="AZ2299" s="3">
        <v>400</v>
      </c>
      <c r="BA2299" s="29" t="s">
        <v>60</v>
      </c>
      <c r="BB2299" s="29">
        <v>400</v>
      </c>
      <c r="BC2299" s="29" t="s">
        <v>60</v>
      </c>
      <c r="BD2299" s="29" t="s">
        <v>60</v>
      </c>
      <c r="BE2299" s="29" t="s">
        <v>60</v>
      </c>
      <c r="BF2299" s="31" t="str">
        <f>IFERROR(VLOOKUP(Data_Power_app[[#This Row],[PRO ODER]],'Result'!H:J,3,0),"")</f>
        <v/>
      </c>
      <c r="BG2299" s="14" t="str">
        <f>IFERROR(VLOOKUP(Data_Power_app[[#This Row],[PRO ODER]]&amp;"LAM",'Real Time'!A:E,4,0),"")</f>
        <v>ML-05</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3001</v>
      </c>
      <c r="B2300" s="29" t="s">
        <v>8361</v>
      </c>
      <c r="C2300" s="29" t="s">
        <v>8362</v>
      </c>
      <c r="D2300" s="29" t="s">
        <v>303</v>
      </c>
      <c r="E2300" s="29" t="s">
        <v>304</v>
      </c>
      <c r="F2300" s="29" t="s">
        <v>59</v>
      </c>
      <c r="G2300" s="29">
        <v>1226</v>
      </c>
      <c r="H2300" s="4">
        <v>45812</v>
      </c>
      <c r="I2300" s="29">
        <v>45808</v>
      </c>
      <c r="J2300" s="4">
        <v>45808</v>
      </c>
      <c r="K2300" s="4">
        <v>45813</v>
      </c>
      <c r="L2300" s="4">
        <v>45811.726331018515</v>
      </c>
      <c r="M2300" s="4">
        <v>45813</v>
      </c>
      <c r="N2300" s="4"/>
      <c r="O2300" s="4" t="s">
        <v>60</v>
      </c>
      <c r="P2300" s="4" t="s">
        <v>60</v>
      </c>
      <c r="Q2300" s="4" t="s">
        <v>60</v>
      </c>
      <c r="R2300" s="4" t="s">
        <v>60</v>
      </c>
      <c r="S2300" s="4" t="s">
        <v>60</v>
      </c>
      <c r="T2300" s="4">
        <v>45815</v>
      </c>
      <c r="U2300" s="4"/>
      <c r="V2300" s="4"/>
      <c r="W2300" s="4">
        <v>45819</v>
      </c>
      <c r="X2300" s="4"/>
      <c r="Y2300" s="4" t="s">
        <v>60</v>
      </c>
      <c r="Z2300" s="4">
        <v>45821</v>
      </c>
      <c r="AA2300" s="4"/>
      <c r="AB2300" s="4" t="s">
        <v>60</v>
      </c>
      <c r="AC2300" s="4">
        <v>45822</v>
      </c>
      <c r="AD2300" s="4">
        <v>45824</v>
      </c>
      <c r="AE2300" s="4">
        <v>45825</v>
      </c>
      <c r="AF2300" s="4"/>
      <c r="AG2300" s="29" t="s">
        <v>88</v>
      </c>
      <c r="AH2300" s="29" t="s">
        <v>305</v>
      </c>
      <c r="AI2300" s="29" t="s">
        <v>630</v>
      </c>
      <c r="AJ2300" s="29" t="s">
        <v>306</v>
      </c>
      <c r="AK2300" s="29" t="s">
        <v>100</v>
      </c>
      <c r="AL2300" s="29" t="s">
        <v>307</v>
      </c>
      <c r="AM2300" s="29" t="s">
        <v>308</v>
      </c>
      <c r="AN2300" s="29">
        <v>29.149920000000002</v>
      </c>
      <c r="AO2300" s="29" t="s">
        <v>68</v>
      </c>
      <c r="AP2300" s="29"/>
      <c r="AQ2300" s="29"/>
      <c r="AR2300" s="29" t="s">
        <v>68</v>
      </c>
      <c r="AS2300" s="29"/>
      <c r="AT2300" s="29"/>
      <c r="AU2300" s="29" t="s">
        <v>394</v>
      </c>
      <c r="AV2300" s="29" t="s">
        <v>395</v>
      </c>
      <c r="AW2300" s="29">
        <v>108.38488</v>
      </c>
      <c r="AX2300" s="29" t="s">
        <v>631</v>
      </c>
      <c r="AY2300" s="29" t="s">
        <v>632</v>
      </c>
      <c r="AZ2300" s="3">
        <v>1226</v>
      </c>
      <c r="BA2300" s="29" t="s">
        <v>60</v>
      </c>
      <c r="BB2300" s="29">
        <v>1226</v>
      </c>
      <c r="BC2300" s="29" t="s">
        <v>60</v>
      </c>
      <c r="BD2300" s="29" t="s">
        <v>60</v>
      </c>
      <c r="BE2300" s="29" t="s">
        <v>60</v>
      </c>
      <c r="BF2300" s="31" t="str">
        <f>IFERROR(VLOOKUP(Data_Power_app[[#This Row],[PRO ODER]],'Result'!H:J,3,0),"")</f>
        <v>LAMINATION 5</v>
      </c>
      <c r="BG2300" s="14" t="str">
        <f>IFERROR(VLOOKUP(Data_Power_app[[#This Row],[PRO ODER]]&amp;"LAM",'Real Time'!A:E,4,0),"")</f>
        <v>ML-05</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3002</v>
      </c>
      <c r="B2301" s="29" t="s">
        <v>5961</v>
      </c>
      <c r="C2301" s="29" t="s">
        <v>5675</v>
      </c>
      <c r="D2301" s="29" t="s">
        <v>303</v>
      </c>
      <c r="E2301" s="29" t="s">
        <v>304</v>
      </c>
      <c r="F2301" s="29" t="s">
        <v>59</v>
      </c>
      <c r="G2301" s="29">
        <v>166</v>
      </c>
      <c r="H2301" s="4">
        <v>45812</v>
      </c>
      <c r="I2301" s="29">
        <v>45806</v>
      </c>
      <c r="J2301" s="4">
        <v>45806</v>
      </c>
      <c r="K2301" s="4">
        <v>45813</v>
      </c>
      <c r="L2301" s="4">
        <v>45811.447881944441</v>
      </c>
      <c r="M2301" s="4">
        <v>45813</v>
      </c>
      <c r="N2301" s="4">
        <v>45811.887789351851</v>
      </c>
      <c r="O2301" s="4" t="s">
        <v>60</v>
      </c>
      <c r="P2301" s="4" t="s">
        <v>60</v>
      </c>
      <c r="Q2301" s="4" t="s">
        <v>60</v>
      </c>
      <c r="R2301" s="4" t="s">
        <v>60</v>
      </c>
      <c r="S2301" s="4" t="s">
        <v>60</v>
      </c>
      <c r="T2301" s="4">
        <v>45815</v>
      </c>
      <c r="U2301" s="4"/>
      <c r="V2301" s="4"/>
      <c r="W2301" s="4">
        <v>45819</v>
      </c>
      <c r="X2301" s="4"/>
      <c r="Y2301" s="4" t="s">
        <v>60</v>
      </c>
      <c r="Z2301" s="4">
        <v>45821</v>
      </c>
      <c r="AA2301" s="4"/>
      <c r="AB2301" s="4" t="s">
        <v>60</v>
      </c>
      <c r="AC2301" s="4">
        <v>45822</v>
      </c>
      <c r="AD2301" s="4">
        <v>45824</v>
      </c>
      <c r="AE2301" s="4">
        <v>45825</v>
      </c>
      <c r="AF2301" s="4"/>
      <c r="AG2301" s="29" t="s">
        <v>269</v>
      </c>
      <c r="AH2301" s="29" t="s">
        <v>305</v>
      </c>
      <c r="AI2301" s="29" t="s">
        <v>630</v>
      </c>
      <c r="AJ2301" s="29" t="s">
        <v>306</v>
      </c>
      <c r="AK2301" s="29" t="s">
        <v>100</v>
      </c>
      <c r="AL2301" s="29" t="s">
        <v>307</v>
      </c>
      <c r="AM2301" s="29" t="s">
        <v>308</v>
      </c>
      <c r="AN2301" s="29">
        <v>3.9026299999999998</v>
      </c>
      <c r="AO2301" s="29" t="s">
        <v>68</v>
      </c>
      <c r="AP2301" s="29"/>
      <c r="AQ2301" s="29"/>
      <c r="AR2301" s="29" t="s">
        <v>68</v>
      </c>
      <c r="AS2301" s="29"/>
      <c r="AT2301" s="29"/>
      <c r="AU2301" s="29" t="s">
        <v>394</v>
      </c>
      <c r="AV2301" s="29" t="s">
        <v>395</v>
      </c>
      <c r="AW2301" s="29">
        <v>14.510759999999999</v>
      </c>
      <c r="AX2301" s="29" t="s">
        <v>631</v>
      </c>
      <c r="AY2301" s="29" t="s">
        <v>632</v>
      </c>
      <c r="AZ2301" s="3">
        <v>166</v>
      </c>
      <c r="BA2301" s="29" t="s">
        <v>60</v>
      </c>
      <c r="BB2301" s="29">
        <v>166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3003</v>
      </c>
      <c r="B2302" s="29" t="s">
        <v>8363</v>
      </c>
      <c r="C2302" s="29" t="s">
        <v>8364</v>
      </c>
      <c r="D2302" s="29" t="s">
        <v>303</v>
      </c>
      <c r="E2302" s="29" t="s">
        <v>304</v>
      </c>
      <c r="F2302" s="29" t="s">
        <v>59</v>
      </c>
      <c r="G2302" s="29">
        <v>3</v>
      </c>
      <c r="H2302" s="4">
        <v>45812</v>
      </c>
      <c r="I2302" s="29">
        <v>45808</v>
      </c>
      <c r="J2302" s="4">
        <v>45808</v>
      </c>
      <c r="K2302" s="4">
        <v>45813</v>
      </c>
      <c r="L2302" s="4">
        <v>45811.726377314815</v>
      </c>
      <c r="M2302" s="4">
        <v>45813</v>
      </c>
      <c r="N2302" s="4">
        <v>45812.481863425928</v>
      </c>
      <c r="O2302" s="4" t="s">
        <v>60</v>
      </c>
      <c r="P2302" s="4" t="s">
        <v>60</v>
      </c>
      <c r="Q2302" s="4" t="s">
        <v>60</v>
      </c>
      <c r="R2302" s="4" t="s">
        <v>60</v>
      </c>
      <c r="S2302" s="4" t="s">
        <v>60</v>
      </c>
      <c r="T2302" s="4">
        <v>45815</v>
      </c>
      <c r="U2302" s="4"/>
      <c r="V2302" s="4"/>
      <c r="W2302" s="4">
        <v>45819</v>
      </c>
      <c r="X2302" s="4"/>
      <c r="Y2302" s="4" t="s">
        <v>60</v>
      </c>
      <c r="Z2302" s="4">
        <v>45821</v>
      </c>
      <c r="AA2302" s="4"/>
      <c r="AB2302" s="4" t="s">
        <v>60</v>
      </c>
      <c r="AC2302" s="4">
        <v>45822</v>
      </c>
      <c r="AD2302" s="4">
        <v>45824</v>
      </c>
      <c r="AE2302" s="4">
        <v>45825</v>
      </c>
      <c r="AF2302" s="4"/>
      <c r="AG2302" s="29" t="s">
        <v>269</v>
      </c>
      <c r="AH2302" s="29" t="s">
        <v>305</v>
      </c>
      <c r="AI2302" s="29" t="s">
        <v>2683</v>
      </c>
      <c r="AJ2302" s="29" t="s">
        <v>306</v>
      </c>
      <c r="AK2302" s="29" t="s">
        <v>100</v>
      </c>
      <c r="AL2302" s="29" t="s">
        <v>307</v>
      </c>
      <c r="AM2302" s="29" t="s">
        <v>308</v>
      </c>
      <c r="AN2302" s="29">
        <v>7.2679999999999995E-2</v>
      </c>
      <c r="AO2302" s="29" t="s">
        <v>68</v>
      </c>
      <c r="AP2302" s="29"/>
      <c r="AQ2302" s="29"/>
      <c r="AR2302" s="29" t="s">
        <v>68</v>
      </c>
      <c r="AS2302" s="29"/>
      <c r="AT2302" s="29"/>
      <c r="AU2302" s="29" t="s">
        <v>394</v>
      </c>
      <c r="AV2302" s="29" t="s">
        <v>395</v>
      </c>
      <c r="AW2302" s="29">
        <v>0.2702</v>
      </c>
      <c r="AX2302" s="29" t="s">
        <v>449</v>
      </c>
      <c r="AY2302" s="29" t="s">
        <v>450</v>
      </c>
      <c r="AZ2302" s="3">
        <v>3</v>
      </c>
      <c r="BA2302" s="29" t="s">
        <v>60</v>
      </c>
      <c r="BB2302" s="29">
        <v>3</v>
      </c>
      <c r="BC2302" s="29" t="s">
        <v>60</v>
      </c>
      <c r="BD2302" s="29" t="s">
        <v>60</v>
      </c>
      <c r="BE2302" s="29" t="s">
        <v>60</v>
      </c>
      <c r="BF2302" s="31" t="str">
        <f>IFERROR(VLOOKUP(Data_Power_app[[#This Row],[PRO ODER]],'Result'!H:J,3,0),"")</f>
        <v>LAMINATION 5</v>
      </c>
      <c r="BG2302" s="14" t="str">
        <f>IFERROR(VLOOKUP(Data_Power_app[[#This Row],[PRO ODER]]&amp;"LAM",'Real Time'!A:E,4,0),"")</f>
        <v>ML-05</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3004</v>
      </c>
      <c r="B2303" s="29" t="s">
        <v>8365</v>
      </c>
      <c r="C2303" s="29" t="s">
        <v>8366</v>
      </c>
      <c r="D2303" s="29" t="s">
        <v>303</v>
      </c>
      <c r="E2303" s="29" t="s">
        <v>304</v>
      </c>
      <c r="F2303" s="29" t="s">
        <v>59</v>
      </c>
      <c r="G2303" s="29">
        <v>3</v>
      </c>
      <c r="H2303" s="4">
        <v>45812</v>
      </c>
      <c r="I2303" s="29">
        <v>45808</v>
      </c>
      <c r="J2303" s="4">
        <v>45808</v>
      </c>
      <c r="K2303" s="4">
        <v>45813</v>
      </c>
      <c r="L2303" s="4">
        <v>45811.726435185185</v>
      </c>
      <c r="M2303" s="4">
        <v>45813</v>
      </c>
      <c r="N2303" s="4">
        <v>45812.481817129628</v>
      </c>
      <c r="O2303" s="4" t="s">
        <v>60</v>
      </c>
      <c r="P2303" s="4" t="s">
        <v>60</v>
      </c>
      <c r="Q2303" s="4" t="s">
        <v>60</v>
      </c>
      <c r="R2303" s="4" t="s">
        <v>60</v>
      </c>
      <c r="S2303" s="4" t="s">
        <v>60</v>
      </c>
      <c r="T2303" s="4">
        <v>45815</v>
      </c>
      <c r="U2303" s="4"/>
      <c r="V2303" s="4"/>
      <c r="W2303" s="4">
        <v>45819</v>
      </c>
      <c r="X2303" s="4"/>
      <c r="Y2303" s="4" t="s">
        <v>60</v>
      </c>
      <c r="Z2303" s="4">
        <v>45821</v>
      </c>
      <c r="AA2303" s="4"/>
      <c r="AB2303" s="4" t="s">
        <v>60</v>
      </c>
      <c r="AC2303" s="4">
        <v>45822</v>
      </c>
      <c r="AD2303" s="4">
        <v>45824</v>
      </c>
      <c r="AE2303" s="4">
        <v>45825</v>
      </c>
      <c r="AF2303" s="4"/>
      <c r="AG2303" s="29" t="s">
        <v>269</v>
      </c>
      <c r="AH2303" s="29" t="s">
        <v>305</v>
      </c>
      <c r="AI2303" s="29" t="s">
        <v>2683</v>
      </c>
      <c r="AJ2303" s="29" t="s">
        <v>306</v>
      </c>
      <c r="AK2303" s="29" t="s">
        <v>100</v>
      </c>
      <c r="AL2303" s="29" t="s">
        <v>307</v>
      </c>
      <c r="AM2303" s="29" t="s">
        <v>308</v>
      </c>
      <c r="AN2303" s="29">
        <v>7.1400000000000005E-2</v>
      </c>
      <c r="AO2303" s="29" t="s">
        <v>68</v>
      </c>
      <c r="AP2303" s="29"/>
      <c r="AQ2303" s="29"/>
      <c r="AR2303" s="29" t="s">
        <v>68</v>
      </c>
      <c r="AS2303" s="29"/>
      <c r="AT2303" s="29"/>
      <c r="AU2303" s="29" t="s">
        <v>394</v>
      </c>
      <c r="AV2303" s="29" t="s">
        <v>395</v>
      </c>
      <c r="AW2303" s="29">
        <v>0.26546999999999998</v>
      </c>
      <c r="AX2303" s="29" t="s">
        <v>449</v>
      </c>
      <c r="AY2303" s="29" t="s">
        <v>450</v>
      </c>
      <c r="AZ2303" s="3">
        <v>3</v>
      </c>
      <c r="BA2303" s="29" t="s">
        <v>60</v>
      </c>
      <c r="BB2303" s="29">
        <v>3</v>
      </c>
      <c r="BC2303" s="29" t="s">
        <v>60</v>
      </c>
      <c r="BD2303" s="29" t="s">
        <v>60</v>
      </c>
      <c r="BE2303" s="29" t="s">
        <v>60</v>
      </c>
      <c r="BF2303" s="31" t="str">
        <f>IFERROR(VLOOKUP(Data_Power_app[[#This Row],[PRO ODER]],'Result'!H:J,3,0),"")</f>
        <v>LAMINATION 5</v>
      </c>
      <c r="BG2303" s="14" t="str">
        <f>IFERROR(VLOOKUP(Data_Power_app[[#This Row],[PRO ODER]]&amp;"LAM",'Real Time'!A:E,4,0),"")</f>
        <v>ML-05</v>
      </c>
      <c r="BH2303" s="32" t="b">
        <f>IF(Data_Power_app[[#This Row],[LAMINATION MACHINE (PLAN)]]="","",IF(Data_Power_app[[#This Row],[LAMINATION MACHINE (REALTIME)]]="","",RIGHT(Data_Power_app[[#This Row],[LAMINATION MACHINE (REALTIME)]],1)=RIGHT(Data_Power_app[[#This Row],[LAMINATION MACHINE (PLAN)]],1)))</f>
        <v>1</v>
      </c>
    </row>
    <row r="2304" spans="1:60" x14ac:dyDescent="0.25">
      <c r="A2304" s="27">
        <v>3005</v>
      </c>
      <c r="B2304" s="29" t="s">
        <v>8367</v>
      </c>
      <c r="C2304" s="29" t="s">
        <v>8368</v>
      </c>
      <c r="D2304" s="29" t="s">
        <v>303</v>
      </c>
      <c r="E2304" s="29" t="s">
        <v>304</v>
      </c>
      <c r="F2304" s="29" t="s">
        <v>59</v>
      </c>
      <c r="G2304" s="29">
        <v>472</v>
      </c>
      <c r="H2304" s="4">
        <v>45812</v>
      </c>
      <c r="I2304" s="29">
        <v>45808</v>
      </c>
      <c r="J2304" s="4">
        <v>45808</v>
      </c>
      <c r="K2304" s="4">
        <v>45813</v>
      </c>
      <c r="L2304" s="4">
        <v>45811.726469907408</v>
      </c>
      <c r="M2304" s="4">
        <v>45813</v>
      </c>
      <c r="N2304" s="4">
        <v>45812.481909722221</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29" t="s">
        <v>269</v>
      </c>
      <c r="AH2304" s="29" t="s">
        <v>305</v>
      </c>
      <c r="AI2304" s="29" t="s">
        <v>2683</v>
      </c>
      <c r="AJ2304" s="29" t="s">
        <v>306</v>
      </c>
      <c r="AK2304" s="29" t="s">
        <v>100</v>
      </c>
      <c r="AL2304" s="29" t="s">
        <v>307</v>
      </c>
      <c r="AM2304" s="29" t="s">
        <v>308</v>
      </c>
      <c r="AN2304" s="29">
        <v>11.37668</v>
      </c>
      <c r="AO2304" s="29" t="s">
        <v>68</v>
      </c>
      <c r="AP2304" s="29"/>
      <c r="AQ2304" s="29"/>
      <c r="AR2304" s="29" t="s">
        <v>68</v>
      </c>
      <c r="AS2304" s="29"/>
      <c r="AT2304" s="29"/>
      <c r="AU2304" s="29" t="s">
        <v>394</v>
      </c>
      <c r="AV2304" s="29" t="s">
        <v>395</v>
      </c>
      <c r="AW2304" s="29">
        <v>42.300530000000002</v>
      </c>
      <c r="AX2304" s="29" t="s">
        <v>449</v>
      </c>
      <c r="AY2304" s="29" t="s">
        <v>450</v>
      </c>
      <c r="AZ2304" s="3">
        <v>472</v>
      </c>
      <c r="BA2304" s="29" t="s">
        <v>60</v>
      </c>
      <c r="BB2304" s="29">
        <v>472</v>
      </c>
      <c r="BC2304" s="29" t="s">
        <v>60</v>
      </c>
      <c r="BD2304" s="29" t="s">
        <v>60</v>
      </c>
      <c r="BE2304" s="29" t="s">
        <v>60</v>
      </c>
      <c r="BF2304" s="31" t="str">
        <f>IFERROR(VLOOKUP(Data_Power_app[[#This Row],[PRO ODER]],'Result'!H:J,3,0),"")</f>
        <v>LAMINATION 5</v>
      </c>
      <c r="BG2304" s="14" t="str">
        <f>IFERROR(VLOOKUP(Data_Power_app[[#This Row],[PRO ODER]]&amp;"LAM",'Real Time'!A:E,4,0),"")</f>
        <v>ML-05</v>
      </c>
      <c r="BH2304" s="32" t="b">
        <f>IF(Data_Power_app[[#This Row],[LAMINATION MACHINE (PLAN)]]="","",IF(Data_Power_app[[#This Row],[LAMINATION MACHINE (REALTIME)]]="","",RIGHT(Data_Power_app[[#This Row],[LAMINATION MACHINE (REALTIME)]],1)=RIGHT(Data_Power_app[[#This Row],[LAMINATION MACHINE (PLAN)]],1)))</f>
        <v>1</v>
      </c>
    </row>
    <row r="2305" spans="1:60" x14ac:dyDescent="0.25">
      <c r="A2305" s="27">
        <v>3006</v>
      </c>
      <c r="B2305" s="29" t="s">
        <v>8369</v>
      </c>
      <c r="C2305" s="29" t="s">
        <v>8370</v>
      </c>
      <c r="D2305" s="29" t="s">
        <v>303</v>
      </c>
      <c r="E2305" s="29" t="s">
        <v>304</v>
      </c>
      <c r="F2305" s="29" t="s">
        <v>59</v>
      </c>
      <c r="G2305" s="29">
        <v>536</v>
      </c>
      <c r="H2305" s="4">
        <v>45812</v>
      </c>
      <c r="I2305" s="29">
        <v>45808</v>
      </c>
      <c r="J2305" s="4">
        <v>45808</v>
      </c>
      <c r="K2305" s="4">
        <v>45814</v>
      </c>
      <c r="L2305" s="4">
        <v>45811.565844907411</v>
      </c>
      <c r="M2305" s="4">
        <v>45815</v>
      </c>
      <c r="N2305" s="4">
        <v>45811.114965277775</v>
      </c>
      <c r="O2305" s="4" t="s">
        <v>60</v>
      </c>
      <c r="P2305" s="4" t="s">
        <v>60</v>
      </c>
      <c r="Q2305" s="4" t="s">
        <v>60</v>
      </c>
      <c r="R2305" s="4" t="s">
        <v>60</v>
      </c>
      <c r="S2305" s="4" t="s">
        <v>60</v>
      </c>
      <c r="T2305" s="4">
        <v>45817</v>
      </c>
      <c r="U2305" s="4">
        <v>45813.410486111112</v>
      </c>
      <c r="V2305" s="4"/>
      <c r="W2305" s="4">
        <v>45819</v>
      </c>
      <c r="X2305" s="4"/>
      <c r="Y2305" s="4" t="s">
        <v>60</v>
      </c>
      <c r="Z2305" s="4">
        <v>45821</v>
      </c>
      <c r="AA2305" s="4"/>
      <c r="AB2305" s="4" t="s">
        <v>60</v>
      </c>
      <c r="AC2305" s="4">
        <v>45822</v>
      </c>
      <c r="AD2305" s="4">
        <v>45824</v>
      </c>
      <c r="AE2305" s="4">
        <v>45825</v>
      </c>
      <c r="AF2305" s="4"/>
      <c r="AG2305" s="29" t="s">
        <v>269</v>
      </c>
      <c r="AH2305" s="29" t="s">
        <v>305</v>
      </c>
      <c r="AI2305" s="29" t="s">
        <v>624</v>
      </c>
      <c r="AJ2305" s="29" t="s">
        <v>306</v>
      </c>
      <c r="AK2305" s="29" t="s">
        <v>100</v>
      </c>
      <c r="AL2305" s="29" t="s">
        <v>307</v>
      </c>
      <c r="AM2305" s="29" t="s">
        <v>308</v>
      </c>
      <c r="AN2305" s="29">
        <v>12.6236</v>
      </c>
      <c r="AO2305" s="29" t="s">
        <v>68</v>
      </c>
      <c r="AP2305" s="29"/>
      <c r="AQ2305" s="29"/>
      <c r="AR2305" s="29" t="s">
        <v>68</v>
      </c>
      <c r="AS2305" s="29"/>
      <c r="AT2305" s="29"/>
      <c r="AU2305" s="29" t="s">
        <v>394</v>
      </c>
      <c r="AV2305" s="29" t="s">
        <v>395</v>
      </c>
      <c r="AW2305" s="29">
        <v>46.936970000000002</v>
      </c>
      <c r="AX2305" s="29" t="s">
        <v>625</v>
      </c>
      <c r="AY2305" s="29" t="s">
        <v>626</v>
      </c>
      <c r="AZ2305" s="3">
        <v>536</v>
      </c>
      <c r="BA2305" s="29" t="s">
        <v>60</v>
      </c>
      <c r="BB2305" s="29">
        <v>536</v>
      </c>
      <c r="BC2305" s="29" t="s">
        <v>60</v>
      </c>
      <c r="BD2305" s="29" t="s">
        <v>60</v>
      </c>
      <c r="BE2305" s="29" t="s">
        <v>60</v>
      </c>
      <c r="BF2305" s="31" t="str">
        <f>IFERROR(VLOOKUP(Data_Power_app[[#This Row],[PRO ODER]],'Result'!H:J,3,0),"")</f>
        <v/>
      </c>
      <c r="BG2305" s="14" t="str">
        <f>IFERROR(VLOOKUP(Data_Power_app[[#This Row],[PRO ODER]]&amp;"LAM",'Real Time'!A:E,4,0),"")</f>
        <v>ML-05</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3007</v>
      </c>
      <c r="B2306" s="29" t="s">
        <v>5966</v>
      </c>
      <c r="C2306" s="29" t="s">
        <v>5680</v>
      </c>
      <c r="D2306" s="29" t="s">
        <v>303</v>
      </c>
      <c r="E2306" s="29" t="s">
        <v>304</v>
      </c>
      <c r="F2306" s="29" t="s">
        <v>59</v>
      </c>
      <c r="G2306" s="29">
        <v>686</v>
      </c>
      <c r="H2306" s="4">
        <v>45812</v>
      </c>
      <c r="I2306" s="29">
        <v>45806</v>
      </c>
      <c r="J2306" s="4">
        <v>45807</v>
      </c>
      <c r="K2306" s="4">
        <v>45813</v>
      </c>
      <c r="L2306" s="4">
        <v>45811.448101851849</v>
      </c>
      <c r="M2306" s="4">
        <v>45813</v>
      </c>
      <c r="N2306" s="4">
        <v>45811.887928240743</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29" t="s">
        <v>269</v>
      </c>
      <c r="AH2306" s="29" t="s">
        <v>305</v>
      </c>
      <c r="AI2306" s="29" t="s">
        <v>630</v>
      </c>
      <c r="AJ2306" s="29" t="s">
        <v>306</v>
      </c>
      <c r="AK2306" s="29" t="s">
        <v>100</v>
      </c>
      <c r="AL2306" s="29" t="s">
        <v>307</v>
      </c>
      <c r="AM2306" s="29" t="s">
        <v>308</v>
      </c>
      <c r="AN2306" s="29">
        <v>15.985799999999999</v>
      </c>
      <c r="AO2306" s="29" t="s">
        <v>68</v>
      </c>
      <c r="AP2306" s="29"/>
      <c r="AQ2306" s="29"/>
      <c r="AR2306" s="29" t="s">
        <v>68</v>
      </c>
      <c r="AS2306" s="29"/>
      <c r="AT2306" s="29"/>
      <c r="AU2306" s="29" t="s">
        <v>394</v>
      </c>
      <c r="AV2306" s="29" t="s">
        <v>395</v>
      </c>
      <c r="AW2306" s="29">
        <v>59.43871</v>
      </c>
      <c r="AX2306" s="29" t="s">
        <v>631</v>
      </c>
      <c r="AY2306" s="29" t="s">
        <v>632</v>
      </c>
      <c r="AZ2306" s="3">
        <v>686</v>
      </c>
      <c r="BA2306" s="29" t="s">
        <v>60</v>
      </c>
      <c r="BB2306" s="29">
        <v>686</v>
      </c>
      <c r="BC2306" s="29" t="s">
        <v>60</v>
      </c>
      <c r="BD2306" s="29" t="s">
        <v>60</v>
      </c>
      <c r="BE2306" s="29" t="s">
        <v>60</v>
      </c>
      <c r="BF2306" s="31" t="str">
        <f>IFERROR(VLOOKUP(Data_Power_app[[#This Row],[PRO ODER]],'Result'!H:J,3,0),"")</f>
        <v/>
      </c>
      <c r="BG2306" s="14" t="str">
        <f>IFERROR(VLOOKUP(Data_Power_app[[#This Row],[PRO ODER]]&amp;"LAM",'Real Time'!A:E,4,0),"")</f>
        <v>ML-05</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3008</v>
      </c>
      <c r="B2307" s="29" t="s">
        <v>8371</v>
      </c>
      <c r="C2307" s="29" t="s">
        <v>8372</v>
      </c>
      <c r="D2307" s="29" t="s">
        <v>303</v>
      </c>
      <c r="E2307" s="29" t="s">
        <v>304</v>
      </c>
      <c r="F2307" s="29" t="s">
        <v>59</v>
      </c>
      <c r="G2307" s="29">
        <v>1130</v>
      </c>
      <c r="H2307" s="4">
        <v>45812</v>
      </c>
      <c r="I2307" s="29">
        <v>45808</v>
      </c>
      <c r="J2307" s="4">
        <v>45808</v>
      </c>
      <c r="K2307" s="4">
        <v>45814</v>
      </c>
      <c r="L2307" s="4">
        <v>45811.7266087963</v>
      </c>
      <c r="M2307" s="4">
        <v>45815</v>
      </c>
      <c r="N2307" s="4">
        <v>45812.481712962966</v>
      </c>
      <c r="O2307" s="4" t="s">
        <v>60</v>
      </c>
      <c r="P2307" s="4" t="s">
        <v>60</v>
      </c>
      <c r="Q2307" s="4" t="s">
        <v>60</v>
      </c>
      <c r="R2307" s="4" t="s">
        <v>60</v>
      </c>
      <c r="S2307" s="4" t="s">
        <v>60</v>
      </c>
      <c r="T2307" s="4">
        <v>45817</v>
      </c>
      <c r="U2307" s="4"/>
      <c r="V2307" s="4"/>
      <c r="W2307" s="4">
        <v>45819</v>
      </c>
      <c r="X2307" s="4"/>
      <c r="Y2307" s="4" t="s">
        <v>60</v>
      </c>
      <c r="Z2307" s="4">
        <v>45821</v>
      </c>
      <c r="AA2307" s="4"/>
      <c r="AB2307" s="4" t="s">
        <v>60</v>
      </c>
      <c r="AC2307" s="4">
        <v>45822</v>
      </c>
      <c r="AD2307" s="4">
        <v>45824</v>
      </c>
      <c r="AE2307" s="4">
        <v>45825</v>
      </c>
      <c r="AF2307" s="4"/>
      <c r="AG2307" s="29" t="s">
        <v>269</v>
      </c>
      <c r="AH2307" s="29" t="s">
        <v>305</v>
      </c>
      <c r="AI2307" s="29" t="s">
        <v>2683</v>
      </c>
      <c r="AJ2307" s="29" t="s">
        <v>306</v>
      </c>
      <c r="AK2307" s="29" t="s">
        <v>100</v>
      </c>
      <c r="AL2307" s="29" t="s">
        <v>307</v>
      </c>
      <c r="AM2307" s="29" t="s">
        <v>308</v>
      </c>
      <c r="AN2307" s="29">
        <v>26.269960000000001</v>
      </c>
      <c r="AO2307" s="29" t="s">
        <v>68</v>
      </c>
      <c r="AP2307" s="29"/>
      <c r="AQ2307" s="29"/>
      <c r="AR2307" s="29" t="s">
        <v>68</v>
      </c>
      <c r="AS2307" s="29"/>
      <c r="AT2307" s="29"/>
      <c r="AU2307" s="29" t="s">
        <v>394</v>
      </c>
      <c r="AV2307" s="29" t="s">
        <v>395</v>
      </c>
      <c r="AW2307" s="29">
        <v>97.677520000000001</v>
      </c>
      <c r="AX2307" s="29" t="s">
        <v>449</v>
      </c>
      <c r="AY2307" s="29" t="s">
        <v>450</v>
      </c>
      <c r="AZ2307" s="3">
        <v>1130</v>
      </c>
      <c r="BA2307" s="29" t="s">
        <v>60</v>
      </c>
      <c r="BB2307" s="29">
        <v>1130</v>
      </c>
      <c r="BC2307" s="29" t="s">
        <v>60</v>
      </c>
      <c r="BD2307" s="29" t="s">
        <v>60</v>
      </c>
      <c r="BE2307" s="29" t="s">
        <v>60</v>
      </c>
      <c r="BF2307" s="31" t="str">
        <f>IFERROR(VLOOKUP(Data_Power_app[[#This Row],[PRO ODER]],'Result'!H:J,3,0),"")</f>
        <v>LAMINATION 5</v>
      </c>
      <c r="BG2307" s="14" t="str">
        <f>IFERROR(VLOOKUP(Data_Power_app[[#This Row],[PRO ODER]]&amp;"LAM",'Real Time'!A:E,4,0),"")</f>
        <v>ML-05</v>
      </c>
      <c r="BH2307" s="32" t="b">
        <f>IF(Data_Power_app[[#This Row],[LAMINATION MACHINE (PLAN)]]="","",IF(Data_Power_app[[#This Row],[LAMINATION MACHINE (REALTIME)]]="","",RIGHT(Data_Power_app[[#This Row],[LAMINATION MACHINE (REALTIME)]],1)=RIGHT(Data_Power_app[[#This Row],[LAMINATION MACHINE (PLAN)]],1)))</f>
        <v>1</v>
      </c>
    </row>
    <row r="2308" spans="1:60" x14ac:dyDescent="0.25">
      <c r="A2308" s="27">
        <v>3009</v>
      </c>
      <c r="B2308" s="29" t="s">
        <v>8373</v>
      </c>
      <c r="C2308" s="29" t="s">
        <v>8374</v>
      </c>
      <c r="D2308" s="29" t="s">
        <v>303</v>
      </c>
      <c r="E2308" s="29" t="s">
        <v>304</v>
      </c>
      <c r="F2308" s="29" t="s">
        <v>59</v>
      </c>
      <c r="G2308" s="29">
        <v>710</v>
      </c>
      <c r="H2308" s="4">
        <v>45812</v>
      </c>
      <c r="I2308" s="29">
        <v>45808</v>
      </c>
      <c r="J2308" s="4">
        <v>45808</v>
      </c>
      <c r="K2308" s="4">
        <v>45814</v>
      </c>
      <c r="L2308" s="4">
        <v>45811.726655092592</v>
      </c>
      <c r="M2308" s="4">
        <v>45815</v>
      </c>
      <c r="N2308" s="4"/>
      <c r="O2308" s="4" t="s">
        <v>60</v>
      </c>
      <c r="P2308" s="4" t="s">
        <v>60</v>
      </c>
      <c r="Q2308" s="4" t="s">
        <v>60</v>
      </c>
      <c r="R2308" s="4" t="s">
        <v>60</v>
      </c>
      <c r="S2308" s="4" t="s">
        <v>60</v>
      </c>
      <c r="T2308" s="4">
        <v>45817</v>
      </c>
      <c r="U2308" s="4"/>
      <c r="V2308" s="4"/>
      <c r="W2308" s="4">
        <v>45819</v>
      </c>
      <c r="X2308" s="4"/>
      <c r="Y2308" s="4" t="s">
        <v>60</v>
      </c>
      <c r="Z2308" s="4">
        <v>45821</v>
      </c>
      <c r="AA2308" s="4"/>
      <c r="AB2308" s="4" t="s">
        <v>60</v>
      </c>
      <c r="AC2308" s="4">
        <v>45822</v>
      </c>
      <c r="AD2308" s="4">
        <v>45824</v>
      </c>
      <c r="AE2308" s="4">
        <v>45825</v>
      </c>
      <c r="AF2308" s="4"/>
      <c r="AG2308" s="29" t="s">
        <v>88</v>
      </c>
      <c r="AH2308" s="29" t="s">
        <v>305</v>
      </c>
      <c r="AI2308" s="29" t="s">
        <v>630</v>
      </c>
      <c r="AJ2308" s="29" t="s">
        <v>306</v>
      </c>
      <c r="AK2308" s="29" t="s">
        <v>100</v>
      </c>
      <c r="AL2308" s="29" t="s">
        <v>307</v>
      </c>
      <c r="AM2308" s="29" t="s">
        <v>308</v>
      </c>
      <c r="AN2308" s="29">
        <v>16.597799999999999</v>
      </c>
      <c r="AO2308" s="29" t="s">
        <v>68</v>
      </c>
      <c r="AP2308" s="29"/>
      <c r="AQ2308" s="29"/>
      <c r="AR2308" s="29" t="s">
        <v>68</v>
      </c>
      <c r="AS2308" s="29"/>
      <c r="AT2308" s="29"/>
      <c r="AU2308" s="29" t="s">
        <v>394</v>
      </c>
      <c r="AV2308" s="29" t="s">
        <v>395</v>
      </c>
      <c r="AW2308" s="29">
        <v>61.714120000000001</v>
      </c>
      <c r="AX2308" s="29" t="s">
        <v>631</v>
      </c>
      <c r="AY2308" s="29" t="s">
        <v>632</v>
      </c>
      <c r="AZ2308" s="3">
        <v>710</v>
      </c>
      <c r="BA2308" s="29" t="s">
        <v>60</v>
      </c>
      <c r="BB2308" s="29">
        <v>710</v>
      </c>
      <c r="BC2308" s="29" t="s">
        <v>60</v>
      </c>
      <c r="BD2308" s="29" t="s">
        <v>60</v>
      </c>
      <c r="BE2308" s="29" t="s">
        <v>60</v>
      </c>
      <c r="BF2308" s="31" t="str">
        <f>IFERROR(VLOOKUP(Data_Power_app[[#This Row],[PRO ODER]],'Result'!H:J,3,0),"")</f>
        <v>LAMINATION 5</v>
      </c>
      <c r="BG2308" s="14" t="str">
        <f>IFERROR(VLOOKUP(Data_Power_app[[#This Row],[PRO ODER]]&amp;"LAM",'Real Time'!A:E,4,0),"")</f>
        <v>ML-05</v>
      </c>
      <c r="BH2308" s="32" t="b">
        <f>IF(Data_Power_app[[#This Row],[LAMINATION MACHINE (PLAN)]]="","",IF(Data_Power_app[[#This Row],[LAMINATION MACHINE (REALTIME)]]="","",RIGHT(Data_Power_app[[#This Row],[LAMINATION MACHINE (REALTIME)]],1)=RIGHT(Data_Power_app[[#This Row],[LAMINATION MACHINE (PLAN)]],1)))</f>
        <v>1</v>
      </c>
    </row>
    <row r="2309" spans="1:60" x14ac:dyDescent="0.25">
      <c r="A2309" s="27">
        <v>3011</v>
      </c>
      <c r="B2309" s="29" t="s">
        <v>8375</v>
      </c>
      <c r="C2309" s="29" t="s">
        <v>8376</v>
      </c>
      <c r="D2309" s="29" t="s">
        <v>303</v>
      </c>
      <c r="E2309" s="29" t="s">
        <v>304</v>
      </c>
      <c r="F2309" s="29" t="s">
        <v>59</v>
      </c>
      <c r="G2309" s="29">
        <v>1526</v>
      </c>
      <c r="H2309" s="4">
        <v>45812</v>
      </c>
      <c r="I2309" s="29">
        <v>45808</v>
      </c>
      <c r="J2309" s="4">
        <v>45808</v>
      </c>
      <c r="K2309" s="4">
        <v>45813</v>
      </c>
      <c r="L2309" s="4">
        <v>45811.7265162037</v>
      </c>
      <c r="M2309" s="4">
        <v>45813</v>
      </c>
      <c r="N2309" s="4">
        <v>45812.48196759259</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269</v>
      </c>
      <c r="AH2309" s="29" t="s">
        <v>305</v>
      </c>
      <c r="AI2309" s="29" t="s">
        <v>2683</v>
      </c>
      <c r="AJ2309" s="29" t="s">
        <v>306</v>
      </c>
      <c r="AK2309" s="29" t="s">
        <v>100</v>
      </c>
      <c r="AL2309" s="29" t="s">
        <v>307</v>
      </c>
      <c r="AM2309" s="29" t="s">
        <v>308</v>
      </c>
      <c r="AN2309" s="29">
        <v>35.468850000000003</v>
      </c>
      <c r="AO2309" s="29" t="s">
        <v>68</v>
      </c>
      <c r="AP2309" s="29"/>
      <c r="AQ2309" s="29"/>
      <c r="AR2309" s="29" t="s">
        <v>68</v>
      </c>
      <c r="AS2309" s="29"/>
      <c r="AT2309" s="29"/>
      <c r="AU2309" s="29" t="s">
        <v>394</v>
      </c>
      <c r="AV2309" s="29" t="s">
        <v>395</v>
      </c>
      <c r="AW2309" s="29">
        <v>131.88083</v>
      </c>
      <c r="AX2309" s="29" t="s">
        <v>449</v>
      </c>
      <c r="AY2309" s="29" t="s">
        <v>450</v>
      </c>
      <c r="AZ2309" s="3">
        <v>1526</v>
      </c>
      <c r="BA2309" s="29" t="s">
        <v>60</v>
      </c>
      <c r="BB2309" s="29">
        <v>1526</v>
      </c>
      <c r="BC2309" s="29" t="s">
        <v>60</v>
      </c>
      <c r="BD2309" s="29" t="s">
        <v>60</v>
      </c>
      <c r="BE2309" s="29" t="s">
        <v>60</v>
      </c>
      <c r="BF2309" s="31" t="str">
        <f>IFERROR(VLOOKUP(Data_Power_app[[#This Row],[PRO ODER]],'Result'!H:J,3,0),"")</f>
        <v>LAMINATION 5</v>
      </c>
      <c r="BG2309" s="14" t="str">
        <f>IFERROR(VLOOKUP(Data_Power_app[[#This Row],[PRO ODER]]&amp;"LAM",'Real Time'!A:E,4,0),"")</f>
        <v>ML-05</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3012</v>
      </c>
      <c r="B2310" s="29" t="s">
        <v>8377</v>
      </c>
      <c r="C2310" s="29" t="s">
        <v>8378</v>
      </c>
      <c r="D2310" s="29" t="s">
        <v>303</v>
      </c>
      <c r="E2310" s="29" t="s">
        <v>304</v>
      </c>
      <c r="F2310" s="29" t="s">
        <v>59</v>
      </c>
      <c r="G2310" s="29">
        <v>2433</v>
      </c>
      <c r="H2310" s="4">
        <v>45812</v>
      </c>
      <c r="I2310" s="29">
        <v>45808</v>
      </c>
      <c r="J2310" s="4">
        <v>45808</v>
      </c>
      <c r="K2310" s="4">
        <v>45813</v>
      </c>
      <c r="L2310" s="4">
        <v>45811.7265625</v>
      </c>
      <c r="M2310" s="4">
        <v>45813</v>
      </c>
      <c r="N2310" s="4">
        <v>45812.48165509259</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57.894109999999998</v>
      </c>
      <c r="AO2310" s="29" t="s">
        <v>68</v>
      </c>
      <c r="AP2310" s="29"/>
      <c r="AQ2310" s="29"/>
      <c r="AR2310" s="29" t="s">
        <v>68</v>
      </c>
      <c r="AS2310" s="29"/>
      <c r="AT2310" s="29"/>
      <c r="AU2310" s="29" t="s">
        <v>394</v>
      </c>
      <c r="AV2310" s="29" t="s">
        <v>395</v>
      </c>
      <c r="AW2310" s="29">
        <v>215.26133999999999</v>
      </c>
      <c r="AX2310" s="29" t="s">
        <v>449</v>
      </c>
      <c r="AY2310" s="29" t="s">
        <v>450</v>
      </c>
      <c r="AZ2310" s="3">
        <v>2433</v>
      </c>
      <c r="BA2310" s="29" t="s">
        <v>60</v>
      </c>
      <c r="BB2310" s="29">
        <v>2433</v>
      </c>
      <c r="BC2310" s="29" t="s">
        <v>60</v>
      </c>
      <c r="BD2310" s="29" t="s">
        <v>60</v>
      </c>
      <c r="BE2310" s="29" t="s">
        <v>60</v>
      </c>
      <c r="BF2310" s="31" t="str">
        <f>IFERROR(VLOOKUP(Data_Power_app[[#This Row],[PRO ODER]],'Result'!H:J,3,0),"")</f>
        <v>LAMINATION 5</v>
      </c>
      <c r="BG2310" s="14" t="str">
        <f>IFERROR(VLOOKUP(Data_Power_app[[#This Row],[PRO ODER]]&amp;"LAM",'Real Time'!A:E,4,0),"")</f>
        <v>ML-05</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3034</v>
      </c>
      <c r="B2311" s="29" t="s">
        <v>6968</v>
      </c>
      <c r="C2311" s="29" t="s">
        <v>6969</v>
      </c>
      <c r="D2311" s="29" t="s">
        <v>303</v>
      </c>
      <c r="E2311" s="29" t="s">
        <v>898</v>
      </c>
      <c r="F2311" s="29" t="s">
        <v>59</v>
      </c>
      <c r="G2311" s="29">
        <v>1002</v>
      </c>
      <c r="H2311" s="4">
        <v>45810</v>
      </c>
      <c r="I2311" s="29">
        <v>45807</v>
      </c>
      <c r="J2311" s="4" t="s">
        <v>68</v>
      </c>
      <c r="K2311" s="4">
        <v>45811</v>
      </c>
      <c r="L2311" s="4">
        <v>45811.573310185187</v>
      </c>
      <c r="M2311" s="4">
        <v>45812</v>
      </c>
      <c r="N2311" s="4">
        <v>45811.057002314818</v>
      </c>
      <c r="O2311" s="4">
        <v>45817</v>
      </c>
      <c r="P2311" s="4" t="s">
        <v>60</v>
      </c>
      <c r="Q2311" s="4" t="s">
        <v>60</v>
      </c>
      <c r="R2311" s="4" t="s">
        <v>60</v>
      </c>
      <c r="S2311" s="4" t="s">
        <v>60</v>
      </c>
      <c r="T2311" s="4">
        <v>45818</v>
      </c>
      <c r="U2311" s="4">
        <v>45813.343680555554</v>
      </c>
      <c r="V2311" s="4"/>
      <c r="W2311" s="4">
        <v>45819</v>
      </c>
      <c r="X2311" s="4"/>
      <c r="Y2311" s="4" t="s">
        <v>60</v>
      </c>
      <c r="Z2311" s="4" t="s">
        <v>60</v>
      </c>
      <c r="AA2311" s="4"/>
      <c r="AB2311" s="4" t="s">
        <v>60</v>
      </c>
      <c r="AC2311" s="4">
        <v>45822</v>
      </c>
      <c r="AD2311" s="4">
        <v>45824</v>
      </c>
      <c r="AE2311" s="4">
        <v>45825</v>
      </c>
      <c r="AF2311" s="4"/>
      <c r="AG2311" s="29" t="s">
        <v>269</v>
      </c>
      <c r="AH2311" s="29" t="s">
        <v>1232</v>
      </c>
      <c r="AI2311" s="29" t="s">
        <v>1233</v>
      </c>
      <c r="AJ2311" s="29" t="s">
        <v>1234</v>
      </c>
      <c r="AK2311" s="29" t="s">
        <v>100</v>
      </c>
      <c r="AL2311" s="29" t="s">
        <v>1235</v>
      </c>
      <c r="AM2311" s="29" t="s">
        <v>1236</v>
      </c>
      <c r="AN2311" s="29">
        <v>19.530380000000001</v>
      </c>
      <c r="AO2311" s="29" t="s">
        <v>68</v>
      </c>
      <c r="AP2311" s="29"/>
      <c r="AQ2311" s="29"/>
      <c r="AR2311" s="29" t="s">
        <v>68</v>
      </c>
      <c r="AS2311" s="29"/>
      <c r="AT2311" s="29"/>
      <c r="AU2311" s="29" t="s">
        <v>400</v>
      </c>
      <c r="AV2311" s="29" t="s">
        <v>401</v>
      </c>
      <c r="AW2311" s="29">
        <v>85.422269999999997</v>
      </c>
      <c r="AX2311" s="29" t="s">
        <v>68</v>
      </c>
      <c r="AY2311" s="29" t="s">
        <v>68</v>
      </c>
      <c r="AZ2311" s="3" t="s">
        <v>68</v>
      </c>
      <c r="BA2311" s="29" t="s">
        <v>60</v>
      </c>
      <c r="BB2311" s="29">
        <v>1002</v>
      </c>
      <c r="BC2311" s="29" t="s">
        <v>60</v>
      </c>
      <c r="BD2311" s="29" t="s">
        <v>60</v>
      </c>
      <c r="BE2311" s="29" t="s">
        <v>60</v>
      </c>
      <c r="BF2311" s="31" t="str">
        <f>IFERROR(VLOOKUP(Data_Power_app[[#This Row],[PRO ODER]],'Result'!H:J,3,0),"")</f>
        <v/>
      </c>
      <c r="BG2311" s="14" t="str">
        <f>IFERROR(VLOOKUP(Data_Power_app[[#This Row],[PRO ODER]]&amp;"LAM",'Real Time'!A:E,4,0),"")</f>
        <v>ML-02</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3039</v>
      </c>
      <c r="B2312" s="29" t="s">
        <v>15479</v>
      </c>
      <c r="C2312" s="29" t="s">
        <v>15480</v>
      </c>
      <c r="D2312" s="29" t="s">
        <v>95</v>
      </c>
      <c r="E2312" s="29" t="s">
        <v>332</v>
      </c>
      <c r="F2312" s="29" t="s">
        <v>59</v>
      </c>
      <c r="G2312" s="29">
        <v>288</v>
      </c>
      <c r="H2312" s="4">
        <v>45814</v>
      </c>
      <c r="I2312" s="29">
        <v>45813</v>
      </c>
      <c r="J2312" s="4" t="s">
        <v>60</v>
      </c>
      <c r="K2312" s="4">
        <v>45815</v>
      </c>
      <c r="L2312" s="4"/>
      <c r="M2312" s="4">
        <v>45817</v>
      </c>
      <c r="N2312" s="4"/>
      <c r="O2312" s="4">
        <v>45817</v>
      </c>
      <c r="P2312" s="4" t="s">
        <v>60</v>
      </c>
      <c r="Q2312" s="4" t="s">
        <v>60</v>
      </c>
      <c r="R2312" s="4" t="s">
        <v>60</v>
      </c>
      <c r="S2312" s="4" t="s">
        <v>60</v>
      </c>
      <c r="T2312" s="4">
        <v>45818</v>
      </c>
      <c r="U2312" s="4"/>
      <c r="V2312" s="4"/>
      <c r="W2312" s="4">
        <v>45819</v>
      </c>
      <c r="X2312" s="4"/>
      <c r="Y2312" s="4" t="s">
        <v>60</v>
      </c>
      <c r="Z2312" s="4">
        <v>45820</v>
      </c>
      <c r="AA2312" s="4"/>
      <c r="AB2312" s="4" t="s">
        <v>60</v>
      </c>
      <c r="AC2312" s="4">
        <v>45821</v>
      </c>
      <c r="AD2312" s="4">
        <v>45824</v>
      </c>
      <c r="AE2312" s="4">
        <v>45825</v>
      </c>
      <c r="AF2312" s="4"/>
      <c r="AG2312" s="29" t="s">
        <v>126</v>
      </c>
      <c r="AH2312" s="29" t="s">
        <v>98</v>
      </c>
      <c r="AI2312" s="29" t="s">
        <v>15481</v>
      </c>
      <c r="AJ2312" s="29" t="s">
        <v>99</v>
      </c>
      <c r="AK2312" s="29" t="s">
        <v>65</v>
      </c>
      <c r="AL2312" s="29" t="s">
        <v>333</v>
      </c>
      <c r="AM2312" s="29" t="s">
        <v>334</v>
      </c>
      <c r="AN2312" s="29">
        <v>5.1282500000000004</v>
      </c>
      <c r="AO2312" s="29" t="s">
        <v>68</v>
      </c>
      <c r="AP2312" s="29"/>
      <c r="AQ2312" s="29"/>
      <c r="AR2312" s="29" t="s">
        <v>68</v>
      </c>
      <c r="AS2312" s="29"/>
      <c r="AT2312" s="29"/>
      <c r="AU2312" s="29" t="s">
        <v>530</v>
      </c>
      <c r="AV2312" s="29" t="s">
        <v>531</v>
      </c>
      <c r="AW2312" s="29">
        <v>19.0639</v>
      </c>
      <c r="AX2312" s="29" t="s">
        <v>664</v>
      </c>
      <c r="AY2312" s="29" t="s">
        <v>665</v>
      </c>
      <c r="AZ2312" s="3">
        <v>288</v>
      </c>
      <c r="BA2312" s="29" t="s">
        <v>60</v>
      </c>
      <c r="BB2312" s="29">
        <v>288</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3040</v>
      </c>
      <c r="B2313" s="29" t="s">
        <v>15482</v>
      </c>
      <c r="C2313" s="29" t="s">
        <v>15483</v>
      </c>
      <c r="D2313" s="29" t="s">
        <v>95</v>
      </c>
      <c r="E2313" s="29" t="s">
        <v>332</v>
      </c>
      <c r="F2313" s="29" t="s">
        <v>59</v>
      </c>
      <c r="G2313" s="29">
        <v>312</v>
      </c>
      <c r="H2313" s="4">
        <v>45814</v>
      </c>
      <c r="I2313" s="29">
        <v>45813</v>
      </c>
      <c r="J2313" s="4" t="s">
        <v>60</v>
      </c>
      <c r="K2313" s="4">
        <v>45815</v>
      </c>
      <c r="L2313" s="4"/>
      <c r="M2313" s="4">
        <v>45817</v>
      </c>
      <c r="N2313" s="4"/>
      <c r="O2313" s="4">
        <v>45817</v>
      </c>
      <c r="P2313" s="4" t="s">
        <v>60</v>
      </c>
      <c r="Q2313" s="4" t="s">
        <v>60</v>
      </c>
      <c r="R2313" s="4" t="s">
        <v>60</v>
      </c>
      <c r="S2313" s="4" t="s">
        <v>60</v>
      </c>
      <c r="T2313" s="4">
        <v>45818</v>
      </c>
      <c r="U2313" s="4"/>
      <c r="V2313" s="4"/>
      <c r="W2313" s="4">
        <v>45819</v>
      </c>
      <c r="X2313" s="4"/>
      <c r="Y2313" s="4" t="s">
        <v>60</v>
      </c>
      <c r="Z2313" s="4">
        <v>45820</v>
      </c>
      <c r="AA2313" s="4"/>
      <c r="AB2313" s="4" t="s">
        <v>60</v>
      </c>
      <c r="AC2313" s="4">
        <v>45821</v>
      </c>
      <c r="AD2313" s="4">
        <v>45824</v>
      </c>
      <c r="AE2313" s="4">
        <v>45825</v>
      </c>
      <c r="AF2313" s="4"/>
      <c r="AG2313" s="29" t="s">
        <v>126</v>
      </c>
      <c r="AH2313" s="29" t="s">
        <v>98</v>
      </c>
      <c r="AI2313" s="29" t="s">
        <v>805</v>
      </c>
      <c r="AJ2313" s="29" t="s">
        <v>99</v>
      </c>
      <c r="AK2313" s="29" t="s">
        <v>65</v>
      </c>
      <c r="AL2313" s="29" t="s">
        <v>333</v>
      </c>
      <c r="AM2313" s="29" t="s">
        <v>334</v>
      </c>
      <c r="AN2313" s="29">
        <v>5.6542599999999998</v>
      </c>
      <c r="AO2313" s="29" t="s">
        <v>68</v>
      </c>
      <c r="AP2313" s="29"/>
      <c r="AQ2313" s="29"/>
      <c r="AR2313" s="29" t="s">
        <v>68</v>
      </c>
      <c r="AS2313" s="29"/>
      <c r="AT2313" s="29"/>
      <c r="AU2313" s="29" t="s">
        <v>530</v>
      </c>
      <c r="AV2313" s="29" t="s">
        <v>531</v>
      </c>
      <c r="AW2313" s="29">
        <v>21.019870000000001</v>
      </c>
      <c r="AX2313" s="29" t="s">
        <v>532</v>
      </c>
      <c r="AY2313" s="29" t="s">
        <v>533</v>
      </c>
      <c r="AZ2313" s="3">
        <v>312</v>
      </c>
      <c r="BA2313" s="29" t="s">
        <v>60</v>
      </c>
      <c r="BB2313" s="29">
        <v>312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3041</v>
      </c>
      <c r="B2314" s="29" t="s">
        <v>15484</v>
      </c>
      <c r="C2314" s="29" t="s">
        <v>15485</v>
      </c>
      <c r="D2314" s="29" t="s">
        <v>95</v>
      </c>
      <c r="E2314" s="29" t="s">
        <v>332</v>
      </c>
      <c r="F2314" s="29" t="s">
        <v>59</v>
      </c>
      <c r="G2314" s="29">
        <v>300</v>
      </c>
      <c r="H2314" s="4">
        <v>45814</v>
      </c>
      <c r="I2314" s="29">
        <v>45813</v>
      </c>
      <c r="J2314" s="4" t="s">
        <v>60</v>
      </c>
      <c r="K2314" s="4">
        <v>45815</v>
      </c>
      <c r="L2314" s="4"/>
      <c r="M2314" s="4">
        <v>45817</v>
      </c>
      <c r="N2314" s="4"/>
      <c r="O2314" s="4">
        <v>45817</v>
      </c>
      <c r="P2314" s="4" t="s">
        <v>60</v>
      </c>
      <c r="Q2314" s="4" t="s">
        <v>60</v>
      </c>
      <c r="R2314" s="4" t="s">
        <v>60</v>
      </c>
      <c r="S2314" s="4" t="s">
        <v>60</v>
      </c>
      <c r="T2314" s="4">
        <v>45818</v>
      </c>
      <c r="U2314" s="4"/>
      <c r="V2314" s="4"/>
      <c r="W2314" s="4">
        <v>45819</v>
      </c>
      <c r="X2314" s="4"/>
      <c r="Y2314" s="4" t="s">
        <v>60</v>
      </c>
      <c r="Z2314" s="4">
        <v>45820</v>
      </c>
      <c r="AA2314" s="4"/>
      <c r="AB2314" s="4" t="s">
        <v>60</v>
      </c>
      <c r="AC2314" s="4">
        <v>45821</v>
      </c>
      <c r="AD2314" s="4">
        <v>45824</v>
      </c>
      <c r="AE2314" s="4">
        <v>45825</v>
      </c>
      <c r="AF2314" s="4"/>
      <c r="AG2314" s="29" t="s">
        <v>126</v>
      </c>
      <c r="AH2314" s="29" t="s">
        <v>98</v>
      </c>
      <c r="AI2314" s="29" t="s">
        <v>15486</v>
      </c>
      <c r="AJ2314" s="29" t="s">
        <v>99</v>
      </c>
      <c r="AK2314" s="29" t="s">
        <v>100</v>
      </c>
      <c r="AL2314" s="29" t="s">
        <v>333</v>
      </c>
      <c r="AM2314" s="29" t="s">
        <v>334</v>
      </c>
      <c r="AN2314" s="29">
        <v>6.6127900000000004</v>
      </c>
      <c r="AO2314" s="29" t="s">
        <v>68</v>
      </c>
      <c r="AP2314" s="29"/>
      <c r="AQ2314" s="29"/>
      <c r="AR2314" s="29" t="s">
        <v>68</v>
      </c>
      <c r="AS2314" s="29"/>
      <c r="AT2314" s="29"/>
      <c r="AU2314" s="29" t="s">
        <v>530</v>
      </c>
      <c r="AV2314" s="29" t="s">
        <v>531</v>
      </c>
      <c r="AW2314" s="29">
        <v>24.587589999999999</v>
      </c>
      <c r="AX2314" s="29" t="s">
        <v>1117</v>
      </c>
      <c r="AY2314" s="29" t="s">
        <v>1118</v>
      </c>
      <c r="AZ2314" s="3">
        <v>300</v>
      </c>
      <c r="BA2314" s="29" t="s">
        <v>60</v>
      </c>
      <c r="BB2314" s="29">
        <v>300</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3042</v>
      </c>
      <c r="B2315" s="29" t="s">
        <v>15487</v>
      </c>
      <c r="C2315" s="29" t="s">
        <v>15488</v>
      </c>
      <c r="D2315" s="29" t="s">
        <v>95</v>
      </c>
      <c r="E2315" s="29" t="s">
        <v>332</v>
      </c>
      <c r="F2315" s="29" t="s">
        <v>59</v>
      </c>
      <c r="G2315" s="29">
        <v>300</v>
      </c>
      <c r="H2315" s="4">
        <v>45814</v>
      </c>
      <c r="I2315" s="29">
        <v>45813</v>
      </c>
      <c r="J2315" s="4" t="s">
        <v>60</v>
      </c>
      <c r="K2315" s="4">
        <v>45815</v>
      </c>
      <c r="L2315" s="4"/>
      <c r="M2315" s="4">
        <v>45817</v>
      </c>
      <c r="N2315" s="4"/>
      <c r="O2315" s="4">
        <v>45817</v>
      </c>
      <c r="P2315" s="4" t="s">
        <v>60</v>
      </c>
      <c r="Q2315" s="4" t="s">
        <v>60</v>
      </c>
      <c r="R2315" s="4" t="s">
        <v>60</v>
      </c>
      <c r="S2315" s="4" t="s">
        <v>60</v>
      </c>
      <c r="T2315" s="4">
        <v>45818</v>
      </c>
      <c r="U2315" s="4"/>
      <c r="V2315" s="4"/>
      <c r="W2315" s="4">
        <v>45819</v>
      </c>
      <c r="X2315" s="4"/>
      <c r="Y2315" s="4" t="s">
        <v>60</v>
      </c>
      <c r="Z2315" s="4">
        <v>45820</v>
      </c>
      <c r="AA2315" s="4"/>
      <c r="AB2315" s="4" t="s">
        <v>60</v>
      </c>
      <c r="AC2315" s="4">
        <v>45821</v>
      </c>
      <c r="AD2315" s="4">
        <v>45824</v>
      </c>
      <c r="AE2315" s="4">
        <v>45825</v>
      </c>
      <c r="AF2315" s="4"/>
      <c r="AG2315" s="29" t="s">
        <v>126</v>
      </c>
      <c r="AH2315" s="29" t="s">
        <v>98</v>
      </c>
      <c r="AI2315" s="29" t="s">
        <v>798</v>
      </c>
      <c r="AJ2315" s="29" t="s">
        <v>99</v>
      </c>
      <c r="AK2315" s="29" t="s">
        <v>100</v>
      </c>
      <c r="AL2315" s="29" t="s">
        <v>333</v>
      </c>
      <c r="AM2315" s="29" t="s">
        <v>334</v>
      </c>
      <c r="AN2315" s="29">
        <v>6.5450900000000001</v>
      </c>
      <c r="AO2315" s="29" t="s">
        <v>68</v>
      </c>
      <c r="AP2315" s="29"/>
      <c r="AQ2315" s="29"/>
      <c r="AR2315" s="29" t="s">
        <v>68</v>
      </c>
      <c r="AS2315" s="29"/>
      <c r="AT2315" s="29"/>
      <c r="AU2315" s="29" t="s">
        <v>530</v>
      </c>
      <c r="AV2315" s="29" t="s">
        <v>531</v>
      </c>
      <c r="AW2315" s="29">
        <v>24.335570000000001</v>
      </c>
      <c r="AX2315" s="29" t="s">
        <v>532</v>
      </c>
      <c r="AY2315" s="29" t="s">
        <v>533</v>
      </c>
      <c r="AZ2315" s="3">
        <v>300</v>
      </c>
      <c r="BA2315" s="29" t="s">
        <v>60</v>
      </c>
      <c r="BB2315" s="29">
        <v>300</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3043</v>
      </c>
      <c r="B2316" s="29" t="s">
        <v>15489</v>
      </c>
      <c r="C2316" s="29" t="s">
        <v>15490</v>
      </c>
      <c r="D2316" s="29" t="s">
        <v>95</v>
      </c>
      <c r="E2316" s="29" t="s">
        <v>332</v>
      </c>
      <c r="F2316" s="29" t="s">
        <v>59</v>
      </c>
      <c r="G2316" s="29">
        <v>300</v>
      </c>
      <c r="H2316" s="4">
        <v>45814</v>
      </c>
      <c r="I2316" s="29">
        <v>45813</v>
      </c>
      <c r="J2316" s="4" t="s">
        <v>60</v>
      </c>
      <c r="K2316" s="4">
        <v>45815</v>
      </c>
      <c r="L2316" s="4"/>
      <c r="M2316" s="4">
        <v>45817</v>
      </c>
      <c r="N2316" s="4"/>
      <c r="O2316" s="4">
        <v>45817</v>
      </c>
      <c r="P2316" s="4" t="s">
        <v>60</v>
      </c>
      <c r="Q2316" s="4" t="s">
        <v>60</v>
      </c>
      <c r="R2316" s="4" t="s">
        <v>60</v>
      </c>
      <c r="S2316" s="4" t="s">
        <v>60</v>
      </c>
      <c r="T2316" s="4">
        <v>45818</v>
      </c>
      <c r="U2316" s="4"/>
      <c r="V2316" s="4"/>
      <c r="W2316" s="4">
        <v>45819</v>
      </c>
      <c r="X2316" s="4"/>
      <c r="Y2316" s="4" t="s">
        <v>60</v>
      </c>
      <c r="Z2316" s="4">
        <v>45820</v>
      </c>
      <c r="AA2316" s="4"/>
      <c r="AB2316" s="4" t="s">
        <v>60</v>
      </c>
      <c r="AC2316" s="4">
        <v>45821</v>
      </c>
      <c r="AD2316" s="4">
        <v>45824</v>
      </c>
      <c r="AE2316" s="4">
        <v>45825</v>
      </c>
      <c r="AF2316" s="4"/>
      <c r="AG2316" s="29" t="s">
        <v>126</v>
      </c>
      <c r="AH2316" s="29" t="s">
        <v>98</v>
      </c>
      <c r="AI2316" s="29" t="s">
        <v>798</v>
      </c>
      <c r="AJ2316" s="29" t="s">
        <v>99</v>
      </c>
      <c r="AK2316" s="29" t="s">
        <v>100</v>
      </c>
      <c r="AL2316" s="29" t="s">
        <v>333</v>
      </c>
      <c r="AM2316" s="29" t="s">
        <v>334</v>
      </c>
      <c r="AN2316" s="29">
        <v>6.5690900000000001</v>
      </c>
      <c r="AO2316" s="29" t="s">
        <v>68</v>
      </c>
      <c r="AP2316" s="29"/>
      <c r="AQ2316" s="29"/>
      <c r="AR2316" s="29" t="s">
        <v>68</v>
      </c>
      <c r="AS2316" s="29"/>
      <c r="AT2316" s="29"/>
      <c r="AU2316" s="29" t="s">
        <v>530</v>
      </c>
      <c r="AV2316" s="29" t="s">
        <v>531</v>
      </c>
      <c r="AW2316" s="29">
        <v>24.423950000000001</v>
      </c>
      <c r="AX2316" s="29" t="s">
        <v>532</v>
      </c>
      <c r="AY2316" s="29" t="s">
        <v>533</v>
      </c>
      <c r="AZ2316" s="3">
        <v>300</v>
      </c>
      <c r="BA2316" s="29" t="s">
        <v>60</v>
      </c>
      <c r="BB2316" s="29">
        <v>300</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3044</v>
      </c>
      <c r="B2317" s="29" t="s">
        <v>15491</v>
      </c>
      <c r="C2317" s="29" t="s">
        <v>15492</v>
      </c>
      <c r="D2317" s="29" t="s">
        <v>95</v>
      </c>
      <c r="E2317" s="29" t="s">
        <v>332</v>
      </c>
      <c r="F2317" s="29" t="s">
        <v>59</v>
      </c>
      <c r="G2317" s="29">
        <v>300</v>
      </c>
      <c r="H2317" s="4">
        <v>45814</v>
      </c>
      <c r="I2317" s="29">
        <v>45813</v>
      </c>
      <c r="J2317" s="4" t="s">
        <v>60</v>
      </c>
      <c r="K2317" s="4">
        <v>45815</v>
      </c>
      <c r="L2317" s="4"/>
      <c r="M2317" s="4">
        <v>45817</v>
      </c>
      <c r="N2317" s="4"/>
      <c r="O2317" s="4">
        <v>45817</v>
      </c>
      <c r="P2317" s="4" t="s">
        <v>60</v>
      </c>
      <c r="Q2317" s="4" t="s">
        <v>60</v>
      </c>
      <c r="R2317" s="4" t="s">
        <v>60</v>
      </c>
      <c r="S2317" s="4" t="s">
        <v>60</v>
      </c>
      <c r="T2317" s="4">
        <v>45818</v>
      </c>
      <c r="U2317" s="4"/>
      <c r="V2317" s="4"/>
      <c r="W2317" s="4">
        <v>45819</v>
      </c>
      <c r="X2317" s="4"/>
      <c r="Y2317" s="4" t="s">
        <v>60</v>
      </c>
      <c r="Z2317" s="4">
        <v>45820</v>
      </c>
      <c r="AA2317" s="4"/>
      <c r="AB2317" s="4" t="s">
        <v>60</v>
      </c>
      <c r="AC2317" s="4">
        <v>45821</v>
      </c>
      <c r="AD2317" s="4">
        <v>45824</v>
      </c>
      <c r="AE2317" s="4">
        <v>45825</v>
      </c>
      <c r="AF2317" s="4"/>
      <c r="AG2317" s="29" t="s">
        <v>126</v>
      </c>
      <c r="AH2317" s="29" t="s">
        <v>98</v>
      </c>
      <c r="AI2317" s="29" t="s">
        <v>15486</v>
      </c>
      <c r="AJ2317" s="29" t="s">
        <v>99</v>
      </c>
      <c r="AK2317" s="29" t="s">
        <v>100</v>
      </c>
      <c r="AL2317" s="29" t="s">
        <v>333</v>
      </c>
      <c r="AM2317" s="29" t="s">
        <v>334</v>
      </c>
      <c r="AN2317" s="29">
        <v>6.6766800000000002</v>
      </c>
      <c r="AO2317" s="29" t="s">
        <v>68</v>
      </c>
      <c r="AP2317" s="29"/>
      <c r="AQ2317" s="29"/>
      <c r="AR2317" s="29" t="s">
        <v>68</v>
      </c>
      <c r="AS2317" s="29"/>
      <c r="AT2317" s="29"/>
      <c r="AU2317" s="29" t="s">
        <v>530</v>
      </c>
      <c r="AV2317" s="29" t="s">
        <v>531</v>
      </c>
      <c r="AW2317" s="29">
        <v>24.823460000000001</v>
      </c>
      <c r="AX2317" s="29" t="s">
        <v>1117</v>
      </c>
      <c r="AY2317" s="29" t="s">
        <v>1118</v>
      </c>
      <c r="AZ2317" s="3">
        <v>300</v>
      </c>
      <c r="BA2317" s="29" t="s">
        <v>60</v>
      </c>
      <c r="BB2317" s="29">
        <v>300</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3045</v>
      </c>
      <c r="B2318" s="29" t="s">
        <v>15493</v>
      </c>
      <c r="C2318" s="29" t="s">
        <v>15494</v>
      </c>
      <c r="D2318" s="29" t="s">
        <v>95</v>
      </c>
      <c r="E2318" s="29" t="s">
        <v>332</v>
      </c>
      <c r="F2318" s="29" t="s">
        <v>59</v>
      </c>
      <c r="G2318" s="29">
        <v>300</v>
      </c>
      <c r="H2318" s="4">
        <v>45814</v>
      </c>
      <c r="I2318" s="29">
        <v>45813</v>
      </c>
      <c r="J2318" s="4" t="s">
        <v>60</v>
      </c>
      <c r="K2318" s="4">
        <v>45815</v>
      </c>
      <c r="L2318" s="4"/>
      <c r="M2318" s="4">
        <v>45817</v>
      </c>
      <c r="N2318" s="4"/>
      <c r="O2318" s="4">
        <v>45817</v>
      </c>
      <c r="P2318" s="4" t="s">
        <v>60</v>
      </c>
      <c r="Q2318" s="4" t="s">
        <v>60</v>
      </c>
      <c r="R2318" s="4" t="s">
        <v>60</v>
      </c>
      <c r="S2318" s="4" t="s">
        <v>60</v>
      </c>
      <c r="T2318" s="4">
        <v>45818</v>
      </c>
      <c r="U2318" s="4"/>
      <c r="V2318" s="4"/>
      <c r="W2318" s="4">
        <v>45819</v>
      </c>
      <c r="X2318" s="4"/>
      <c r="Y2318" s="4" t="s">
        <v>60</v>
      </c>
      <c r="Z2318" s="4">
        <v>45820</v>
      </c>
      <c r="AA2318" s="4"/>
      <c r="AB2318" s="4" t="s">
        <v>60</v>
      </c>
      <c r="AC2318" s="4">
        <v>45821</v>
      </c>
      <c r="AD2318" s="4">
        <v>45824</v>
      </c>
      <c r="AE2318" s="4">
        <v>45825</v>
      </c>
      <c r="AF2318" s="4"/>
      <c r="AG2318" s="29" t="s">
        <v>126</v>
      </c>
      <c r="AH2318" s="29" t="s">
        <v>98</v>
      </c>
      <c r="AI2318" s="29" t="s">
        <v>798</v>
      </c>
      <c r="AJ2318" s="29" t="s">
        <v>99</v>
      </c>
      <c r="AK2318" s="29" t="s">
        <v>100</v>
      </c>
      <c r="AL2318" s="29" t="s">
        <v>333</v>
      </c>
      <c r="AM2318" s="29" t="s">
        <v>334</v>
      </c>
      <c r="AN2318" s="29">
        <v>6.6839000000000004</v>
      </c>
      <c r="AO2318" s="29" t="s">
        <v>68</v>
      </c>
      <c r="AP2318" s="29"/>
      <c r="AQ2318" s="29"/>
      <c r="AR2318" s="29" t="s">
        <v>68</v>
      </c>
      <c r="AS2318" s="29"/>
      <c r="AT2318" s="29"/>
      <c r="AU2318" s="29" t="s">
        <v>530</v>
      </c>
      <c r="AV2318" s="29" t="s">
        <v>531</v>
      </c>
      <c r="AW2318" s="29">
        <v>24.850380000000001</v>
      </c>
      <c r="AX2318" s="29" t="s">
        <v>532</v>
      </c>
      <c r="AY2318" s="29" t="s">
        <v>533</v>
      </c>
      <c r="AZ2318" s="3">
        <v>300</v>
      </c>
      <c r="BA2318" s="29" t="s">
        <v>60</v>
      </c>
      <c r="BB2318" s="29">
        <v>300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3046</v>
      </c>
      <c r="B2319" s="29" t="s">
        <v>15495</v>
      </c>
      <c r="C2319" s="29" t="s">
        <v>15496</v>
      </c>
      <c r="D2319" s="29" t="s">
        <v>95</v>
      </c>
      <c r="E2319" s="29" t="s">
        <v>332</v>
      </c>
      <c r="F2319" s="29" t="s">
        <v>59</v>
      </c>
      <c r="G2319" s="29">
        <v>228</v>
      </c>
      <c r="H2319" s="4">
        <v>45814</v>
      </c>
      <c r="I2319" s="29">
        <v>45813</v>
      </c>
      <c r="J2319" s="4" t="s">
        <v>60</v>
      </c>
      <c r="K2319" s="4">
        <v>45815</v>
      </c>
      <c r="L2319" s="4"/>
      <c r="M2319" s="4">
        <v>45817</v>
      </c>
      <c r="N2319" s="4"/>
      <c r="O2319" s="4">
        <v>45817</v>
      </c>
      <c r="P2319" s="4" t="s">
        <v>60</v>
      </c>
      <c r="Q2319" s="4" t="s">
        <v>60</v>
      </c>
      <c r="R2319" s="4" t="s">
        <v>60</v>
      </c>
      <c r="S2319" s="4" t="s">
        <v>60</v>
      </c>
      <c r="T2319" s="4">
        <v>45818</v>
      </c>
      <c r="U2319" s="4"/>
      <c r="V2319" s="4"/>
      <c r="W2319" s="4">
        <v>45819</v>
      </c>
      <c r="X2319" s="4"/>
      <c r="Y2319" s="4" t="s">
        <v>60</v>
      </c>
      <c r="Z2319" s="4">
        <v>45820</v>
      </c>
      <c r="AA2319" s="4"/>
      <c r="AB2319" s="4" t="s">
        <v>60</v>
      </c>
      <c r="AC2319" s="4">
        <v>45821</v>
      </c>
      <c r="AD2319" s="4">
        <v>45824</v>
      </c>
      <c r="AE2319" s="4">
        <v>45825</v>
      </c>
      <c r="AF2319" s="4"/>
      <c r="AG2319" s="29" t="s">
        <v>126</v>
      </c>
      <c r="AH2319" s="29" t="s">
        <v>98</v>
      </c>
      <c r="AI2319" s="29" t="s">
        <v>1150</v>
      </c>
      <c r="AJ2319" s="29" t="s">
        <v>99</v>
      </c>
      <c r="AK2319" s="29" t="s">
        <v>100</v>
      </c>
      <c r="AL2319" s="29" t="s">
        <v>333</v>
      </c>
      <c r="AM2319" s="29" t="s">
        <v>334</v>
      </c>
      <c r="AN2319" s="29">
        <v>5.0961999999999996</v>
      </c>
      <c r="AO2319" s="29" t="s">
        <v>68</v>
      </c>
      <c r="AP2319" s="29"/>
      <c r="AQ2319" s="29"/>
      <c r="AR2319" s="29" t="s">
        <v>68</v>
      </c>
      <c r="AS2319" s="29"/>
      <c r="AT2319" s="29"/>
      <c r="AU2319" s="29" t="s">
        <v>530</v>
      </c>
      <c r="AV2319" s="29" t="s">
        <v>531</v>
      </c>
      <c r="AW2319" s="29">
        <v>18.947340000000001</v>
      </c>
      <c r="AX2319" s="29" t="s">
        <v>978</v>
      </c>
      <c r="AY2319" s="29" t="s">
        <v>979</v>
      </c>
      <c r="AZ2319" s="3">
        <v>228</v>
      </c>
      <c r="BA2319" s="29" t="s">
        <v>60</v>
      </c>
      <c r="BB2319" s="29">
        <v>228</v>
      </c>
      <c r="BC2319" s="29" t="s">
        <v>60</v>
      </c>
      <c r="BD2319" s="29" t="s">
        <v>60</v>
      </c>
      <c r="BE2319" s="29" t="s">
        <v>60</v>
      </c>
      <c r="BF2319" s="31" t="str">
        <f>IFERROR(VLOOKUP(Data_Power_app[[#This Row],[PRO ODER]],'Result'!H:J,3,0),"")</f>
        <v/>
      </c>
      <c r="BG2319" s="14"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3048</v>
      </c>
      <c r="B2320" s="29" t="s">
        <v>11239</v>
      </c>
      <c r="C2320" s="29" t="s">
        <v>11240</v>
      </c>
      <c r="D2320" s="29" t="s">
        <v>86</v>
      </c>
      <c r="E2320" s="29" t="s">
        <v>87</v>
      </c>
      <c r="F2320" s="29" t="s">
        <v>59</v>
      </c>
      <c r="G2320" s="29">
        <v>1</v>
      </c>
      <c r="H2320" s="4">
        <v>45817</v>
      </c>
      <c r="I2320" s="29">
        <v>45812</v>
      </c>
      <c r="J2320" s="4" t="s">
        <v>68</v>
      </c>
      <c r="K2320" s="4">
        <v>45818</v>
      </c>
      <c r="L2320" s="4">
        <v>45813.435370370367</v>
      </c>
      <c r="M2320" s="4">
        <v>45819</v>
      </c>
      <c r="N2320" s="4"/>
      <c r="O2320" s="4" t="s">
        <v>60</v>
      </c>
      <c r="P2320" s="4" t="s">
        <v>60</v>
      </c>
      <c r="Q2320" s="4" t="s">
        <v>60</v>
      </c>
      <c r="R2320" s="4" t="s">
        <v>60</v>
      </c>
      <c r="S2320" s="4" t="s">
        <v>60</v>
      </c>
      <c r="T2320" s="4">
        <v>45820</v>
      </c>
      <c r="U2320" s="4"/>
      <c r="V2320" s="4"/>
      <c r="W2320" s="4">
        <v>45821</v>
      </c>
      <c r="X2320" s="4"/>
      <c r="Y2320" s="4" t="s">
        <v>60</v>
      </c>
      <c r="Z2320" s="4" t="s">
        <v>60</v>
      </c>
      <c r="AA2320" s="4"/>
      <c r="AB2320" s="4" t="s">
        <v>60</v>
      </c>
      <c r="AC2320" s="4">
        <v>45823</v>
      </c>
      <c r="AD2320" s="4">
        <v>45824</v>
      </c>
      <c r="AE2320" s="4">
        <v>45825</v>
      </c>
      <c r="AF2320" s="4"/>
      <c r="AG2320" s="29" t="s">
        <v>88</v>
      </c>
      <c r="AH2320" s="29" t="s">
        <v>89</v>
      </c>
      <c r="AI2320" s="29" t="s">
        <v>11241</v>
      </c>
      <c r="AJ2320" s="29" t="s">
        <v>90</v>
      </c>
      <c r="AK2320" s="29" t="s">
        <v>65</v>
      </c>
      <c r="AL2320" s="29" t="s">
        <v>3321</v>
      </c>
      <c r="AM2320" s="29" t="s">
        <v>3322</v>
      </c>
      <c r="AN2320" s="29">
        <v>4.5330000000000002E-2</v>
      </c>
      <c r="AO2320" s="29" t="s">
        <v>93</v>
      </c>
      <c r="AP2320" s="29" t="s">
        <v>94</v>
      </c>
      <c r="AQ2320" s="29">
        <v>4.5330000000000002E-2</v>
      </c>
      <c r="AR2320" s="29" t="s">
        <v>68</v>
      </c>
      <c r="AS2320" s="29"/>
      <c r="AT2320" s="29"/>
      <c r="AU2320" s="29" t="s">
        <v>11242</v>
      </c>
      <c r="AV2320" s="29" t="s">
        <v>11243</v>
      </c>
      <c r="AW2320" s="29">
        <v>8.4269999999999998E-2</v>
      </c>
      <c r="AX2320" s="29" t="s">
        <v>68</v>
      </c>
      <c r="AY2320" s="29" t="s">
        <v>68</v>
      </c>
      <c r="AZ2320" s="3" t="s">
        <v>68</v>
      </c>
      <c r="BA2320" s="29" t="s">
        <v>60</v>
      </c>
      <c r="BB2320" s="29">
        <v>1</v>
      </c>
      <c r="BC2320" s="29" t="s">
        <v>60</v>
      </c>
      <c r="BD2320" s="29" t="s">
        <v>60</v>
      </c>
      <c r="BE2320" s="29" t="s">
        <v>60</v>
      </c>
      <c r="BF2320" s="31" t="str">
        <f>IFERROR(VLOOKUP(Data_Power_app[[#This Row],[PRO ODER]],'Result'!H:J,3,0),"")</f>
        <v>LAMINATION 2</v>
      </c>
      <c r="BG2320" s="14" t="str">
        <f>IFERROR(VLOOKUP(Data_Power_app[[#This Row],[PRO ODER]]&amp;"LAM",'Real Time'!A:E,4,0),"")</f>
        <v>ML-07</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3049</v>
      </c>
      <c r="B2321" s="29" t="s">
        <v>11244</v>
      </c>
      <c r="C2321" s="29" t="s">
        <v>11245</v>
      </c>
      <c r="D2321" s="29" t="s">
        <v>86</v>
      </c>
      <c r="E2321" s="29" t="s">
        <v>87</v>
      </c>
      <c r="F2321" s="29" t="s">
        <v>59</v>
      </c>
      <c r="G2321" s="29">
        <v>1</v>
      </c>
      <c r="H2321" s="4">
        <v>45817</v>
      </c>
      <c r="I2321" s="29">
        <v>45812</v>
      </c>
      <c r="J2321" s="4" t="s">
        <v>68</v>
      </c>
      <c r="K2321" s="4">
        <v>45818</v>
      </c>
      <c r="L2321" s="4">
        <v>45813.43540509259</v>
      </c>
      <c r="M2321" s="4">
        <v>45819</v>
      </c>
      <c r="N2321" s="4"/>
      <c r="O2321" s="4" t="s">
        <v>60</v>
      </c>
      <c r="P2321" s="4" t="s">
        <v>60</v>
      </c>
      <c r="Q2321" s="4" t="s">
        <v>60</v>
      </c>
      <c r="R2321" s="4" t="s">
        <v>60</v>
      </c>
      <c r="S2321" s="4" t="s">
        <v>60</v>
      </c>
      <c r="T2321" s="4">
        <v>45820</v>
      </c>
      <c r="U2321" s="4"/>
      <c r="V2321" s="4"/>
      <c r="W2321" s="4">
        <v>45821</v>
      </c>
      <c r="X2321" s="4"/>
      <c r="Y2321" s="4" t="s">
        <v>60</v>
      </c>
      <c r="Z2321" s="4" t="s">
        <v>60</v>
      </c>
      <c r="AA2321" s="4"/>
      <c r="AB2321" s="4" t="s">
        <v>60</v>
      </c>
      <c r="AC2321" s="4">
        <v>45823</v>
      </c>
      <c r="AD2321" s="4">
        <v>45824</v>
      </c>
      <c r="AE2321" s="4">
        <v>45825</v>
      </c>
      <c r="AF2321" s="4"/>
      <c r="AG2321" s="29" t="s">
        <v>88</v>
      </c>
      <c r="AH2321" s="29" t="s">
        <v>89</v>
      </c>
      <c r="AI2321" s="29" t="s">
        <v>11241</v>
      </c>
      <c r="AJ2321" s="29" t="s">
        <v>90</v>
      </c>
      <c r="AK2321" s="29" t="s">
        <v>65</v>
      </c>
      <c r="AL2321" s="29" t="s">
        <v>3321</v>
      </c>
      <c r="AM2321" s="29" t="s">
        <v>3322</v>
      </c>
      <c r="AN2321" s="29">
        <v>4.5330000000000002E-2</v>
      </c>
      <c r="AO2321" s="29" t="s">
        <v>93</v>
      </c>
      <c r="AP2321" s="29" t="s">
        <v>94</v>
      </c>
      <c r="AQ2321" s="29">
        <v>4.5330000000000002E-2</v>
      </c>
      <c r="AR2321" s="29" t="s">
        <v>68</v>
      </c>
      <c r="AS2321" s="29"/>
      <c r="AT2321" s="29"/>
      <c r="AU2321" s="29" t="s">
        <v>11242</v>
      </c>
      <c r="AV2321" s="29" t="s">
        <v>11243</v>
      </c>
      <c r="AW2321" s="29">
        <v>8.4269999999999998E-2</v>
      </c>
      <c r="AX2321" s="29" t="s">
        <v>68</v>
      </c>
      <c r="AY2321" s="29" t="s">
        <v>68</v>
      </c>
      <c r="AZ2321" s="3" t="s">
        <v>68</v>
      </c>
      <c r="BA2321" s="29" t="s">
        <v>60</v>
      </c>
      <c r="BB2321" s="29">
        <v>1</v>
      </c>
      <c r="BC2321" s="29" t="s">
        <v>60</v>
      </c>
      <c r="BD2321" s="29" t="s">
        <v>60</v>
      </c>
      <c r="BE2321" s="29" t="s">
        <v>60</v>
      </c>
      <c r="BF2321" s="31" t="str">
        <f>IFERROR(VLOOKUP(Data_Power_app[[#This Row],[PRO ODER]],'Result'!H:J,3,0),"")</f>
        <v>LAMINATION 2</v>
      </c>
      <c r="BG2321" s="14" t="str">
        <f>IFERROR(VLOOKUP(Data_Power_app[[#This Row],[PRO ODER]]&amp;"LAM",'Real Time'!A:E,4,0),"")</f>
        <v>ML-07</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3050</v>
      </c>
      <c r="B2322" s="29" t="s">
        <v>13909</v>
      </c>
      <c r="C2322" s="29" t="s">
        <v>13910</v>
      </c>
      <c r="D2322" s="29" t="s">
        <v>95</v>
      </c>
      <c r="E2322" s="29" t="s">
        <v>332</v>
      </c>
      <c r="F2322" s="29" t="s">
        <v>59</v>
      </c>
      <c r="G2322" s="29">
        <v>300</v>
      </c>
      <c r="H2322" s="4">
        <v>45814</v>
      </c>
      <c r="I2322" s="29">
        <v>45812</v>
      </c>
      <c r="J2322" s="4">
        <v>45812</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29" t="s">
        <v>126</v>
      </c>
      <c r="AH2322" s="29" t="s">
        <v>98</v>
      </c>
      <c r="AI2322" s="29" t="s">
        <v>4836</v>
      </c>
      <c r="AJ2322" s="29" t="s">
        <v>99</v>
      </c>
      <c r="AK2322" s="29" t="s">
        <v>100</v>
      </c>
      <c r="AL2322" s="29" t="s">
        <v>333</v>
      </c>
      <c r="AM2322" s="29" t="s">
        <v>334</v>
      </c>
      <c r="AN2322" s="29">
        <v>6.6352599999999997</v>
      </c>
      <c r="AO2322" s="29" t="s">
        <v>68</v>
      </c>
      <c r="AP2322" s="29"/>
      <c r="AQ2322" s="29"/>
      <c r="AR2322" s="29" t="s">
        <v>68</v>
      </c>
      <c r="AS2322" s="29"/>
      <c r="AT2322" s="29"/>
      <c r="AU2322" s="29" t="s">
        <v>561</v>
      </c>
      <c r="AV2322" s="29" t="s">
        <v>562</v>
      </c>
      <c r="AW2322" s="29">
        <v>24.66968</v>
      </c>
      <c r="AX2322" s="29" t="s">
        <v>4837</v>
      </c>
      <c r="AY2322" s="29" t="s">
        <v>4838</v>
      </c>
      <c r="AZ2322" s="3">
        <v>300</v>
      </c>
      <c r="BA2322" s="29" t="s">
        <v>60</v>
      </c>
      <c r="BB2322" s="29">
        <v>300</v>
      </c>
      <c r="BC2322" s="29" t="s">
        <v>60</v>
      </c>
      <c r="BD2322" s="29" t="s">
        <v>60</v>
      </c>
      <c r="BE2322" s="29" t="s">
        <v>60</v>
      </c>
      <c r="BF2322" s="31" t="str">
        <f>IFERROR(VLOOKUP(Data_Power_app[[#This Row],[PRO ODER]],'Result'!H:J,3,0),"")</f>
        <v>LAMINATION 1</v>
      </c>
      <c r="BG2322" s="14"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3051</v>
      </c>
      <c r="B2323" s="29" t="s">
        <v>13911</v>
      </c>
      <c r="C2323" s="29" t="s">
        <v>13912</v>
      </c>
      <c r="D2323" s="29" t="s">
        <v>95</v>
      </c>
      <c r="E2323" s="29" t="s">
        <v>332</v>
      </c>
      <c r="F2323" s="29" t="s">
        <v>59</v>
      </c>
      <c r="G2323" s="29">
        <v>192</v>
      </c>
      <c r="H2323" s="4">
        <v>45814</v>
      </c>
      <c r="I2323" s="29">
        <v>45812</v>
      </c>
      <c r="J2323" s="4">
        <v>45812</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29" t="s">
        <v>126</v>
      </c>
      <c r="AH2323" s="29" t="s">
        <v>98</v>
      </c>
      <c r="AI2323" s="29" t="s">
        <v>805</v>
      </c>
      <c r="AJ2323" s="29" t="s">
        <v>99</v>
      </c>
      <c r="AK2323" s="29" t="s">
        <v>65</v>
      </c>
      <c r="AL2323" s="29" t="s">
        <v>333</v>
      </c>
      <c r="AM2323" s="29" t="s">
        <v>334</v>
      </c>
      <c r="AN2323" s="29">
        <v>3.74336</v>
      </c>
      <c r="AO2323" s="29" t="s">
        <v>68</v>
      </c>
      <c r="AP2323" s="29"/>
      <c r="AQ2323" s="29"/>
      <c r="AR2323" s="29" t="s">
        <v>68</v>
      </c>
      <c r="AS2323" s="29"/>
      <c r="AT2323" s="29"/>
      <c r="AU2323" s="29" t="s">
        <v>530</v>
      </c>
      <c r="AV2323" s="29" t="s">
        <v>531</v>
      </c>
      <c r="AW2323" s="29">
        <v>13.917450000000001</v>
      </c>
      <c r="AX2323" s="29" t="s">
        <v>532</v>
      </c>
      <c r="AY2323" s="29" t="s">
        <v>533</v>
      </c>
      <c r="AZ2323" s="3">
        <v>192</v>
      </c>
      <c r="BA2323" s="29" t="s">
        <v>60</v>
      </c>
      <c r="BB2323" s="29">
        <v>192</v>
      </c>
      <c r="BC2323" s="29" t="s">
        <v>60</v>
      </c>
      <c r="BD2323" s="29" t="s">
        <v>60</v>
      </c>
      <c r="BE2323" s="29" t="s">
        <v>60</v>
      </c>
      <c r="BF2323" s="31" t="str">
        <f>IFERROR(VLOOKUP(Data_Power_app[[#This Row],[PRO ODER]],'Result'!H:J,3,0),"")</f>
        <v>LAMINATION 1</v>
      </c>
      <c r="BG2323" s="14"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3052</v>
      </c>
      <c r="B2324" s="29" t="s">
        <v>13913</v>
      </c>
      <c r="C2324" s="29" t="s">
        <v>13914</v>
      </c>
      <c r="D2324" s="29" t="s">
        <v>95</v>
      </c>
      <c r="E2324" s="29" t="s">
        <v>332</v>
      </c>
      <c r="F2324" s="29" t="s">
        <v>59</v>
      </c>
      <c r="G2324" s="29">
        <v>180</v>
      </c>
      <c r="H2324" s="4">
        <v>45814</v>
      </c>
      <c r="I2324" s="29">
        <v>45812</v>
      </c>
      <c r="J2324" s="4">
        <v>45812</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4819</v>
      </c>
      <c r="AJ2324" s="29" t="s">
        <v>99</v>
      </c>
      <c r="AK2324" s="29" t="s">
        <v>65</v>
      </c>
      <c r="AL2324" s="29" t="s">
        <v>333</v>
      </c>
      <c r="AM2324" s="29" t="s">
        <v>334</v>
      </c>
      <c r="AN2324" s="29">
        <v>3.2473999999999998</v>
      </c>
      <c r="AO2324" s="29" t="s">
        <v>68</v>
      </c>
      <c r="AP2324" s="29"/>
      <c r="AQ2324" s="29"/>
      <c r="AR2324" s="29" t="s">
        <v>68</v>
      </c>
      <c r="AS2324" s="29"/>
      <c r="AT2324" s="29"/>
      <c r="AU2324" s="29" t="s">
        <v>335</v>
      </c>
      <c r="AV2324" s="29" t="s">
        <v>336</v>
      </c>
      <c r="AW2324" s="29">
        <v>12.0722</v>
      </c>
      <c r="AX2324" s="29" t="s">
        <v>532</v>
      </c>
      <c r="AY2324" s="29" t="s">
        <v>533</v>
      </c>
      <c r="AZ2324" s="3">
        <v>180</v>
      </c>
      <c r="BA2324" s="29" t="s">
        <v>60</v>
      </c>
      <c r="BB2324" s="29">
        <v>180</v>
      </c>
      <c r="BC2324" s="29" t="s">
        <v>60</v>
      </c>
      <c r="BD2324" s="29" t="s">
        <v>60</v>
      </c>
      <c r="BE2324" s="29" t="s">
        <v>60</v>
      </c>
      <c r="BF2324" s="31" t="str">
        <f>IFERROR(VLOOKUP(Data_Power_app[[#This Row],[PRO ODER]],'Result'!H:J,3,0),"")</f>
        <v>LAMINATION 1</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3053</v>
      </c>
      <c r="B2325" s="29" t="s">
        <v>13915</v>
      </c>
      <c r="C2325" s="29" t="s">
        <v>13916</v>
      </c>
      <c r="D2325" s="29" t="s">
        <v>95</v>
      </c>
      <c r="E2325" s="29" t="s">
        <v>332</v>
      </c>
      <c r="F2325" s="29" t="s">
        <v>59</v>
      </c>
      <c r="G2325" s="29">
        <v>270</v>
      </c>
      <c r="H2325" s="4">
        <v>45814</v>
      </c>
      <c r="I2325" s="29">
        <v>45812</v>
      </c>
      <c r="J2325" s="4">
        <v>45812</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4827</v>
      </c>
      <c r="AJ2325" s="29" t="s">
        <v>99</v>
      </c>
      <c r="AK2325" s="29" t="s">
        <v>65</v>
      </c>
      <c r="AL2325" s="29" t="s">
        <v>333</v>
      </c>
      <c r="AM2325" s="29" t="s">
        <v>334</v>
      </c>
      <c r="AN2325" s="29">
        <v>4.9925100000000002</v>
      </c>
      <c r="AO2325" s="29" t="s">
        <v>68</v>
      </c>
      <c r="AP2325" s="29"/>
      <c r="AQ2325" s="29"/>
      <c r="AR2325" s="29" t="s">
        <v>68</v>
      </c>
      <c r="AS2325" s="29"/>
      <c r="AT2325" s="29"/>
      <c r="AU2325" s="29" t="s">
        <v>335</v>
      </c>
      <c r="AV2325" s="29" t="s">
        <v>336</v>
      </c>
      <c r="AW2325" s="29">
        <v>18.56025</v>
      </c>
      <c r="AX2325" s="29" t="s">
        <v>4828</v>
      </c>
      <c r="AY2325" s="29" t="s">
        <v>4829</v>
      </c>
      <c r="AZ2325" s="3">
        <v>270</v>
      </c>
      <c r="BA2325" s="29" t="s">
        <v>60</v>
      </c>
      <c r="BB2325" s="29">
        <v>270</v>
      </c>
      <c r="BC2325" s="29" t="s">
        <v>60</v>
      </c>
      <c r="BD2325" s="29" t="s">
        <v>60</v>
      </c>
      <c r="BE2325" s="29" t="s">
        <v>60</v>
      </c>
      <c r="BF2325" s="31" t="str">
        <f>IFERROR(VLOOKUP(Data_Power_app[[#This Row],[PRO ODER]],'Result'!H:J,3,0),"")</f>
        <v>LAMINATION 1</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3054</v>
      </c>
      <c r="B2326" s="29" t="s">
        <v>13917</v>
      </c>
      <c r="C2326" s="29" t="s">
        <v>13918</v>
      </c>
      <c r="D2326" s="29" t="s">
        <v>95</v>
      </c>
      <c r="E2326" s="29" t="s">
        <v>332</v>
      </c>
      <c r="F2326" s="29" t="s">
        <v>59</v>
      </c>
      <c r="G2326" s="29">
        <v>60</v>
      </c>
      <c r="H2326" s="4">
        <v>45814</v>
      </c>
      <c r="I2326" s="29">
        <v>45812</v>
      </c>
      <c r="J2326" s="4">
        <v>45812</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4827</v>
      </c>
      <c r="AJ2326" s="29" t="s">
        <v>99</v>
      </c>
      <c r="AK2326" s="29" t="s">
        <v>65</v>
      </c>
      <c r="AL2326" s="29" t="s">
        <v>333</v>
      </c>
      <c r="AM2326" s="29" t="s">
        <v>334</v>
      </c>
      <c r="AN2326" s="29">
        <v>1.04928</v>
      </c>
      <c r="AO2326" s="29" t="s">
        <v>68</v>
      </c>
      <c r="AP2326" s="29"/>
      <c r="AQ2326" s="29"/>
      <c r="AR2326" s="29" t="s">
        <v>68</v>
      </c>
      <c r="AS2326" s="29"/>
      <c r="AT2326" s="29"/>
      <c r="AU2326" s="29" t="s">
        <v>335</v>
      </c>
      <c r="AV2326" s="29" t="s">
        <v>336</v>
      </c>
      <c r="AW2326" s="29">
        <v>3.9005100000000001</v>
      </c>
      <c r="AX2326" s="29" t="s">
        <v>4828</v>
      </c>
      <c r="AY2326" s="29" t="s">
        <v>4829</v>
      </c>
      <c r="AZ2326" s="3">
        <v>60</v>
      </c>
      <c r="BA2326" s="29" t="s">
        <v>60</v>
      </c>
      <c r="BB2326" s="29">
        <v>60</v>
      </c>
      <c r="BC2326" s="29" t="s">
        <v>60</v>
      </c>
      <c r="BD2326" s="29" t="s">
        <v>60</v>
      </c>
      <c r="BE2326" s="29" t="s">
        <v>60</v>
      </c>
      <c r="BF2326" s="31" t="str">
        <f>IFERROR(VLOOKUP(Data_Power_app[[#This Row],[PRO ODER]],'Result'!H:J,3,0),"")</f>
        <v>LAMINATION 1</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3060</v>
      </c>
      <c r="B2327" s="29" t="s">
        <v>2992</v>
      </c>
      <c r="C2327" s="29" t="s">
        <v>2993</v>
      </c>
      <c r="D2327" s="29" t="s">
        <v>303</v>
      </c>
      <c r="E2327" s="29" t="s">
        <v>391</v>
      </c>
      <c r="F2327" s="29" t="s">
        <v>59</v>
      </c>
      <c r="G2327" s="29">
        <v>13916</v>
      </c>
      <c r="H2327" s="4">
        <v>45805</v>
      </c>
      <c r="I2327" s="29">
        <v>45801</v>
      </c>
      <c r="J2327" s="4">
        <v>45805</v>
      </c>
      <c r="K2327" s="4">
        <v>45806</v>
      </c>
      <c r="L2327" s="4">
        <v>45803.645972222221</v>
      </c>
      <c r="M2327" s="4">
        <v>45806</v>
      </c>
      <c r="N2327" s="4">
        <v>45803.911979166667</v>
      </c>
      <c r="O2327" s="4" t="s">
        <v>60</v>
      </c>
      <c r="P2327" s="4" t="s">
        <v>60</v>
      </c>
      <c r="Q2327" s="4" t="s">
        <v>60</v>
      </c>
      <c r="R2327" s="4" t="s">
        <v>60</v>
      </c>
      <c r="S2327" s="4" t="s">
        <v>60</v>
      </c>
      <c r="T2327" s="4">
        <v>45819</v>
      </c>
      <c r="U2327" s="4"/>
      <c r="V2327" s="4"/>
      <c r="W2327" s="4">
        <v>45821</v>
      </c>
      <c r="X2327" s="4"/>
      <c r="Y2327" s="4" t="s">
        <v>60</v>
      </c>
      <c r="Z2327" s="4">
        <v>45822</v>
      </c>
      <c r="AA2327" s="4"/>
      <c r="AB2327" s="4" t="s">
        <v>60</v>
      </c>
      <c r="AC2327" s="4">
        <v>45823</v>
      </c>
      <c r="AD2327" s="4">
        <v>45824</v>
      </c>
      <c r="AE2327" s="4">
        <v>45825</v>
      </c>
      <c r="AF2327" s="4"/>
      <c r="AG2327" s="29" t="s">
        <v>269</v>
      </c>
      <c r="AH2327" s="29" t="s">
        <v>2213</v>
      </c>
      <c r="AI2327" s="29" t="s">
        <v>2994</v>
      </c>
      <c r="AJ2327" s="29" t="s">
        <v>2214</v>
      </c>
      <c r="AK2327" s="29" t="s">
        <v>100</v>
      </c>
      <c r="AL2327" s="29" t="s">
        <v>398</v>
      </c>
      <c r="AM2327" s="29" t="s">
        <v>399</v>
      </c>
      <c r="AN2327" s="29">
        <v>246.13226</v>
      </c>
      <c r="AO2327" s="29" t="s">
        <v>68</v>
      </c>
      <c r="AP2327" s="29"/>
      <c r="AQ2327" s="29"/>
      <c r="AR2327" s="29" t="s">
        <v>68</v>
      </c>
      <c r="AS2327" s="29"/>
      <c r="AT2327" s="29"/>
      <c r="AU2327" s="29" t="s">
        <v>860</v>
      </c>
      <c r="AV2327" s="29" t="s">
        <v>861</v>
      </c>
      <c r="AW2327" s="29">
        <v>1076.4198699999999</v>
      </c>
      <c r="AX2327" s="29" t="s">
        <v>2222</v>
      </c>
      <c r="AY2327" s="29" t="s">
        <v>2223</v>
      </c>
      <c r="AZ2327" s="3">
        <v>13916</v>
      </c>
      <c r="BA2327" s="29" t="s">
        <v>60</v>
      </c>
      <c r="BB2327" s="29">
        <v>13916</v>
      </c>
      <c r="BC2327" s="29" t="s">
        <v>60</v>
      </c>
      <c r="BD2327" s="29" t="s">
        <v>60</v>
      </c>
      <c r="BE2327" s="29" t="s">
        <v>60</v>
      </c>
      <c r="BF2327" s="31" t="str">
        <f>IFERROR(VLOOKUP(Data_Power_app[[#This Row],[PRO ODER]],'Result'!H:J,3,0),"")</f>
        <v/>
      </c>
      <c r="BG2327" s="14" t="str">
        <f>IFERROR(VLOOKUP(Data_Power_app[[#This Row],[PRO ODER]]&amp;"LAM",'Real Time'!A:E,4,0),"")</f>
        <v>ML-06</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3063</v>
      </c>
      <c r="B2328" s="29" t="s">
        <v>6970</v>
      </c>
      <c r="C2328" s="29" t="s">
        <v>6971</v>
      </c>
      <c r="D2328" s="29" t="s">
        <v>86</v>
      </c>
      <c r="E2328" s="29" t="s">
        <v>176</v>
      </c>
      <c r="F2328" s="29" t="s">
        <v>72</v>
      </c>
      <c r="G2328" s="29">
        <v>108</v>
      </c>
      <c r="H2328" s="4">
        <v>45818</v>
      </c>
      <c r="I2328" s="29">
        <v>45807</v>
      </c>
      <c r="J2328" s="4">
        <v>45810</v>
      </c>
      <c r="K2328" s="4">
        <v>45819</v>
      </c>
      <c r="L2328" s="4">
        <v>45810.630810185183</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45824</v>
      </c>
      <c r="AE2328" s="4">
        <v>45825</v>
      </c>
      <c r="AF2328" s="4"/>
      <c r="AG2328" s="29" t="s">
        <v>162</v>
      </c>
      <c r="AH2328" s="29" t="s">
        <v>610</v>
      </c>
      <c r="AI2328" s="29" t="s">
        <v>6972</v>
      </c>
      <c r="AJ2328" s="29" t="s">
        <v>74</v>
      </c>
      <c r="AK2328" s="29" t="s">
        <v>100</v>
      </c>
      <c r="AL2328" s="29" t="s">
        <v>174</v>
      </c>
      <c r="AM2328" s="29" t="s">
        <v>175</v>
      </c>
      <c r="AN2328" s="29">
        <v>2.9668100000000002</v>
      </c>
      <c r="AO2328" s="29" t="s">
        <v>68</v>
      </c>
      <c r="AP2328" s="29"/>
      <c r="AQ2328" s="29"/>
      <c r="AR2328" s="29" t="s">
        <v>68</v>
      </c>
      <c r="AS2328" s="29"/>
      <c r="AT2328" s="29"/>
      <c r="AU2328" s="29" t="s">
        <v>6736</v>
      </c>
      <c r="AV2328" s="29" t="s">
        <v>6737</v>
      </c>
      <c r="AW2328" s="29">
        <v>6.4883300000000004</v>
      </c>
      <c r="AX2328" s="29" t="s">
        <v>6973</v>
      </c>
      <c r="AY2328" s="29" t="s">
        <v>6974</v>
      </c>
      <c r="AZ2328" s="3">
        <v>106</v>
      </c>
      <c r="BA2328" s="29" t="s">
        <v>230</v>
      </c>
      <c r="BB2328" s="29">
        <v>108</v>
      </c>
      <c r="BC2328" s="29" t="s">
        <v>60</v>
      </c>
      <c r="BD2328" s="29" t="s">
        <v>60</v>
      </c>
      <c r="BE2328" s="29" t="s">
        <v>611</v>
      </c>
      <c r="BF2328" s="31" t="str">
        <f>IFERROR(VLOOKUP(Data_Power_app[[#This Row],[PRO ODER]],'Result'!H:J,3,0),"")</f>
        <v/>
      </c>
      <c r="BG2328" s="14" t="str">
        <f>IFERROR(VLOOKUP(Data_Power_app[[#This Row],[PRO ODER]]&amp;"LAM",'Real Time'!A:E,4,0),"")</f>
        <v>ML-04</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3064</v>
      </c>
      <c r="B2329" s="29" t="s">
        <v>5987</v>
      </c>
      <c r="C2329" s="29" t="s">
        <v>5988</v>
      </c>
      <c r="D2329" s="29" t="s">
        <v>134</v>
      </c>
      <c r="E2329" s="29" t="s">
        <v>719</v>
      </c>
      <c r="F2329" s="29" t="s">
        <v>72</v>
      </c>
      <c r="G2329" s="29">
        <v>41</v>
      </c>
      <c r="H2329" s="4">
        <v>45812</v>
      </c>
      <c r="I2329" s="29">
        <v>45806</v>
      </c>
      <c r="J2329" s="4" t="s">
        <v>270</v>
      </c>
      <c r="K2329" s="4">
        <v>45813</v>
      </c>
      <c r="L2329" s="4"/>
      <c r="M2329" s="4">
        <v>45814</v>
      </c>
      <c r="N2329" s="4">
        <v>45808.848773148151</v>
      </c>
      <c r="O2329" s="4" t="s">
        <v>60</v>
      </c>
      <c r="P2329" s="4" t="s">
        <v>60</v>
      </c>
      <c r="Q2329" s="4" t="s">
        <v>60</v>
      </c>
      <c r="R2329" s="4" t="s">
        <v>60</v>
      </c>
      <c r="S2329" s="4" t="s">
        <v>60</v>
      </c>
      <c r="T2329" s="4" t="s">
        <v>60</v>
      </c>
      <c r="U2329" s="4"/>
      <c r="V2329" s="4"/>
      <c r="W2329" s="4">
        <v>45821</v>
      </c>
      <c r="X2329" s="4"/>
      <c r="Y2329" s="4" t="s">
        <v>60</v>
      </c>
      <c r="Z2329" s="4" t="s">
        <v>60</v>
      </c>
      <c r="AA2329" s="4"/>
      <c r="AB2329" s="4" t="s">
        <v>60</v>
      </c>
      <c r="AC2329" s="4">
        <v>45823</v>
      </c>
      <c r="AD2329" s="4">
        <v>45824</v>
      </c>
      <c r="AE2329" s="4">
        <v>45825</v>
      </c>
      <c r="AF2329" s="4"/>
      <c r="AG2329" s="29" t="s">
        <v>162</v>
      </c>
      <c r="AH2329" s="29" t="s">
        <v>720</v>
      </c>
      <c r="AI2329" s="29" t="s">
        <v>721</v>
      </c>
      <c r="AJ2329" s="29" t="s">
        <v>74</v>
      </c>
      <c r="AK2329" s="29" t="s">
        <v>722</v>
      </c>
      <c r="AL2329" s="29" t="s">
        <v>723</v>
      </c>
      <c r="AM2329" s="29" t="s">
        <v>724</v>
      </c>
      <c r="AN2329" s="29">
        <v>6.6519999999999996E-2</v>
      </c>
      <c r="AO2329" s="29" t="s">
        <v>725</v>
      </c>
      <c r="AP2329" s="29" t="s">
        <v>726</v>
      </c>
      <c r="AQ2329" s="29">
        <v>6.6519999999999996E-2</v>
      </c>
      <c r="AR2329" s="29" t="s">
        <v>68</v>
      </c>
      <c r="AS2329" s="29"/>
      <c r="AT2329" s="29"/>
      <c r="AU2329" s="29" t="s">
        <v>68</v>
      </c>
      <c r="AV2329" s="29"/>
      <c r="AW2329" s="29"/>
      <c r="AX2329" s="29" t="s">
        <v>727</v>
      </c>
      <c r="AY2329" s="29" t="s">
        <v>727</v>
      </c>
      <c r="AZ2329" s="3" t="s">
        <v>727</v>
      </c>
      <c r="BA2329" s="29" t="s">
        <v>60</v>
      </c>
      <c r="BB2329" s="29">
        <v>0</v>
      </c>
      <c r="BC2329" s="29" t="s">
        <v>271</v>
      </c>
      <c r="BD2329" s="29" t="s">
        <v>3603</v>
      </c>
      <c r="BE2329" s="29" t="s">
        <v>60</v>
      </c>
      <c r="BF2329" s="31" t="str">
        <f>IFERROR(VLOOKUP(Data_Power_app[[#This Row],[PRO ODER]],'Result'!H:J,3,0),"")</f>
        <v/>
      </c>
      <c r="BG2329" s="14" t="str">
        <f>IFERROR(VLOOKUP(Data_Power_app[[#This Row],[PRO ODER]]&amp;"LAM",'Real Time'!A:E,4,0),"")</f>
        <v>ML-07</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3065</v>
      </c>
      <c r="B2330" s="29" t="s">
        <v>11246</v>
      </c>
      <c r="C2330" s="29" t="s">
        <v>11247</v>
      </c>
      <c r="D2330" s="29" t="s">
        <v>86</v>
      </c>
      <c r="E2330" s="29" t="s">
        <v>176</v>
      </c>
      <c r="F2330" s="29" t="s">
        <v>59</v>
      </c>
      <c r="G2330" s="29">
        <v>45</v>
      </c>
      <c r="H2330" s="4">
        <v>45817</v>
      </c>
      <c r="I2330" s="29">
        <v>45811</v>
      </c>
      <c r="J2330" s="4">
        <v>45811</v>
      </c>
      <c r="K2330" s="4">
        <v>45818</v>
      </c>
      <c r="L2330" s="4">
        <v>45812.137650462966</v>
      </c>
      <c r="M2330" s="4">
        <v>45819</v>
      </c>
      <c r="N2330" s="4">
        <v>45812.228668981479</v>
      </c>
      <c r="O2330" s="4" t="s">
        <v>60</v>
      </c>
      <c r="P2330" s="4" t="s">
        <v>60</v>
      </c>
      <c r="Q2330" s="4" t="s">
        <v>60</v>
      </c>
      <c r="R2330" s="4" t="s">
        <v>60</v>
      </c>
      <c r="S2330" s="4" t="s">
        <v>60</v>
      </c>
      <c r="T2330" s="4">
        <v>45820</v>
      </c>
      <c r="U2330" s="4"/>
      <c r="V2330" s="4"/>
      <c r="W2330" s="4">
        <v>45821</v>
      </c>
      <c r="X2330" s="4"/>
      <c r="Y2330" s="4" t="s">
        <v>60</v>
      </c>
      <c r="Z2330" s="4">
        <v>45822</v>
      </c>
      <c r="AA2330" s="4"/>
      <c r="AB2330" s="4" t="s">
        <v>60</v>
      </c>
      <c r="AC2330" s="4">
        <v>45823</v>
      </c>
      <c r="AD2330" s="4">
        <v>45824</v>
      </c>
      <c r="AE2330" s="4">
        <v>45825</v>
      </c>
      <c r="AF2330" s="4"/>
      <c r="AG2330" s="29" t="s">
        <v>269</v>
      </c>
      <c r="AH2330" s="29" t="s">
        <v>299</v>
      </c>
      <c r="AI2330" s="29" t="s">
        <v>11248</v>
      </c>
      <c r="AJ2330" s="29" t="s">
        <v>211</v>
      </c>
      <c r="AK2330" s="29" t="s">
        <v>100</v>
      </c>
      <c r="AL2330" s="29" t="s">
        <v>300</v>
      </c>
      <c r="AM2330" s="29" t="s">
        <v>301</v>
      </c>
      <c r="AN2330" s="29">
        <v>1.73221</v>
      </c>
      <c r="AO2330" s="29" t="s">
        <v>68</v>
      </c>
      <c r="AP2330" s="29"/>
      <c r="AQ2330" s="29"/>
      <c r="AR2330" s="29" t="s">
        <v>68</v>
      </c>
      <c r="AS2330" s="29"/>
      <c r="AT2330" s="29"/>
      <c r="AU2330" s="29" t="s">
        <v>11249</v>
      </c>
      <c r="AV2330" s="29" t="s">
        <v>11250</v>
      </c>
      <c r="AW2330" s="29">
        <v>3.7882799999999999</v>
      </c>
      <c r="AX2330" s="29" t="s">
        <v>844</v>
      </c>
      <c r="AY2330" s="29" t="s">
        <v>444</v>
      </c>
      <c r="AZ2330" s="3">
        <v>45</v>
      </c>
      <c r="BA2330" s="29" t="s">
        <v>60</v>
      </c>
      <c r="BB2330" s="29">
        <v>45</v>
      </c>
      <c r="BC2330" s="29" t="s">
        <v>60</v>
      </c>
      <c r="BD2330" s="29" t="s">
        <v>60</v>
      </c>
      <c r="BE2330" s="29" t="s">
        <v>60</v>
      </c>
      <c r="BF2330" s="31" t="str">
        <f>IFERROR(VLOOKUP(Data_Power_app[[#This Row],[PRO ODER]],'Result'!H:J,3,0),"")</f>
        <v>LAMINATION 5</v>
      </c>
      <c r="BG2330" s="14" t="str">
        <f>IFERROR(VLOOKUP(Data_Power_app[[#This Row],[PRO ODER]]&amp;"LAM",'Real Time'!A:E,4,0),"")</f>
        <v>ML-07</v>
      </c>
      <c r="BH2330" s="32" t="b">
        <f>IF(Data_Power_app[[#This Row],[LAMINATION MACHINE (PLAN)]]="","",IF(Data_Power_app[[#This Row],[LAMINATION MACHINE (REALTIME)]]="","",RIGHT(Data_Power_app[[#This Row],[LAMINATION MACHINE (REALTIME)]],1)=RIGHT(Data_Power_app[[#This Row],[LAMINATION MACHINE (PLAN)]],1)))</f>
        <v>0</v>
      </c>
    </row>
    <row r="2331" spans="1:60" x14ac:dyDescent="0.25">
      <c r="A2331" s="27">
        <v>3066</v>
      </c>
      <c r="B2331" s="29" t="s">
        <v>11251</v>
      </c>
      <c r="C2331" s="29" t="s">
        <v>11252</v>
      </c>
      <c r="D2331" s="29" t="s">
        <v>86</v>
      </c>
      <c r="E2331" s="29" t="s">
        <v>176</v>
      </c>
      <c r="F2331" s="29" t="s">
        <v>59</v>
      </c>
      <c r="G2331" s="29">
        <v>20</v>
      </c>
      <c r="H2331" s="4">
        <v>45817</v>
      </c>
      <c r="I2331" s="29">
        <v>45811</v>
      </c>
      <c r="J2331" s="4" t="s">
        <v>60</v>
      </c>
      <c r="K2331" s="4">
        <v>45818</v>
      </c>
      <c r="L2331" s="4">
        <v>45812.203182870369</v>
      </c>
      <c r="M2331" s="4">
        <v>45819</v>
      </c>
      <c r="N2331" s="4"/>
      <c r="O2331" s="4" t="s">
        <v>60</v>
      </c>
      <c r="P2331" s="4" t="s">
        <v>60</v>
      </c>
      <c r="Q2331" s="4" t="s">
        <v>60</v>
      </c>
      <c r="R2331" s="4" t="s">
        <v>60</v>
      </c>
      <c r="S2331" s="4" t="s">
        <v>60</v>
      </c>
      <c r="T2331" s="4">
        <v>45820</v>
      </c>
      <c r="U2331" s="4"/>
      <c r="V2331" s="4"/>
      <c r="W2331" s="4">
        <v>45821</v>
      </c>
      <c r="X2331" s="4"/>
      <c r="Y2331" s="4" t="s">
        <v>60</v>
      </c>
      <c r="Z2331" s="4">
        <v>45822</v>
      </c>
      <c r="AA2331" s="4"/>
      <c r="AB2331" s="4" t="s">
        <v>60</v>
      </c>
      <c r="AC2331" s="4">
        <v>45823</v>
      </c>
      <c r="AD2331" s="4">
        <v>45824</v>
      </c>
      <c r="AE2331" s="4">
        <v>45825</v>
      </c>
      <c r="AF2331" s="4"/>
      <c r="AG2331" s="29" t="s">
        <v>88</v>
      </c>
      <c r="AH2331" s="29" t="s">
        <v>299</v>
      </c>
      <c r="AI2331" s="29" t="s">
        <v>11253</v>
      </c>
      <c r="AJ2331" s="29" t="s">
        <v>211</v>
      </c>
      <c r="AK2331" s="29" t="s">
        <v>100</v>
      </c>
      <c r="AL2331" s="29" t="s">
        <v>300</v>
      </c>
      <c r="AM2331" s="29" t="s">
        <v>301</v>
      </c>
      <c r="AN2331" s="29">
        <v>0.71194000000000002</v>
      </c>
      <c r="AO2331" s="29" t="s">
        <v>68</v>
      </c>
      <c r="AP2331" s="29"/>
      <c r="AQ2331" s="29"/>
      <c r="AR2331" s="29" t="s">
        <v>68</v>
      </c>
      <c r="AS2331" s="29"/>
      <c r="AT2331" s="29"/>
      <c r="AU2331" s="29" t="s">
        <v>11254</v>
      </c>
      <c r="AV2331" s="29" t="s">
        <v>11255</v>
      </c>
      <c r="AW2331" s="29">
        <v>1.55694</v>
      </c>
      <c r="AX2331" s="29" t="s">
        <v>11256</v>
      </c>
      <c r="AY2331" s="29" t="s">
        <v>11257</v>
      </c>
      <c r="AZ2331" s="3">
        <v>20</v>
      </c>
      <c r="BA2331" s="29" t="s">
        <v>60</v>
      </c>
      <c r="BB2331" s="29">
        <v>20</v>
      </c>
      <c r="BC2331" s="29" t="s">
        <v>60</v>
      </c>
      <c r="BD2331" s="29" t="s">
        <v>60</v>
      </c>
      <c r="BE2331" s="29" t="s">
        <v>60</v>
      </c>
      <c r="BF2331" s="31" t="str">
        <f>IFERROR(VLOOKUP(Data_Power_app[[#This Row],[PRO ODER]],'Result'!H:J,3,0),"")</f>
        <v>LAMINATION 5</v>
      </c>
      <c r="BG2331" s="14" t="str">
        <f>IFERROR(VLOOKUP(Data_Power_app[[#This Row],[PRO ODER]]&amp;"LAM",'Real Time'!A:E,4,0),"")</f>
        <v>ML-07</v>
      </c>
      <c r="BH2331" s="32" t="b">
        <f>IF(Data_Power_app[[#This Row],[LAMINATION MACHINE (PLAN)]]="","",IF(Data_Power_app[[#This Row],[LAMINATION MACHINE (REALTIME)]]="","",RIGHT(Data_Power_app[[#This Row],[LAMINATION MACHINE (REALTIME)]],1)=RIGHT(Data_Power_app[[#This Row],[LAMINATION MACHINE (PLAN)]],1)))</f>
        <v>0</v>
      </c>
    </row>
    <row r="2332" spans="1:60" x14ac:dyDescent="0.25">
      <c r="A2332" s="27">
        <v>3067</v>
      </c>
      <c r="B2332" s="29" t="s">
        <v>11258</v>
      </c>
      <c r="C2332" s="29" t="s">
        <v>11259</v>
      </c>
      <c r="D2332" s="29" t="s">
        <v>57</v>
      </c>
      <c r="E2332" s="29" t="s">
        <v>58</v>
      </c>
      <c r="F2332" s="29" t="s">
        <v>59</v>
      </c>
      <c r="G2332" s="29">
        <v>938</v>
      </c>
      <c r="H2332" s="4">
        <v>45815</v>
      </c>
      <c r="I2332" s="29">
        <v>45811</v>
      </c>
      <c r="J2332" s="4">
        <v>45811</v>
      </c>
      <c r="K2332" s="4">
        <v>45817</v>
      </c>
      <c r="L2332" s="4">
        <v>45812.650243055556</v>
      </c>
      <c r="M2332" s="4">
        <v>45818</v>
      </c>
      <c r="N2332" s="4">
        <v>45812.852743055555</v>
      </c>
      <c r="O2332" s="4" t="s">
        <v>60</v>
      </c>
      <c r="P2332" s="4" t="s">
        <v>60</v>
      </c>
      <c r="Q2332" s="4" t="s">
        <v>60</v>
      </c>
      <c r="R2332" s="4" t="s">
        <v>60</v>
      </c>
      <c r="S2332" s="4" t="s">
        <v>60</v>
      </c>
      <c r="T2332" s="4">
        <v>45820</v>
      </c>
      <c r="U2332" s="4"/>
      <c r="V2332" s="4"/>
      <c r="W2332" s="4">
        <v>45821</v>
      </c>
      <c r="X2332" s="4"/>
      <c r="Y2332" s="4" t="s">
        <v>60</v>
      </c>
      <c r="Z2332" s="4">
        <v>45821</v>
      </c>
      <c r="AA2332" s="4"/>
      <c r="AB2332" s="4" t="s">
        <v>60</v>
      </c>
      <c r="AC2332" s="4">
        <v>45822</v>
      </c>
      <c r="AD2332" s="4">
        <v>45824</v>
      </c>
      <c r="AE2332" s="4">
        <v>45825</v>
      </c>
      <c r="AF2332" s="4"/>
      <c r="AG2332" s="29" t="s">
        <v>269</v>
      </c>
      <c r="AH2332" s="29" t="s">
        <v>115</v>
      </c>
      <c r="AI2332" s="29" t="s">
        <v>11232</v>
      </c>
      <c r="AJ2332" s="29" t="s">
        <v>64</v>
      </c>
      <c r="AK2332" s="29" t="s">
        <v>100</v>
      </c>
      <c r="AL2332" s="29" t="s">
        <v>66</v>
      </c>
      <c r="AM2332" s="29" t="s">
        <v>67</v>
      </c>
      <c r="AN2332" s="29">
        <v>33.180019999999999</v>
      </c>
      <c r="AO2332" s="29" t="s">
        <v>68</v>
      </c>
      <c r="AP2332" s="29"/>
      <c r="AQ2332" s="29"/>
      <c r="AR2332" s="29" t="s">
        <v>68</v>
      </c>
      <c r="AS2332" s="29"/>
      <c r="AT2332" s="29"/>
      <c r="AU2332" s="29" t="s">
        <v>820</v>
      </c>
      <c r="AV2332" s="29" t="s">
        <v>821</v>
      </c>
      <c r="AW2332" s="29">
        <v>72.565240000000003</v>
      </c>
      <c r="AX2332" s="29" t="s">
        <v>69</v>
      </c>
      <c r="AY2332" s="29" t="s">
        <v>70</v>
      </c>
      <c r="AZ2332" s="3">
        <v>938</v>
      </c>
      <c r="BA2332" s="29" t="s">
        <v>60</v>
      </c>
      <c r="BB2332" s="29">
        <v>938</v>
      </c>
      <c r="BC2332" s="29" t="s">
        <v>60</v>
      </c>
      <c r="BD2332" s="29" t="s">
        <v>60</v>
      </c>
      <c r="BE2332" s="29" t="s">
        <v>60</v>
      </c>
      <c r="BF2332" s="31" t="str">
        <f>IFERROR(VLOOKUP(Data_Power_app[[#This Row],[PRO ODER]],'Result'!H:J,3,0),"")</f>
        <v>LAMINATION 6</v>
      </c>
      <c r="BG2332" s="14" t="str">
        <f>IFERROR(VLOOKUP(Data_Power_app[[#This Row],[PRO ODER]]&amp;"LAM",'Real Time'!A:E,4,0),"")</f>
        <v>ML-06</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3068</v>
      </c>
      <c r="B2333" s="29" t="s">
        <v>13919</v>
      </c>
      <c r="C2333" s="29" t="s">
        <v>13920</v>
      </c>
      <c r="D2333" s="29" t="s">
        <v>57</v>
      </c>
      <c r="E2333" s="29" t="s">
        <v>58</v>
      </c>
      <c r="F2333" s="29" t="s">
        <v>59</v>
      </c>
      <c r="G2333" s="29">
        <v>4568</v>
      </c>
      <c r="H2333" s="4">
        <v>45815</v>
      </c>
      <c r="I2333" s="29">
        <v>45812</v>
      </c>
      <c r="J2333" s="4">
        <v>45812</v>
      </c>
      <c r="K2333" s="4">
        <v>45817</v>
      </c>
      <c r="L2333" s="4"/>
      <c r="M2333" s="4">
        <v>45818</v>
      </c>
      <c r="N2333" s="4"/>
      <c r="O2333" s="4" t="s">
        <v>60</v>
      </c>
      <c r="P2333" s="4" t="s">
        <v>60</v>
      </c>
      <c r="Q2333" s="4" t="s">
        <v>60</v>
      </c>
      <c r="R2333" s="4" t="s">
        <v>60</v>
      </c>
      <c r="S2333" s="4" t="s">
        <v>60</v>
      </c>
      <c r="T2333" s="4">
        <v>45820</v>
      </c>
      <c r="U2333" s="4"/>
      <c r="V2333" s="4"/>
      <c r="W2333" s="4">
        <v>45821</v>
      </c>
      <c r="X2333" s="4"/>
      <c r="Y2333" s="4" t="s">
        <v>60</v>
      </c>
      <c r="Z2333" s="4">
        <v>45821</v>
      </c>
      <c r="AA2333" s="4"/>
      <c r="AB2333" s="4" t="s">
        <v>60</v>
      </c>
      <c r="AC2333" s="4">
        <v>45822</v>
      </c>
      <c r="AD2333" s="4">
        <v>45824</v>
      </c>
      <c r="AE2333" s="4">
        <v>45825</v>
      </c>
      <c r="AF2333" s="4"/>
      <c r="AG2333" s="29" t="s">
        <v>126</v>
      </c>
      <c r="AH2333" s="29" t="s">
        <v>115</v>
      </c>
      <c r="AI2333" s="29" t="s">
        <v>11232</v>
      </c>
      <c r="AJ2333" s="29" t="s">
        <v>64</v>
      </c>
      <c r="AK2333" s="29" t="s">
        <v>100</v>
      </c>
      <c r="AL2333" s="29" t="s">
        <v>66</v>
      </c>
      <c r="AM2333" s="29" t="s">
        <v>67</v>
      </c>
      <c r="AN2333" s="29">
        <v>166.73578000000001</v>
      </c>
      <c r="AO2333" s="29" t="s">
        <v>68</v>
      </c>
      <c r="AP2333" s="29"/>
      <c r="AQ2333" s="29"/>
      <c r="AR2333" s="29" t="s">
        <v>68</v>
      </c>
      <c r="AS2333" s="29"/>
      <c r="AT2333" s="29"/>
      <c r="AU2333" s="29" t="s">
        <v>820</v>
      </c>
      <c r="AV2333" s="29" t="s">
        <v>821</v>
      </c>
      <c r="AW2333" s="29">
        <v>364.63765999999998</v>
      </c>
      <c r="AX2333" s="29" t="s">
        <v>69</v>
      </c>
      <c r="AY2333" s="29" t="s">
        <v>70</v>
      </c>
      <c r="AZ2333" s="3">
        <v>4568</v>
      </c>
      <c r="BA2333" s="29" t="s">
        <v>60</v>
      </c>
      <c r="BB2333" s="29">
        <v>4568</v>
      </c>
      <c r="BC2333" s="29" t="s">
        <v>60</v>
      </c>
      <c r="BD2333" s="29" t="s">
        <v>60</v>
      </c>
      <c r="BE2333" s="29" t="s">
        <v>60</v>
      </c>
      <c r="BF2333" s="31" t="str">
        <f>IFERROR(VLOOKUP(Data_Power_app[[#This Row],[PRO ODER]],'Result'!H:J,3,0),"")</f>
        <v>LAMINATION 5</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3069</v>
      </c>
      <c r="B2334" s="29" t="s">
        <v>13921</v>
      </c>
      <c r="C2334" s="29" t="s">
        <v>13922</v>
      </c>
      <c r="D2334" s="29" t="s">
        <v>57</v>
      </c>
      <c r="E2334" s="29" t="s">
        <v>58</v>
      </c>
      <c r="F2334" s="29" t="s">
        <v>59</v>
      </c>
      <c r="G2334" s="29">
        <v>2288</v>
      </c>
      <c r="H2334" s="4">
        <v>45815</v>
      </c>
      <c r="I2334" s="29">
        <v>45812</v>
      </c>
      <c r="J2334" s="4">
        <v>45812</v>
      </c>
      <c r="K2334" s="4">
        <v>45817</v>
      </c>
      <c r="L2334" s="4"/>
      <c r="M2334" s="4">
        <v>45818</v>
      </c>
      <c r="N2334" s="4"/>
      <c r="O2334" s="4" t="s">
        <v>60</v>
      </c>
      <c r="P2334" s="4" t="s">
        <v>60</v>
      </c>
      <c r="Q2334" s="4" t="s">
        <v>60</v>
      </c>
      <c r="R2334" s="4" t="s">
        <v>60</v>
      </c>
      <c r="S2334" s="4" t="s">
        <v>60</v>
      </c>
      <c r="T2334" s="4">
        <v>45820</v>
      </c>
      <c r="U2334" s="4"/>
      <c r="V2334" s="4"/>
      <c r="W2334" s="4">
        <v>45821</v>
      </c>
      <c r="X2334" s="4"/>
      <c r="Y2334" s="4" t="s">
        <v>60</v>
      </c>
      <c r="Z2334" s="4">
        <v>45821</v>
      </c>
      <c r="AA2334" s="4"/>
      <c r="AB2334" s="4" t="s">
        <v>60</v>
      </c>
      <c r="AC2334" s="4">
        <v>45822</v>
      </c>
      <c r="AD2334" s="4">
        <v>45824</v>
      </c>
      <c r="AE2334" s="4">
        <v>45825</v>
      </c>
      <c r="AF2334" s="4"/>
      <c r="AG2334" s="29" t="s">
        <v>126</v>
      </c>
      <c r="AH2334" s="29" t="s">
        <v>115</v>
      </c>
      <c r="AI2334" s="29" t="s">
        <v>11232</v>
      </c>
      <c r="AJ2334" s="29" t="s">
        <v>64</v>
      </c>
      <c r="AK2334" s="29" t="s">
        <v>100</v>
      </c>
      <c r="AL2334" s="29" t="s">
        <v>66</v>
      </c>
      <c r="AM2334" s="29" t="s">
        <v>67</v>
      </c>
      <c r="AN2334" s="29">
        <v>82.464789999999994</v>
      </c>
      <c r="AO2334" s="29" t="s">
        <v>68</v>
      </c>
      <c r="AP2334" s="29"/>
      <c r="AQ2334" s="29"/>
      <c r="AR2334" s="29" t="s">
        <v>68</v>
      </c>
      <c r="AS2334" s="29"/>
      <c r="AT2334" s="29"/>
      <c r="AU2334" s="29" t="s">
        <v>820</v>
      </c>
      <c r="AV2334" s="29" t="s">
        <v>821</v>
      </c>
      <c r="AW2334" s="29">
        <v>180.34719999999999</v>
      </c>
      <c r="AX2334" s="29" t="s">
        <v>69</v>
      </c>
      <c r="AY2334" s="29" t="s">
        <v>70</v>
      </c>
      <c r="AZ2334" s="3">
        <v>2288</v>
      </c>
      <c r="BA2334" s="29" t="s">
        <v>60</v>
      </c>
      <c r="BB2334" s="29">
        <v>2288</v>
      </c>
      <c r="BC2334" s="29" t="s">
        <v>60</v>
      </c>
      <c r="BD2334" s="29" t="s">
        <v>60</v>
      </c>
      <c r="BE2334" s="29" t="s">
        <v>60</v>
      </c>
      <c r="BF2334" s="31" t="str">
        <f>IFERROR(VLOOKUP(Data_Power_app[[#This Row],[PRO ODER]],'Result'!H:J,3,0),"")</f>
        <v>LAMINATION 5</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3070</v>
      </c>
      <c r="B2335" s="29" t="s">
        <v>11260</v>
      </c>
      <c r="C2335" s="29" t="s">
        <v>11261</v>
      </c>
      <c r="D2335" s="29" t="s">
        <v>57</v>
      </c>
      <c r="E2335" s="29" t="s">
        <v>58</v>
      </c>
      <c r="F2335" s="29" t="s">
        <v>59</v>
      </c>
      <c r="G2335" s="29">
        <v>998</v>
      </c>
      <c r="H2335" s="4">
        <v>45815</v>
      </c>
      <c r="I2335" s="29">
        <v>45811</v>
      </c>
      <c r="J2335" s="4">
        <v>45811</v>
      </c>
      <c r="K2335" s="4">
        <v>45817</v>
      </c>
      <c r="L2335" s="4">
        <v>45812.650277777779</v>
      </c>
      <c r="M2335" s="4">
        <v>45818</v>
      </c>
      <c r="N2335" s="4">
        <v>45812.852777777778</v>
      </c>
      <c r="O2335" s="4" t="s">
        <v>60</v>
      </c>
      <c r="P2335" s="4" t="s">
        <v>60</v>
      </c>
      <c r="Q2335" s="4" t="s">
        <v>60</v>
      </c>
      <c r="R2335" s="4" t="s">
        <v>60</v>
      </c>
      <c r="S2335" s="4" t="s">
        <v>60</v>
      </c>
      <c r="T2335" s="4">
        <v>45820</v>
      </c>
      <c r="U2335" s="4"/>
      <c r="V2335" s="4"/>
      <c r="W2335" s="4">
        <v>45821</v>
      </c>
      <c r="X2335" s="4"/>
      <c r="Y2335" s="4" t="s">
        <v>60</v>
      </c>
      <c r="Z2335" s="4">
        <v>45821</v>
      </c>
      <c r="AA2335" s="4"/>
      <c r="AB2335" s="4" t="s">
        <v>60</v>
      </c>
      <c r="AC2335" s="4">
        <v>45822</v>
      </c>
      <c r="AD2335" s="4">
        <v>45824</v>
      </c>
      <c r="AE2335" s="4">
        <v>45825</v>
      </c>
      <c r="AF2335" s="4"/>
      <c r="AG2335" s="29" t="s">
        <v>269</v>
      </c>
      <c r="AH2335" s="29" t="s">
        <v>115</v>
      </c>
      <c r="AI2335" s="29" t="s">
        <v>11232</v>
      </c>
      <c r="AJ2335" s="29" t="s">
        <v>64</v>
      </c>
      <c r="AK2335" s="29" t="s">
        <v>100</v>
      </c>
      <c r="AL2335" s="29" t="s">
        <v>66</v>
      </c>
      <c r="AM2335" s="29" t="s">
        <v>67</v>
      </c>
      <c r="AN2335" s="29">
        <v>36.062649999999998</v>
      </c>
      <c r="AO2335" s="29" t="s">
        <v>68</v>
      </c>
      <c r="AP2335" s="29"/>
      <c r="AQ2335" s="29"/>
      <c r="AR2335" s="29" t="s">
        <v>68</v>
      </c>
      <c r="AS2335" s="29"/>
      <c r="AT2335" s="29"/>
      <c r="AU2335" s="29" t="s">
        <v>820</v>
      </c>
      <c r="AV2335" s="29" t="s">
        <v>821</v>
      </c>
      <c r="AW2335" s="29">
        <v>78.86721</v>
      </c>
      <c r="AX2335" s="29" t="s">
        <v>69</v>
      </c>
      <c r="AY2335" s="29" t="s">
        <v>70</v>
      </c>
      <c r="AZ2335" s="3">
        <v>998</v>
      </c>
      <c r="BA2335" s="29" t="s">
        <v>60</v>
      </c>
      <c r="BB2335" s="29">
        <v>998</v>
      </c>
      <c r="BC2335" s="29" t="s">
        <v>60</v>
      </c>
      <c r="BD2335" s="29" t="s">
        <v>60</v>
      </c>
      <c r="BE2335" s="29" t="s">
        <v>60</v>
      </c>
      <c r="BF2335" s="31" t="str">
        <f>IFERROR(VLOOKUP(Data_Power_app[[#This Row],[PRO ODER]],'Result'!H:J,3,0),"")</f>
        <v>LAMINATION 6</v>
      </c>
      <c r="BG2335" s="14"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1</v>
      </c>
    </row>
    <row r="2336" spans="1:60" x14ac:dyDescent="0.25">
      <c r="A2336" s="27">
        <v>3071</v>
      </c>
      <c r="B2336" s="29" t="s">
        <v>13923</v>
      </c>
      <c r="C2336" s="29" t="s">
        <v>13924</v>
      </c>
      <c r="D2336" s="29" t="s">
        <v>57</v>
      </c>
      <c r="E2336" s="29" t="s">
        <v>58</v>
      </c>
      <c r="F2336" s="29" t="s">
        <v>59</v>
      </c>
      <c r="G2336" s="29">
        <v>7748</v>
      </c>
      <c r="H2336" s="4">
        <v>45815</v>
      </c>
      <c r="I2336" s="29">
        <v>45812</v>
      </c>
      <c r="J2336" s="4">
        <v>45812</v>
      </c>
      <c r="K2336" s="4">
        <v>45817</v>
      </c>
      <c r="L2336" s="4"/>
      <c r="M2336" s="4">
        <v>45818</v>
      </c>
      <c r="N2336" s="4"/>
      <c r="O2336" s="4" t="s">
        <v>60</v>
      </c>
      <c r="P2336" s="4" t="s">
        <v>60</v>
      </c>
      <c r="Q2336" s="4" t="s">
        <v>60</v>
      </c>
      <c r="R2336" s="4" t="s">
        <v>60</v>
      </c>
      <c r="S2336" s="4" t="s">
        <v>60</v>
      </c>
      <c r="T2336" s="4">
        <v>45820</v>
      </c>
      <c r="U2336" s="4"/>
      <c r="V2336" s="4"/>
      <c r="W2336" s="4">
        <v>45821</v>
      </c>
      <c r="X2336" s="4"/>
      <c r="Y2336" s="4" t="s">
        <v>60</v>
      </c>
      <c r="Z2336" s="4">
        <v>45821</v>
      </c>
      <c r="AA2336" s="4"/>
      <c r="AB2336" s="4" t="s">
        <v>60</v>
      </c>
      <c r="AC2336" s="4">
        <v>45822</v>
      </c>
      <c r="AD2336" s="4">
        <v>45824</v>
      </c>
      <c r="AE2336" s="4">
        <v>45825</v>
      </c>
      <c r="AF2336" s="4"/>
      <c r="AG2336" s="29" t="s">
        <v>126</v>
      </c>
      <c r="AH2336" s="29" t="s">
        <v>115</v>
      </c>
      <c r="AI2336" s="29" t="s">
        <v>11232</v>
      </c>
      <c r="AJ2336" s="29" t="s">
        <v>64</v>
      </c>
      <c r="AK2336" s="29" t="s">
        <v>100</v>
      </c>
      <c r="AL2336" s="29" t="s">
        <v>66</v>
      </c>
      <c r="AM2336" s="29" t="s">
        <v>67</v>
      </c>
      <c r="AN2336" s="29">
        <v>284.53118999999998</v>
      </c>
      <c r="AO2336" s="29" t="s">
        <v>68</v>
      </c>
      <c r="AP2336" s="29"/>
      <c r="AQ2336" s="29"/>
      <c r="AR2336" s="29" t="s">
        <v>68</v>
      </c>
      <c r="AS2336" s="29"/>
      <c r="AT2336" s="29"/>
      <c r="AU2336" s="29" t="s">
        <v>820</v>
      </c>
      <c r="AV2336" s="29" t="s">
        <v>821</v>
      </c>
      <c r="AW2336" s="29">
        <v>622.24099000000001</v>
      </c>
      <c r="AX2336" s="29" t="s">
        <v>69</v>
      </c>
      <c r="AY2336" s="29" t="s">
        <v>70</v>
      </c>
      <c r="AZ2336" s="3">
        <v>7748</v>
      </c>
      <c r="BA2336" s="29" t="s">
        <v>60</v>
      </c>
      <c r="BB2336" s="29">
        <v>7748</v>
      </c>
      <c r="BC2336" s="29" t="s">
        <v>60</v>
      </c>
      <c r="BD2336" s="29" t="s">
        <v>60</v>
      </c>
      <c r="BE2336" s="29" t="s">
        <v>60</v>
      </c>
      <c r="BF2336" s="31" t="str">
        <f>IFERROR(VLOOKUP(Data_Power_app[[#This Row],[PRO ODER]],'Result'!H:J,3,0),"")</f>
        <v>LAMINATION 5</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3077</v>
      </c>
      <c r="B2337" s="29" t="s">
        <v>11262</v>
      </c>
      <c r="C2337" s="29" t="s">
        <v>11263</v>
      </c>
      <c r="D2337" s="29" t="s">
        <v>86</v>
      </c>
      <c r="E2337" s="29" t="s">
        <v>176</v>
      </c>
      <c r="F2337" s="29" t="s">
        <v>59</v>
      </c>
      <c r="G2337" s="29">
        <v>92</v>
      </c>
      <c r="H2337" s="4">
        <v>45817</v>
      </c>
      <c r="I2337" s="29">
        <v>45813</v>
      </c>
      <c r="J2337" s="4" t="s">
        <v>60</v>
      </c>
      <c r="K2337" s="4">
        <v>45818</v>
      </c>
      <c r="L2337" s="4"/>
      <c r="M2337" s="4">
        <v>45819</v>
      </c>
      <c r="N2337" s="4"/>
      <c r="O2337" s="4" t="s">
        <v>60</v>
      </c>
      <c r="P2337" s="4" t="s">
        <v>60</v>
      </c>
      <c r="Q2337" s="4" t="s">
        <v>60</v>
      </c>
      <c r="R2337" s="4" t="s">
        <v>60</v>
      </c>
      <c r="S2337" s="4" t="s">
        <v>60</v>
      </c>
      <c r="T2337" s="4">
        <v>45820</v>
      </c>
      <c r="U2337" s="4"/>
      <c r="V2337" s="4"/>
      <c r="W2337" s="4">
        <v>45821</v>
      </c>
      <c r="X2337" s="4"/>
      <c r="Y2337" s="4" t="s">
        <v>60</v>
      </c>
      <c r="Z2337" s="4">
        <v>45822</v>
      </c>
      <c r="AA2337" s="4"/>
      <c r="AB2337" s="4" t="s">
        <v>60</v>
      </c>
      <c r="AC2337" s="4">
        <v>45823</v>
      </c>
      <c r="AD2337" s="4">
        <v>45824</v>
      </c>
      <c r="AE2337" s="4">
        <v>45825</v>
      </c>
      <c r="AF2337" s="4"/>
      <c r="AG2337" s="29" t="s">
        <v>126</v>
      </c>
      <c r="AH2337" s="29" t="s">
        <v>499</v>
      </c>
      <c r="AI2337" s="29" t="s">
        <v>2661</v>
      </c>
      <c r="AJ2337" s="29" t="s">
        <v>186</v>
      </c>
      <c r="AK2337" s="29" t="s">
        <v>65</v>
      </c>
      <c r="AL2337" s="29" t="s">
        <v>501</v>
      </c>
      <c r="AM2337" s="29" t="s">
        <v>502</v>
      </c>
      <c r="AN2337" s="29">
        <v>2.76701</v>
      </c>
      <c r="AO2337" s="29" t="s">
        <v>68</v>
      </c>
      <c r="AP2337" s="29"/>
      <c r="AQ2337" s="29"/>
      <c r="AR2337" s="29" t="s">
        <v>68</v>
      </c>
      <c r="AS2337" s="29"/>
      <c r="AT2337" s="29"/>
      <c r="AU2337" s="29" t="s">
        <v>2662</v>
      </c>
      <c r="AV2337" s="29" t="s">
        <v>2663</v>
      </c>
      <c r="AW2337" s="29">
        <v>6.05131</v>
      </c>
      <c r="AX2337" s="29" t="s">
        <v>2664</v>
      </c>
      <c r="AY2337" s="29" t="s">
        <v>2665</v>
      </c>
      <c r="AZ2337" s="3">
        <v>92</v>
      </c>
      <c r="BA2337" s="29" t="s">
        <v>60</v>
      </c>
      <c r="BB2337" s="29">
        <v>92</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3078</v>
      </c>
      <c r="B2338" s="29" t="s">
        <v>9976</v>
      </c>
      <c r="C2338" s="29" t="s">
        <v>9977</v>
      </c>
      <c r="D2338" s="29" t="s">
        <v>86</v>
      </c>
      <c r="E2338" s="29" t="s">
        <v>360</v>
      </c>
      <c r="F2338" s="29" t="s">
        <v>72</v>
      </c>
      <c r="G2338" s="29">
        <v>90</v>
      </c>
      <c r="H2338" s="4">
        <v>45818</v>
      </c>
      <c r="I2338" s="29">
        <v>45810</v>
      </c>
      <c r="J2338" s="4">
        <v>45811</v>
      </c>
      <c r="K2338" s="4">
        <v>45819</v>
      </c>
      <c r="L2338" s="4">
        <v>45811.659618055557</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45824</v>
      </c>
      <c r="AE2338" s="4">
        <v>45825</v>
      </c>
      <c r="AF2338" s="4"/>
      <c r="AG2338" s="29" t="s">
        <v>162</v>
      </c>
      <c r="AH2338" s="29" t="s">
        <v>746</v>
      </c>
      <c r="AI2338" s="29" t="s">
        <v>6403</v>
      </c>
      <c r="AJ2338" s="29" t="s">
        <v>74</v>
      </c>
      <c r="AK2338" s="29" t="s">
        <v>100</v>
      </c>
      <c r="AL2338" s="29" t="s">
        <v>356</v>
      </c>
      <c r="AM2338" s="29" t="s">
        <v>357</v>
      </c>
      <c r="AN2338" s="29">
        <v>2.6463800000000002</v>
      </c>
      <c r="AO2338" s="29" t="s">
        <v>68</v>
      </c>
      <c r="AP2338" s="29"/>
      <c r="AQ2338" s="29"/>
      <c r="AR2338" s="29" t="s">
        <v>68</v>
      </c>
      <c r="AS2338" s="29"/>
      <c r="AT2338" s="29"/>
      <c r="AU2338" s="29" t="s">
        <v>330</v>
      </c>
      <c r="AV2338" s="29" t="s">
        <v>331</v>
      </c>
      <c r="AW2338" s="29">
        <v>5.7874499999999998</v>
      </c>
      <c r="AX2338" s="29" t="s">
        <v>6404</v>
      </c>
      <c r="AY2338" s="29" t="s">
        <v>6405</v>
      </c>
      <c r="AZ2338" s="3">
        <v>90</v>
      </c>
      <c r="BA2338" s="29" t="s">
        <v>60</v>
      </c>
      <c r="BB2338" s="29">
        <v>90</v>
      </c>
      <c r="BC2338" s="29" t="s">
        <v>60</v>
      </c>
      <c r="BD2338" s="29" t="s">
        <v>60</v>
      </c>
      <c r="BE2338" s="29" t="s">
        <v>60</v>
      </c>
      <c r="BF2338" s="31" t="str">
        <f>IFERROR(VLOOKUP(Data_Power_app[[#This Row],[PRO ODER]],'Result'!H:J,3,0),"")</f>
        <v>LAMINATION 3</v>
      </c>
      <c r="BG2338" s="14" t="str">
        <f>IFERROR(VLOOKUP(Data_Power_app[[#This Row],[PRO ODER]]&amp;"LAM",'Real Time'!A:E,4,0),"")</f>
        <v>ML-04</v>
      </c>
      <c r="BH2338" s="32" t="b">
        <f>IF(Data_Power_app[[#This Row],[LAMINATION MACHINE (PLAN)]]="","",IF(Data_Power_app[[#This Row],[LAMINATION MACHINE (REALTIME)]]="","",RIGHT(Data_Power_app[[#This Row],[LAMINATION MACHINE (REALTIME)]],1)=RIGHT(Data_Power_app[[#This Row],[LAMINATION MACHINE (PLAN)]],1)))</f>
        <v>0</v>
      </c>
    </row>
    <row r="2339" spans="1:60" x14ac:dyDescent="0.25">
      <c r="A2339" s="27">
        <v>3079</v>
      </c>
      <c r="B2339" s="29" t="s">
        <v>14319</v>
      </c>
      <c r="C2339" s="29" t="s">
        <v>14320</v>
      </c>
      <c r="D2339" s="29" t="s">
        <v>86</v>
      </c>
      <c r="E2339" s="29" t="s">
        <v>360</v>
      </c>
      <c r="F2339" s="29" t="s">
        <v>72</v>
      </c>
      <c r="G2339" s="29">
        <v>416</v>
      </c>
      <c r="H2339" s="4">
        <v>45818</v>
      </c>
      <c r="I2339" s="29">
        <v>45812</v>
      </c>
      <c r="J2339" s="4">
        <v>45812</v>
      </c>
      <c r="K2339" s="4">
        <v>45819</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45824</v>
      </c>
      <c r="AE2339" s="4">
        <v>45825</v>
      </c>
      <c r="AF2339" s="4"/>
      <c r="AG2339" s="29" t="s">
        <v>126</v>
      </c>
      <c r="AH2339" s="29" t="s">
        <v>746</v>
      </c>
      <c r="AI2339" s="29" t="s">
        <v>4929</v>
      </c>
      <c r="AJ2339" s="29" t="s">
        <v>74</v>
      </c>
      <c r="AK2339" s="29" t="s">
        <v>100</v>
      </c>
      <c r="AL2339" s="29" t="s">
        <v>356</v>
      </c>
      <c r="AM2339" s="29" t="s">
        <v>357</v>
      </c>
      <c r="AN2339" s="29">
        <v>10.986219999999999</v>
      </c>
      <c r="AO2339" s="29" t="s">
        <v>68</v>
      </c>
      <c r="AP2339" s="29"/>
      <c r="AQ2339" s="29"/>
      <c r="AR2339" s="29" t="s">
        <v>68</v>
      </c>
      <c r="AS2339" s="29"/>
      <c r="AT2339" s="29"/>
      <c r="AU2339" s="29" t="s">
        <v>277</v>
      </c>
      <c r="AV2339" s="29" t="s">
        <v>278</v>
      </c>
      <c r="AW2339" s="29">
        <v>24.029160000000001</v>
      </c>
      <c r="AX2339" s="29" t="s">
        <v>4930</v>
      </c>
      <c r="AY2339" s="29" t="s">
        <v>4931</v>
      </c>
      <c r="AZ2339" s="3">
        <v>416</v>
      </c>
      <c r="BA2339" s="29" t="s">
        <v>230</v>
      </c>
      <c r="BB2339" s="29">
        <v>416</v>
      </c>
      <c r="BC2339" s="29" t="s">
        <v>60</v>
      </c>
      <c r="BD2339" s="29" t="s">
        <v>60</v>
      </c>
      <c r="BE2339" s="29" t="s">
        <v>747</v>
      </c>
      <c r="BF2339" s="31" t="str">
        <f>IFERROR(VLOOKUP(Data_Power_app[[#This Row],[PRO ODER]],'Result'!H:J,3,0),"")</f>
        <v>LAMINATION 3</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3085</v>
      </c>
      <c r="B2340" s="29" t="s">
        <v>11264</v>
      </c>
      <c r="C2340" s="29" t="s">
        <v>11265</v>
      </c>
      <c r="D2340" s="29" t="s">
        <v>86</v>
      </c>
      <c r="E2340" s="29" t="s">
        <v>184</v>
      </c>
      <c r="F2340" s="29" t="s">
        <v>72</v>
      </c>
      <c r="G2340" s="29">
        <v>2488</v>
      </c>
      <c r="H2340" s="4">
        <v>45811</v>
      </c>
      <c r="I2340" s="29">
        <v>45811</v>
      </c>
      <c r="J2340" s="4" t="s">
        <v>270</v>
      </c>
      <c r="K2340" s="4">
        <v>45812</v>
      </c>
      <c r="L2340" s="4">
        <v>45812.8825462963</v>
      </c>
      <c r="M2340" s="4">
        <v>45813</v>
      </c>
      <c r="N2340" s="4"/>
      <c r="O2340" s="4" t="s">
        <v>60</v>
      </c>
      <c r="P2340" s="4" t="s">
        <v>60</v>
      </c>
      <c r="Q2340" s="4" t="s">
        <v>60</v>
      </c>
      <c r="R2340" s="4" t="s">
        <v>60</v>
      </c>
      <c r="S2340" s="4" t="s">
        <v>60</v>
      </c>
      <c r="T2340" s="4" t="s">
        <v>60</v>
      </c>
      <c r="U2340" s="4"/>
      <c r="V2340" s="4"/>
      <c r="W2340" s="4">
        <v>45819</v>
      </c>
      <c r="X2340" s="4"/>
      <c r="Y2340" s="4" t="s">
        <v>60</v>
      </c>
      <c r="Z2340" s="4">
        <v>45821</v>
      </c>
      <c r="AA2340" s="4"/>
      <c r="AB2340" s="4" t="s">
        <v>60</v>
      </c>
      <c r="AC2340" s="4">
        <v>45822</v>
      </c>
      <c r="AD2340" s="4">
        <v>45824</v>
      </c>
      <c r="AE2340" s="4">
        <v>45825</v>
      </c>
      <c r="AF2340" s="4"/>
      <c r="AG2340" s="29" t="s">
        <v>162</v>
      </c>
      <c r="AH2340" s="29" t="s">
        <v>11266</v>
      </c>
      <c r="AI2340" s="29" t="s">
        <v>11267</v>
      </c>
      <c r="AJ2340" s="29" t="s">
        <v>74</v>
      </c>
      <c r="AK2340" s="29" t="s">
        <v>65</v>
      </c>
      <c r="AL2340" s="29" t="s">
        <v>275</v>
      </c>
      <c r="AM2340" s="29" t="s">
        <v>276</v>
      </c>
      <c r="AN2340" s="29">
        <v>67.381770000000003</v>
      </c>
      <c r="AO2340" s="29" t="s">
        <v>68</v>
      </c>
      <c r="AP2340" s="29"/>
      <c r="AQ2340" s="29"/>
      <c r="AR2340" s="29" t="s">
        <v>68</v>
      </c>
      <c r="AS2340" s="29"/>
      <c r="AT2340" s="29"/>
      <c r="AU2340" s="29" t="s">
        <v>11268</v>
      </c>
      <c r="AV2340" s="29" t="s">
        <v>11269</v>
      </c>
      <c r="AW2340" s="29">
        <v>147.35105999999999</v>
      </c>
      <c r="AX2340" s="29" t="s">
        <v>270</v>
      </c>
      <c r="AY2340" s="29" t="s">
        <v>270</v>
      </c>
      <c r="AZ2340" s="3" t="s">
        <v>270</v>
      </c>
      <c r="BA2340" s="29" t="s">
        <v>230</v>
      </c>
      <c r="BB2340" s="29">
        <v>2488</v>
      </c>
      <c r="BC2340" s="29" t="s">
        <v>60</v>
      </c>
      <c r="BD2340" s="29" t="s">
        <v>11270</v>
      </c>
      <c r="BE2340" s="29" t="s">
        <v>11271</v>
      </c>
      <c r="BF2340" s="31" t="str">
        <f>IFERROR(VLOOKUP(Data_Power_app[[#This Row],[PRO ODER]],'Result'!H:J,3,0),"")</f>
        <v>LAMINATION 3</v>
      </c>
      <c r="BG2340" s="14" t="str">
        <f>IFERROR(VLOOKUP(Data_Power_app[[#This Row],[PRO ODER]]&amp;"LAM",'Real Time'!A:E,4,0),"")</f>
        <v>ML-04</v>
      </c>
      <c r="BH2340" s="32" t="b">
        <f>IF(Data_Power_app[[#This Row],[LAMINATION MACHINE (PLAN)]]="","",IF(Data_Power_app[[#This Row],[LAMINATION MACHINE (REALTIME)]]="","",RIGHT(Data_Power_app[[#This Row],[LAMINATION MACHINE (REALTIME)]],1)=RIGHT(Data_Power_app[[#This Row],[LAMINATION MACHINE (PLAN)]],1)))</f>
        <v>0</v>
      </c>
    </row>
    <row r="2341" spans="1:60" x14ac:dyDescent="0.25">
      <c r="A2341" s="27">
        <v>3086</v>
      </c>
      <c r="B2341" s="29" t="s">
        <v>11272</v>
      </c>
      <c r="C2341" s="29" t="s">
        <v>11273</v>
      </c>
      <c r="D2341" s="29" t="s">
        <v>86</v>
      </c>
      <c r="E2341" s="29" t="s">
        <v>176</v>
      </c>
      <c r="F2341" s="29" t="s">
        <v>59</v>
      </c>
      <c r="G2341" s="29">
        <v>79</v>
      </c>
      <c r="H2341" s="4">
        <v>45818</v>
      </c>
      <c r="I2341" s="29">
        <v>45813</v>
      </c>
      <c r="J2341" s="4" t="s">
        <v>60</v>
      </c>
      <c r="K2341" s="4">
        <v>45819</v>
      </c>
      <c r="L2341" s="4"/>
      <c r="M2341" s="4">
        <v>45820</v>
      </c>
      <c r="N2341" s="4"/>
      <c r="O2341" s="4" t="s">
        <v>60</v>
      </c>
      <c r="P2341" s="4" t="s">
        <v>60</v>
      </c>
      <c r="Q2341" s="4" t="s">
        <v>60</v>
      </c>
      <c r="R2341" s="4" t="s">
        <v>60</v>
      </c>
      <c r="S2341" s="4" t="s">
        <v>60</v>
      </c>
      <c r="T2341" s="4">
        <v>45821</v>
      </c>
      <c r="U2341" s="4"/>
      <c r="V2341" s="4"/>
      <c r="W2341" s="4">
        <v>45822</v>
      </c>
      <c r="X2341" s="4"/>
      <c r="Y2341" s="4" t="s">
        <v>60</v>
      </c>
      <c r="Z2341" s="4">
        <v>45823</v>
      </c>
      <c r="AA2341" s="4"/>
      <c r="AB2341" s="4" t="s">
        <v>60</v>
      </c>
      <c r="AC2341" s="4">
        <v>45824</v>
      </c>
      <c r="AD2341" s="4">
        <v>45824</v>
      </c>
      <c r="AE2341" s="4">
        <v>45826</v>
      </c>
      <c r="AF2341" s="4"/>
      <c r="AG2341" s="29" t="s">
        <v>126</v>
      </c>
      <c r="AH2341" s="29" t="s">
        <v>499</v>
      </c>
      <c r="AI2341" s="29" t="s">
        <v>709</v>
      </c>
      <c r="AJ2341" s="29" t="s">
        <v>186</v>
      </c>
      <c r="AK2341" s="29" t="s">
        <v>65</v>
      </c>
      <c r="AL2341" s="29" t="s">
        <v>501</v>
      </c>
      <c r="AM2341" s="29" t="s">
        <v>502</v>
      </c>
      <c r="AN2341" s="29">
        <v>2.3372299999999999</v>
      </c>
      <c r="AO2341" s="29" t="s">
        <v>68</v>
      </c>
      <c r="AP2341" s="29"/>
      <c r="AQ2341" s="29"/>
      <c r="AR2341" s="29" t="s">
        <v>68</v>
      </c>
      <c r="AS2341" s="29"/>
      <c r="AT2341" s="29"/>
      <c r="AU2341" s="29" t="s">
        <v>277</v>
      </c>
      <c r="AV2341" s="29" t="s">
        <v>278</v>
      </c>
      <c r="AW2341" s="29">
        <v>5.1113999999999997</v>
      </c>
      <c r="AX2341" s="29" t="s">
        <v>503</v>
      </c>
      <c r="AY2341" s="29" t="s">
        <v>504</v>
      </c>
      <c r="AZ2341" s="3">
        <v>79</v>
      </c>
      <c r="BA2341" s="29" t="s">
        <v>60</v>
      </c>
      <c r="BB2341" s="29">
        <v>79</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3087</v>
      </c>
      <c r="B2342" s="29" t="s">
        <v>8379</v>
      </c>
      <c r="C2342" s="29" t="s">
        <v>8380</v>
      </c>
      <c r="D2342" s="29" t="s">
        <v>95</v>
      </c>
      <c r="E2342" s="29" t="s">
        <v>332</v>
      </c>
      <c r="F2342" s="29" t="s">
        <v>59</v>
      </c>
      <c r="G2342" s="29">
        <v>1866</v>
      </c>
      <c r="H2342" s="4">
        <v>45812</v>
      </c>
      <c r="I2342" s="29">
        <v>45808</v>
      </c>
      <c r="J2342" s="4">
        <v>45808</v>
      </c>
      <c r="K2342" s="4">
        <v>45813</v>
      </c>
      <c r="L2342" s="4">
        <v>45811.151203703703</v>
      </c>
      <c r="M2342" s="4">
        <v>45813</v>
      </c>
      <c r="N2342" s="4">
        <v>45812.213275462964</v>
      </c>
      <c r="O2342" s="4">
        <v>45817</v>
      </c>
      <c r="P2342" s="4" t="s">
        <v>60</v>
      </c>
      <c r="Q2342" s="4" t="s">
        <v>60</v>
      </c>
      <c r="R2342" s="4" t="s">
        <v>60</v>
      </c>
      <c r="S2342" s="4" t="s">
        <v>60</v>
      </c>
      <c r="T2342" s="4">
        <v>45818</v>
      </c>
      <c r="U2342" s="4"/>
      <c r="V2342" s="4"/>
      <c r="W2342" s="4">
        <v>45820</v>
      </c>
      <c r="X2342" s="4"/>
      <c r="Y2342" s="4" t="s">
        <v>60</v>
      </c>
      <c r="Z2342" s="4">
        <v>45822</v>
      </c>
      <c r="AA2342" s="4"/>
      <c r="AB2342" s="4" t="s">
        <v>60</v>
      </c>
      <c r="AC2342" s="4">
        <v>45823</v>
      </c>
      <c r="AD2342" s="4">
        <v>45824</v>
      </c>
      <c r="AE2342" s="4">
        <v>45826</v>
      </c>
      <c r="AF2342" s="4"/>
      <c r="AG2342" s="29" t="s">
        <v>269</v>
      </c>
      <c r="AH2342" s="29" t="s">
        <v>98</v>
      </c>
      <c r="AI2342" s="29" t="s">
        <v>1062</v>
      </c>
      <c r="AJ2342" s="29" t="s">
        <v>99</v>
      </c>
      <c r="AK2342" s="29" t="s">
        <v>100</v>
      </c>
      <c r="AL2342" s="29" t="s">
        <v>528</v>
      </c>
      <c r="AM2342" s="29" t="s">
        <v>529</v>
      </c>
      <c r="AN2342" s="29">
        <v>34.577010000000001</v>
      </c>
      <c r="AO2342" s="29" t="s">
        <v>68</v>
      </c>
      <c r="AP2342" s="29"/>
      <c r="AQ2342" s="29"/>
      <c r="AR2342" s="29" t="s">
        <v>68</v>
      </c>
      <c r="AS2342" s="29"/>
      <c r="AT2342" s="29"/>
      <c r="AU2342" s="29" t="s">
        <v>1058</v>
      </c>
      <c r="AV2342" s="29" t="s">
        <v>1059</v>
      </c>
      <c r="AW2342" s="29">
        <v>151.23149000000001</v>
      </c>
      <c r="AX2342" s="29" t="s">
        <v>1060</v>
      </c>
      <c r="AY2342" s="29" t="s">
        <v>1061</v>
      </c>
      <c r="AZ2342" s="3">
        <v>1866</v>
      </c>
      <c r="BA2342" s="29" t="s">
        <v>60</v>
      </c>
      <c r="BB2342" s="29">
        <v>1866</v>
      </c>
      <c r="BC2342" s="29" t="s">
        <v>60</v>
      </c>
      <c r="BD2342" s="29" t="s">
        <v>60</v>
      </c>
      <c r="BE2342" s="29" t="s">
        <v>60</v>
      </c>
      <c r="BF2342" s="31" t="str">
        <f>IFERROR(VLOOKUP(Data_Power_app[[#This Row],[PRO ODER]],'Result'!H:J,3,0),"")</f>
        <v>LAMINATION 5</v>
      </c>
      <c r="BG2342" s="14" t="str">
        <f>IFERROR(VLOOKUP(Data_Power_app[[#This Row],[PRO ODER]]&amp;"LAM",'Real Time'!A:E,4,0),"")</f>
        <v>ML-01</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3088</v>
      </c>
      <c r="B2343" s="29" t="s">
        <v>8381</v>
      </c>
      <c r="C2343" s="29" t="s">
        <v>8382</v>
      </c>
      <c r="D2343" s="29" t="s">
        <v>95</v>
      </c>
      <c r="E2343" s="29" t="s">
        <v>332</v>
      </c>
      <c r="F2343" s="29" t="s">
        <v>59</v>
      </c>
      <c r="G2343" s="29">
        <v>1038</v>
      </c>
      <c r="H2343" s="4">
        <v>45812</v>
      </c>
      <c r="I2343" s="29">
        <v>45808</v>
      </c>
      <c r="J2343" s="4">
        <v>45808</v>
      </c>
      <c r="K2343" s="4">
        <v>45813</v>
      </c>
      <c r="L2343" s="4">
        <v>45811.151307870372</v>
      </c>
      <c r="M2343" s="4">
        <v>45813</v>
      </c>
      <c r="N2343" s="4">
        <v>45812.213472222225</v>
      </c>
      <c r="O2343" s="4">
        <v>45817</v>
      </c>
      <c r="P2343" s="4" t="s">
        <v>60</v>
      </c>
      <c r="Q2343" s="4" t="s">
        <v>60</v>
      </c>
      <c r="R2343" s="4" t="s">
        <v>60</v>
      </c>
      <c r="S2343" s="4" t="s">
        <v>60</v>
      </c>
      <c r="T2343" s="4">
        <v>45818</v>
      </c>
      <c r="U2343" s="4"/>
      <c r="V2343" s="4"/>
      <c r="W2343" s="4">
        <v>45820</v>
      </c>
      <c r="X2343" s="4"/>
      <c r="Y2343" s="4" t="s">
        <v>60</v>
      </c>
      <c r="Z2343" s="4">
        <v>45822</v>
      </c>
      <c r="AA2343" s="4"/>
      <c r="AB2343" s="4" t="s">
        <v>60</v>
      </c>
      <c r="AC2343" s="4">
        <v>45823</v>
      </c>
      <c r="AD2343" s="4">
        <v>45824</v>
      </c>
      <c r="AE2343" s="4">
        <v>45826</v>
      </c>
      <c r="AF2343" s="4"/>
      <c r="AG2343" s="29" t="s">
        <v>269</v>
      </c>
      <c r="AH2343" s="29" t="s">
        <v>98</v>
      </c>
      <c r="AI2343" s="29" t="s">
        <v>1062</v>
      </c>
      <c r="AJ2343" s="29" t="s">
        <v>99</v>
      </c>
      <c r="AK2343" s="29" t="s">
        <v>100</v>
      </c>
      <c r="AL2343" s="29" t="s">
        <v>528</v>
      </c>
      <c r="AM2343" s="29" t="s">
        <v>529</v>
      </c>
      <c r="AN2343" s="29">
        <v>18.53387</v>
      </c>
      <c r="AO2343" s="29" t="s">
        <v>68</v>
      </c>
      <c r="AP2343" s="29"/>
      <c r="AQ2343" s="29"/>
      <c r="AR2343" s="29" t="s">
        <v>68</v>
      </c>
      <c r="AS2343" s="29"/>
      <c r="AT2343" s="29"/>
      <c r="AU2343" s="29" t="s">
        <v>1058</v>
      </c>
      <c r="AV2343" s="29" t="s">
        <v>1059</v>
      </c>
      <c r="AW2343" s="29">
        <v>81.062340000000006</v>
      </c>
      <c r="AX2343" s="29" t="s">
        <v>1060</v>
      </c>
      <c r="AY2343" s="29" t="s">
        <v>1061</v>
      </c>
      <c r="AZ2343" s="3">
        <v>1038</v>
      </c>
      <c r="BA2343" s="29" t="s">
        <v>60</v>
      </c>
      <c r="BB2343" s="29">
        <v>1038</v>
      </c>
      <c r="BC2343" s="29" t="s">
        <v>60</v>
      </c>
      <c r="BD2343" s="29" t="s">
        <v>60</v>
      </c>
      <c r="BE2343" s="29" t="s">
        <v>60</v>
      </c>
      <c r="BF2343" s="31" t="str">
        <f>IFERROR(VLOOKUP(Data_Power_app[[#This Row],[PRO ODER]],'Result'!H:J,3,0),"")</f>
        <v>LAMINATION 5</v>
      </c>
      <c r="BG2343" s="14" t="str">
        <f>IFERROR(VLOOKUP(Data_Power_app[[#This Row],[PRO ODER]]&amp;"LAM",'Real Time'!A:E,4,0),"")</f>
        <v>ML-01</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3089</v>
      </c>
      <c r="B2344" s="29" t="s">
        <v>8383</v>
      </c>
      <c r="C2344" s="29" t="s">
        <v>8384</v>
      </c>
      <c r="D2344" s="29" t="s">
        <v>95</v>
      </c>
      <c r="E2344" s="29" t="s">
        <v>332</v>
      </c>
      <c r="F2344" s="29" t="s">
        <v>59</v>
      </c>
      <c r="G2344" s="29">
        <v>642</v>
      </c>
      <c r="H2344" s="4">
        <v>45812</v>
      </c>
      <c r="I2344" s="29">
        <v>45808</v>
      </c>
      <c r="J2344" s="4">
        <v>45808</v>
      </c>
      <c r="K2344" s="4">
        <v>45813</v>
      </c>
      <c r="L2344" s="4">
        <v>45811.151388888888</v>
      </c>
      <c r="M2344" s="4">
        <v>45813</v>
      </c>
      <c r="N2344" s="4">
        <v>45812.213379629633</v>
      </c>
      <c r="O2344" s="4">
        <v>45817</v>
      </c>
      <c r="P2344" s="4" t="s">
        <v>60</v>
      </c>
      <c r="Q2344" s="4" t="s">
        <v>60</v>
      </c>
      <c r="R2344" s="4" t="s">
        <v>60</v>
      </c>
      <c r="S2344" s="4" t="s">
        <v>60</v>
      </c>
      <c r="T2344" s="4">
        <v>45818</v>
      </c>
      <c r="U2344" s="4"/>
      <c r="V2344" s="4"/>
      <c r="W2344" s="4">
        <v>45820</v>
      </c>
      <c r="X2344" s="4"/>
      <c r="Y2344" s="4" t="s">
        <v>60</v>
      </c>
      <c r="Z2344" s="4">
        <v>45822</v>
      </c>
      <c r="AA2344" s="4"/>
      <c r="AB2344" s="4" t="s">
        <v>60</v>
      </c>
      <c r="AC2344" s="4">
        <v>45823</v>
      </c>
      <c r="AD2344" s="4">
        <v>45824</v>
      </c>
      <c r="AE2344" s="4">
        <v>45826</v>
      </c>
      <c r="AF2344" s="4"/>
      <c r="AG2344" s="29" t="s">
        <v>269</v>
      </c>
      <c r="AH2344" s="29" t="s">
        <v>98</v>
      </c>
      <c r="AI2344" s="29" t="s">
        <v>1062</v>
      </c>
      <c r="AJ2344" s="29" t="s">
        <v>99</v>
      </c>
      <c r="AK2344" s="29" t="s">
        <v>100</v>
      </c>
      <c r="AL2344" s="29" t="s">
        <v>528</v>
      </c>
      <c r="AM2344" s="29" t="s">
        <v>529</v>
      </c>
      <c r="AN2344" s="29">
        <v>11.174620000000001</v>
      </c>
      <c r="AO2344" s="29" t="s">
        <v>68</v>
      </c>
      <c r="AP2344" s="29"/>
      <c r="AQ2344" s="29"/>
      <c r="AR2344" s="29" t="s">
        <v>68</v>
      </c>
      <c r="AS2344" s="29"/>
      <c r="AT2344" s="29"/>
      <c r="AU2344" s="29" t="s">
        <v>1058</v>
      </c>
      <c r="AV2344" s="29" t="s">
        <v>1059</v>
      </c>
      <c r="AW2344" s="29">
        <v>48.875300000000003</v>
      </c>
      <c r="AX2344" s="29" t="s">
        <v>1060</v>
      </c>
      <c r="AY2344" s="29" t="s">
        <v>1061</v>
      </c>
      <c r="AZ2344" s="3">
        <v>642</v>
      </c>
      <c r="BA2344" s="29" t="s">
        <v>60</v>
      </c>
      <c r="BB2344" s="29">
        <v>642</v>
      </c>
      <c r="BC2344" s="29" t="s">
        <v>60</v>
      </c>
      <c r="BD2344" s="29" t="s">
        <v>60</v>
      </c>
      <c r="BE2344" s="29" t="s">
        <v>60</v>
      </c>
      <c r="BF2344" s="31" t="str">
        <f>IFERROR(VLOOKUP(Data_Power_app[[#This Row],[PRO ODER]],'Result'!H:J,3,0),"")</f>
        <v>LAMINATION 5</v>
      </c>
      <c r="BG2344" s="14" t="str">
        <f>IFERROR(VLOOKUP(Data_Power_app[[#This Row],[PRO ODER]]&amp;"LAM",'Real Time'!A:E,4,0),"")</f>
        <v>ML-01</v>
      </c>
      <c r="BH2344" s="32" t="b">
        <f>IF(Data_Power_app[[#This Row],[LAMINATION MACHINE (PLAN)]]="","",IF(Data_Power_app[[#This Row],[LAMINATION MACHINE (REALTIME)]]="","",RIGHT(Data_Power_app[[#This Row],[LAMINATION MACHINE (REALTIME)]],1)=RIGHT(Data_Power_app[[#This Row],[LAMINATION MACHINE (PLAN)]],1)))</f>
        <v>0</v>
      </c>
    </row>
    <row r="2345" spans="1:60" x14ac:dyDescent="0.25">
      <c r="A2345" s="27">
        <v>3090</v>
      </c>
      <c r="B2345" s="29" t="s">
        <v>8385</v>
      </c>
      <c r="C2345" s="29" t="s">
        <v>8386</v>
      </c>
      <c r="D2345" s="29" t="s">
        <v>95</v>
      </c>
      <c r="E2345" s="29" t="s">
        <v>332</v>
      </c>
      <c r="F2345" s="29" t="s">
        <v>59</v>
      </c>
      <c r="G2345" s="29">
        <v>534</v>
      </c>
      <c r="H2345" s="4">
        <v>45812</v>
      </c>
      <c r="I2345" s="29">
        <v>45808</v>
      </c>
      <c r="J2345" s="4">
        <v>45808</v>
      </c>
      <c r="K2345" s="4">
        <v>45813</v>
      </c>
      <c r="L2345" s="4">
        <v>45811.151099537034</v>
      </c>
      <c r="M2345" s="4">
        <v>45813</v>
      </c>
      <c r="N2345" s="4"/>
      <c r="O2345" s="4">
        <v>45817</v>
      </c>
      <c r="P2345" s="4" t="s">
        <v>60</v>
      </c>
      <c r="Q2345" s="4" t="s">
        <v>60</v>
      </c>
      <c r="R2345" s="4" t="s">
        <v>60</v>
      </c>
      <c r="S2345" s="4" t="s">
        <v>60</v>
      </c>
      <c r="T2345" s="4">
        <v>45818</v>
      </c>
      <c r="U2345" s="4"/>
      <c r="V2345" s="4"/>
      <c r="W2345" s="4">
        <v>45820</v>
      </c>
      <c r="X2345" s="4"/>
      <c r="Y2345" s="4" t="s">
        <v>60</v>
      </c>
      <c r="Z2345" s="4">
        <v>45822</v>
      </c>
      <c r="AA2345" s="4"/>
      <c r="AB2345" s="4" t="s">
        <v>60</v>
      </c>
      <c r="AC2345" s="4">
        <v>45823</v>
      </c>
      <c r="AD2345" s="4">
        <v>45824</v>
      </c>
      <c r="AE2345" s="4">
        <v>45826</v>
      </c>
      <c r="AF2345" s="4"/>
      <c r="AG2345" s="29" t="s">
        <v>88</v>
      </c>
      <c r="AH2345" s="29" t="s">
        <v>98</v>
      </c>
      <c r="AI2345" s="29" t="s">
        <v>1057</v>
      </c>
      <c r="AJ2345" s="29" t="s">
        <v>99</v>
      </c>
      <c r="AK2345" s="29" t="s">
        <v>65</v>
      </c>
      <c r="AL2345" s="29" t="s">
        <v>528</v>
      </c>
      <c r="AM2345" s="29" t="s">
        <v>529</v>
      </c>
      <c r="AN2345" s="29">
        <v>8.0199599999999993</v>
      </c>
      <c r="AO2345" s="29" t="s">
        <v>68</v>
      </c>
      <c r="AP2345" s="29"/>
      <c r="AQ2345" s="29"/>
      <c r="AR2345" s="29" t="s">
        <v>68</v>
      </c>
      <c r="AS2345" s="29"/>
      <c r="AT2345" s="29"/>
      <c r="AU2345" s="29" t="s">
        <v>1058</v>
      </c>
      <c r="AV2345" s="29" t="s">
        <v>1059</v>
      </c>
      <c r="AW2345" s="29">
        <v>35.076230000000002</v>
      </c>
      <c r="AX2345" s="29" t="s">
        <v>1060</v>
      </c>
      <c r="AY2345" s="29" t="s">
        <v>1061</v>
      </c>
      <c r="AZ2345" s="3">
        <v>534</v>
      </c>
      <c r="BA2345" s="29" t="s">
        <v>60</v>
      </c>
      <c r="BB2345" s="29">
        <v>534</v>
      </c>
      <c r="BC2345" s="29" t="s">
        <v>60</v>
      </c>
      <c r="BD2345" s="29" t="s">
        <v>60</v>
      </c>
      <c r="BE2345" s="29" t="s">
        <v>60</v>
      </c>
      <c r="BF2345" s="31" t="str">
        <f>IFERROR(VLOOKUP(Data_Power_app[[#This Row],[PRO ODER]],'Result'!H:J,3,0),"")</f>
        <v>LAMINATION 5</v>
      </c>
      <c r="BG2345" s="14" t="str">
        <f>IFERROR(VLOOKUP(Data_Power_app[[#This Row],[PRO ODER]]&amp;"LAM",'Real Time'!A:E,4,0),"")</f>
        <v>ML-01</v>
      </c>
      <c r="BH2345" s="32" t="b">
        <f>IF(Data_Power_app[[#This Row],[LAMINATION MACHINE (PLAN)]]="","",IF(Data_Power_app[[#This Row],[LAMINATION MACHINE (REALTIME)]]="","",RIGHT(Data_Power_app[[#This Row],[LAMINATION MACHINE (REALTIME)]],1)=RIGHT(Data_Power_app[[#This Row],[LAMINATION MACHINE (PLAN)]],1)))</f>
        <v>0</v>
      </c>
    </row>
    <row r="2346" spans="1:60" x14ac:dyDescent="0.25">
      <c r="A2346" s="27">
        <v>3091</v>
      </c>
      <c r="B2346" s="29" t="s">
        <v>11274</v>
      </c>
      <c r="C2346" s="29" t="s">
        <v>11275</v>
      </c>
      <c r="D2346" s="29" t="s">
        <v>86</v>
      </c>
      <c r="E2346" s="29" t="s">
        <v>176</v>
      </c>
      <c r="F2346" s="29" t="s">
        <v>59</v>
      </c>
      <c r="G2346" s="29">
        <v>548</v>
      </c>
      <c r="H2346" s="4">
        <v>45818</v>
      </c>
      <c r="I2346" s="29">
        <v>45813</v>
      </c>
      <c r="J2346" s="4" t="s">
        <v>60</v>
      </c>
      <c r="K2346" s="4">
        <v>45819</v>
      </c>
      <c r="L2346" s="4"/>
      <c r="M2346" s="4">
        <v>45820</v>
      </c>
      <c r="N2346" s="4"/>
      <c r="O2346" s="4" t="s">
        <v>60</v>
      </c>
      <c r="P2346" s="4" t="s">
        <v>60</v>
      </c>
      <c r="Q2346" s="4" t="s">
        <v>60</v>
      </c>
      <c r="R2346" s="4" t="s">
        <v>60</v>
      </c>
      <c r="S2346" s="4" t="s">
        <v>60</v>
      </c>
      <c r="T2346" s="4">
        <v>45821</v>
      </c>
      <c r="U2346" s="4"/>
      <c r="V2346" s="4"/>
      <c r="W2346" s="4">
        <v>45822</v>
      </c>
      <c r="X2346" s="4"/>
      <c r="Y2346" s="4" t="s">
        <v>60</v>
      </c>
      <c r="Z2346" s="4">
        <v>45823</v>
      </c>
      <c r="AA2346" s="4"/>
      <c r="AB2346" s="4" t="s">
        <v>60</v>
      </c>
      <c r="AC2346" s="4">
        <v>45824</v>
      </c>
      <c r="AD2346" s="4">
        <v>45824</v>
      </c>
      <c r="AE2346" s="4">
        <v>45826</v>
      </c>
      <c r="AF2346" s="4"/>
      <c r="AG2346" s="29" t="s">
        <v>126</v>
      </c>
      <c r="AH2346" s="29" t="s">
        <v>499</v>
      </c>
      <c r="AI2346" s="29" t="s">
        <v>709</v>
      </c>
      <c r="AJ2346" s="29" t="s">
        <v>186</v>
      </c>
      <c r="AK2346" s="29" t="s">
        <v>65</v>
      </c>
      <c r="AL2346" s="29" t="s">
        <v>501</v>
      </c>
      <c r="AM2346" s="29" t="s">
        <v>502</v>
      </c>
      <c r="AN2346" s="29">
        <v>16.582630000000002</v>
      </c>
      <c r="AO2346" s="29" t="s">
        <v>68</v>
      </c>
      <c r="AP2346" s="29"/>
      <c r="AQ2346" s="29"/>
      <c r="AR2346" s="29" t="s">
        <v>68</v>
      </c>
      <c r="AS2346" s="29"/>
      <c r="AT2346" s="29"/>
      <c r="AU2346" s="29" t="s">
        <v>277</v>
      </c>
      <c r="AV2346" s="29" t="s">
        <v>278</v>
      </c>
      <c r="AW2346" s="29">
        <v>36.265720000000002</v>
      </c>
      <c r="AX2346" s="29" t="s">
        <v>2587</v>
      </c>
      <c r="AY2346" s="29" t="s">
        <v>504</v>
      </c>
      <c r="AZ2346" s="3">
        <v>548</v>
      </c>
      <c r="BA2346" s="29" t="s">
        <v>60</v>
      </c>
      <c r="BB2346" s="29">
        <v>548</v>
      </c>
      <c r="BC2346" s="29" t="s">
        <v>60</v>
      </c>
      <c r="BD2346" s="29" t="s">
        <v>60</v>
      </c>
      <c r="BE2346" s="29" t="s">
        <v>60</v>
      </c>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3092</v>
      </c>
      <c r="B2347" s="29" t="s">
        <v>11276</v>
      </c>
      <c r="C2347" s="29" t="s">
        <v>11277</v>
      </c>
      <c r="D2347" s="29" t="s">
        <v>86</v>
      </c>
      <c r="E2347" s="29" t="s">
        <v>176</v>
      </c>
      <c r="F2347" s="29" t="s">
        <v>59</v>
      </c>
      <c r="G2347" s="29">
        <v>151</v>
      </c>
      <c r="H2347" s="4">
        <v>45818</v>
      </c>
      <c r="I2347" s="29">
        <v>45813</v>
      </c>
      <c r="J2347" s="4" t="s">
        <v>60</v>
      </c>
      <c r="K2347" s="4">
        <v>45819</v>
      </c>
      <c r="L2347" s="4"/>
      <c r="M2347" s="4">
        <v>45820</v>
      </c>
      <c r="N2347" s="4"/>
      <c r="O2347" s="4" t="s">
        <v>60</v>
      </c>
      <c r="P2347" s="4" t="s">
        <v>60</v>
      </c>
      <c r="Q2347" s="4" t="s">
        <v>60</v>
      </c>
      <c r="R2347" s="4" t="s">
        <v>60</v>
      </c>
      <c r="S2347" s="4" t="s">
        <v>60</v>
      </c>
      <c r="T2347" s="4">
        <v>45821</v>
      </c>
      <c r="U2347" s="4"/>
      <c r="V2347" s="4"/>
      <c r="W2347" s="4">
        <v>45822</v>
      </c>
      <c r="X2347" s="4"/>
      <c r="Y2347" s="4" t="s">
        <v>60</v>
      </c>
      <c r="Z2347" s="4">
        <v>45823</v>
      </c>
      <c r="AA2347" s="4"/>
      <c r="AB2347" s="4" t="s">
        <v>60</v>
      </c>
      <c r="AC2347" s="4">
        <v>45824</v>
      </c>
      <c r="AD2347" s="4">
        <v>45824</v>
      </c>
      <c r="AE2347" s="4">
        <v>45826</v>
      </c>
      <c r="AF2347" s="4"/>
      <c r="AG2347" s="29" t="s">
        <v>126</v>
      </c>
      <c r="AH2347" s="29" t="s">
        <v>499</v>
      </c>
      <c r="AI2347" s="29" t="s">
        <v>709</v>
      </c>
      <c r="AJ2347" s="29" t="s">
        <v>186</v>
      </c>
      <c r="AK2347" s="29" t="s">
        <v>65</v>
      </c>
      <c r="AL2347" s="29" t="s">
        <v>501</v>
      </c>
      <c r="AM2347" s="29" t="s">
        <v>502</v>
      </c>
      <c r="AN2347" s="29">
        <v>4.4928400000000002</v>
      </c>
      <c r="AO2347" s="29" t="s">
        <v>68</v>
      </c>
      <c r="AP2347" s="29"/>
      <c r="AQ2347" s="29"/>
      <c r="AR2347" s="29" t="s">
        <v>68</v>
      </c>
      <c r="AS2347" s="29"/>
      <c r="AT2347" s="29"/>
      <c r="AU2347" s="29" t="s">
        <v>277</v>
      </c>
      <c r="AV2347" s="29" t="s">
        <v>278</v>
      </c>
      <c r="AW2347" s="29">
        <v>9.8256399999999999</v>
      </c>
      <c r="AX2347" s="29" t="s">
        <v>2587</v>
      </c>
      <c r="AY2347" s="29" t="s">
        <v>504</v>
      </c>
      <c r="AZ2347" s="3">
        <v>151</v>
      </c>
      <c r="BA2347" s="29" t="s">
        <v>60</v>
      </c>
      <c r="BB2347" s="29">
        <v>151</v>
      </c>
      <c r="BC2347" s="29" t="s">
        <v>60</v>
      </c>
      <c r="BD2347" s="29" t="s">
        <v>60</v>
      </c>
      <c r="BE2347" s="29" t="s">
        <v>60</v>
      </c>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3093</v>
      </c>
      <c r="B2348" s="29" t="s">
        <v>5801</v>
      </c>
      <c r="C2348" s="29" t="s">
        <v>5535</v>
      </c>
      <c r="D2348" s="29" t="s">
        <v>86</v>
      </c>
      <c r="E2348" s="29" t="s">
        <v>184</v>
      </c>
      <c r="F2348" s="29" t="s">
        <v>59</v>
      </c>
      <c r="G2348" s="29">
        <v>6181</v>
      </c>
      <c r="H2348" s="4">
        <v>45818</v>
      </c>
      <c r="I2348" s="29">
        <v>45806</v>
      </c>
      <c r="J2348" s="4">
        <v>45806</v>
      </c>
      <c r="K2348" s="4">
        <v>45819</v>
      </c>
      <c r="L2348" s="4">
        <v>45808.326273148145</v>
      </c>
      <c r="M2348" s="4">
        <v>45820</v>
      </c>
      <c r="N2348" s="4">
        <v>45808.546053240738</v>
      </c>
      <c r="O2348" s="4" t="s">
        <v>60</v>
      </c>
      <c r="P2348" s="4" t="s">
        <v>60</v>
      </c>
      <c r="Q2348" s="4" t="s">
        <v>60</v>
      </c>
      <c r="R2348" s="4" t="s">
        <v>60</v>
      </c>
      <c r="S2348" s="4" t="s">
        <v>60</v>
      </c>
      <c r="T2348" s="4">
        <v>45821</v>
      </c>
      <c r="U2348" s="4">
        <v>45810.387858796297</v>
      </c>
      <c r="V2348" s="4"/>
      <c r="W2348" s="4">
        <v>45822</v>
      </c>
      <c r="X2348" s="4"/>
      <c r="Y2348" s="4" t="s">
        <v>60</v>
      </c>
      <c r="Z2348" s="4">
        <v>45823</v>
      </c>
      <c r="AA2348" s="4"/>
      <c r="AB2348" s="4" t="s">
        <v>60</v>
      </c>
      <c r="AC2348" s="4">
        <v>45824</v>
      </c>
      <c r="AD2348" s="4">
        <v>45824</v>
      </c>
      <c r="AE2348" s="4">
        <v>45826</v>
      </c>
      <c r="AF2348" s="4"/>
      <c r="AG2348" s="29" t="s">
        <v>269</v>
      </c>
      <c r="AH2348" s="29" t="s">
        <v>185</v>
      </c>
      <c r="AI2348" s="29" t="s">
        <v>233</v>
      </c>
      <c r="AJ2348" s="29" t="s">
        <v>186</v>
      </c>
      <c r="AK2348" s="29" t="s">
        <v>100</v>
      </c>
      <c r="AL2348" s="29" t="s">
        <v>187</v>
      </c>
      <c r="AM2348" s="29" t="s">
        <v>188</v>
      </c>
      <c r="AN2348" s="29">
        <v>224.02445</v>
      </c>
      <c r="AO2348" s="29" t="s">
        <v>68</v>
      </c>
      <c r="AP2348" s="29"/>
      <c r="AQ2348" s="29"/>
      <c r="AR2348" s="29" t="s">
        <v>68</v>
      </c>
      <c r="AS2348" s="29"/>
      <c r="AT2348" s="29"/>
      <c r="AU2348" s="29" t="s">
        <v>234</v>
      </c>
      <c r="AV2348" s="29" t="s">
        <v>235</v>
      </c>
      <c r="AW2348" s="29">
        <v>489.91304000000002</v>
      </c>
      <c r="AX2348" s="29" t="s">
        <v>236</v>
      </c>
      <c r="AY2348" s="29" t="s">
        <v>237</v>
      </c>
      <c r="AZ2348" s="3">
        <v>5482</v>
      </c>
      <c r="BA2348" s="29" t="s">
        <v>60</v>
      </c>
      <c r="BB2348" s="29">
        <v>6181</v>
      </c>
      <c r="BC2348" s="29" t="s">
        <v>60</v>
      </c>
      <c r="BD2348" s="29" t="s">
        <v>60</v>
      </c>
      <c r="BE2348" s="29" t="s">
        <v>60</v>
      </c>
      <c r="BF2348" s="31" t="str">
        <f>IFERROR(VLOOKUP(Data_Power_app[[#This Row],[PRO ODER]],'Result'!H:J,3,0),"")</f>
        <v/>
      </c>
      <c r="BG2348" s="14" t="str">
        <f>IFERROR(VLOOKUP(Data_Power_app[[#This Row],[PRO ODER]]&amp;"LAM",'Real Time'!A:E,4,0),"")</f>
        <v>ML-06</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3094</v>
      </c>
      <c r="B2349" s="29" t="s">
        <v>11278</v>
      </c>
      <c r="C2349" s="29" t="s">
        <v>11279</v>
      </c>
      <c r="D2349" s="29" t="s">
        <v>86</v>
      </c>
      <c r="E2349" s="29" t="s">
        <v>184</v>
      </c>
      <c r="F2349" s="29" t="s">
        <v>59</v>
      </c>
      <c r="G2349" s="29">
        <v>190</v>
      </c>
      <c r="H2349" s="4">
        <v>45818</v>
      </c>
      <c r="I2349" s="29">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29" t="s">
        <v>126</v>
      </c>
      <c r="AH2349" s="29" t="s">
        <v>232</v>
      </c>
      <c r="AI2349" s="29" t="s">
        <v>11280</v>
      </c>
      <c r="AJ2349" s="29" t="s">
        <v>186</v>
      </c>
      <c r="AK2349" s="29" t="s">
        <v>100</v>
      </c>
      <c r="AL2349" s="29" t="s">
        <v>187</v>
      </c>
      <c r="AM2349" s="29" t="s">
        <v>188</v>
      </c>
      <c r="AN2349" s="29">
        <v>6.8350999999999997</v>
      </c>
      <c r="AO2349" s="29" t="s">
        <v>68</v>
      </c>
      <c r="AP2349" s="29"/>
      <c r="AQ2349" s="29"/>
      <c r="AR2349" s="29" t="s">
        <v>68</v>
      </c>
      <c r="AS2349" s="29"/>
      <c r="AT2349" s="29"/>
      <c r="AU2349" s="29" t="s">
        <v>11281</v>
      </c>
      <c r="AV2349" s="29" t="s">
        <v>11282</v>
      </c>
      <c r="AW2349" s="29">
        <v>14.9475</v>
      </c>
      <c r="AX2349" s="29" t="s">
        <v>11283</v>
      </c>
      <c r="AY2349" s="29" t="s">
        <v>11284</v>
      </c>
      <c r="AZ2349" s="3">
        <v>157</v>
      </c>
      <c r="BA2349" s="29" t="s">
        <v>60</v>
      </c>
      <c r="BB2349" s="29">
        <v>190</v>
      </c>
      <c r="BC2349" s="29" t="s">
        <v>60</v>
      </c>
      <c r="BD2349" s="29" t="s">
        <v>60</v>
      </c>
      <c r="BE2349" s="29" t="s">
        <v>60</v>
      </c>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3098</v>
      </c>
      <c r="B2350" s="29" t="s">
        <v>11285</v>
      </c>
      <c r="C2350" s="29" t="s">
        <v>11286</v>
      </c>
      <c r="D2350" s="29" t="s">
        <v>86</v>
      </c>
      <c r="E2350" s="29" t="s">
        <v>176</v>
      </c>
      <c r="F2350" s="29" t="s">
        <v>59</v>
      </c>
      <c r="G2350" s="29">
        <v>5196</v>
      </c>
      <c r="H2350" s="4">
        <v>45818</v>
      </c>
      <c r="I2350" s="29">
        <v>45811</v>
      </c>
      <c r="J2350" s="4">
        <v>45811</v>
      </c>
      <c r="K2350" s="4">
        <v>45819</v>
      </c>
      <c r="L2350" s="4">
        <v>45812.866759259261</v>
      </c>
      <c r="M2350" s="4">
        <v>45820</v>
      </c>
      <c r="N2350" s="4">
        <v>45812.181990740741</v>
      </c>
      <c r="O2350" s="4" t="s">
        <v>60</v>
      </c>
      <c r="P2350" s="4" t="s">
        <v>60</v>
      </c>
      <c r="Q2350" s="4" t="s">
        <v>60</v>
      </c>
      <c r="R2350" s="4" t="s">
        <v>60</v>
      </c>
      <c r="S2350" s="4" t="s">
        <v>60</v>
      </c>
      <c r="T2350" s="4">
        <v>45821</v>
      </c>
      <c r="U2350" s="4"/>
      <c r="V2350" s="4"/>
      <c r="W2350" s="4">
        <v>45822</v>
      </c>
      <c r="X2350" s="4"/>
      <c r="Y2350" s="4" t="s">
        <v>60</v>
      </c>
      <c r="Z2350" s="4">
        <v>45823</v>
      </c>
      <c r="AA2350" s="4"/>
      <c r="AB2350" s="4" t="s">
        <v>60</v>
      </c>
      <c r="AC2350" s="4">
        <v>45824</v>
      </c>
      <c r="AD2350" s="4">
        <v>45824</v>
      </c>
      <c r="AE2350" s="4">
        <v>45826</v>
      </c>
      <c r="AF2350" s="4"/>
      <c r="AG2350" s="29" t="s">
        <v>269</v>
      </c>
      <c r="AH2350" s="29" t="s">
        <v>299</v>
      </c>
      <c r="AI2350" s="29" t="s">
        <v>11287</v>
      </c>
      <c r="AJ2350" s="29" t="s">
        <v>211</v>
      </c>
      <c r="AK2350" s="29" t="s">
        <v>100</v>
      </c>
      <c r="AL2350" s="29" t="s">
        <v>796</v>
      </c>
      <c r="AM2350" s="29" t="s">
        <v>797</v>
      </c>
      <c r="AN2350" s="29">
        <v>187.82042999999999</v>
      </c>
      <c r="AO2350" s="29" t="s">
        <v>68</v>
      </c>
      <c r="AP2350" s="29"/>
      <c r="AQ2350" s="29"/>
      <c r="AR2350" s="29" t="s">
        <v>68</v>
      </c>
      <c r="AS2350" s="29"/>
      <c r="AT2350" s="29"/>
      <c r="AU2350" s="29" t="s">
        <v>11288</v>
      </c>
      <c r="AV2350" s="29" t="s">
        <v>11289</v>
      </c>
      <c r="AW2350" s="29">
        <v>410.74659000000003</v>
      </c>
      <c r="AX2350" s="29" t="s">
        <v>11290</v>
      </c>
      <c r="AY2350" s="29" t="s">
        <v>11291</v>
      </c>
      <c r="AZ2350" s="3">
        <v>2174</v>
      </c>
      <c r="BA2350" s="29" t="s">
        <v>60</v>
      </c>
      <c r="BB2350" s="29">
        <v>5196</v>
      </c>
      <c r="BC2350" s="29" t="s">
        <v>60</v>
      </c>
      <c r="BD2350" s="29" t="s">
        <v>60</v>
      </c>
      <c r="BE2350" s="29" t="s">
        <v>60</v>
      </c>
      <c r="BF2350" s="31" t="str">
        <f>IFERROR(VLOOKUP(Data_Power_app[[#This Row],[PRO ODER]],'Result'!H:J,3,0),"")</f>
        <v>LAMINATION 5</v>
      </c>
      <c r="BG2350" s="14" t="str">
        <f>IFERROR(VLOOKUP(Data_Power_app[[#This Row],[PRO ODER]]&amp;"LAM",'Real Time'!A:E,4,0),"")</f>
        <v>ML-03</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3099</v>
      </c>
      <c r="B2351" s="29" t="s">
        <v>11292</v>
      </c>
      <c r="C2351" s="29" t="s">
        <v>11293</v>
      </c>
      <c r="D2351" s="29" t="s">
        <v>86</v>
      </c>
      <c r="E2351" s="29" t="s">
        <v>176</v>
      </c>
      <c r="F2351" s="29" t="s">
        <v>59</v>
      </c>
      <c r="G2351" s="29">
        <v>5708</v>
      </c>
      <c r="H2351" s="4">
        <v>45818</v>
      </c>
      <c r="I2351" s="29">
        <v>45811</v>
      </c>
      <c r="J2351" s="4">
        <v>45811</v>
      </c>
      <c r="K2351" s="4">
        <v>45819</v>
      </c>
      <c r="L2351" s="4">
        <v>45811.897222222222</v>
      </c>
      <c r="M2351" s="4">
        <v>45820</v>
      </c>
      <c r="N2351" s="4">
        <v>45811.222361111111</v>
      </c>
      <c r="O2351" s="4" t="s">
        <v>60</v>
      </c>
      <c r="P2351" s="4" t="s">
        <v>60</v>
      </c>
      <c r="Q2351" s="4" t="s">
        <v>60</v>
      </c>
      <c r="R2351" s="4" t="s">
        <v>60</v>
      </c>
      <c r="S2351" s="4" t="s">
        <v>60</v>
      </c>
      <c r="T2351" s="4">
        <v>45821</v>
      </c>
      <c r="U2351" s="4">
        <v>45812.989907407406</v>
      </c>
      <c r="V2351" s="4"/>
      <c r="W2351" s="4">
        <v>45822</v>
      </c>
      <c r="X2351" s="4"/>
      <c r="Y2351" s="4" t="s">
        <v>60</v>
      </c>
      <c r="Z2351" s="4">
        <v>45823</v>
      </c>
      <c r="AA2351" s="4"/>
      <c r="AB2351" s="4" t="s">
        <v>60</v>
      </c>
      <c r="AC2351" s="4">
        <v>45824</v>
      </c>
      <c r="AD2351" s="4">
        <v>45824</v>
      </c>
      <c r="AE2351" s="4">
        <v>45826</v>
      </c>
      <c r="AF2351" s="4"/>
      <c r="AG2351" s="29" t="s">
        <v>269</v>
      </c>
      <c r="AH2351" s="29" t="s">
        <v>299</v>
      </c>
      <c r="AI2351" s="29" t="s">
        <v>11294</v>
      </c>
      <c r="AJ2351" s="29" t="s">
        <v>211</v>
      </c>
      <c r="AK2351" s="29" t="s">
        <v>65</v>
      </c>
      <c r="AL2351" s="29" t="s">
        <v>796</v>
      </c>
      <c r="AM2351" s="29" t="s">
        <v>797</v>
      </c>
      <c r="AN2351" s="29">
        <v>179.44534999999999</v>
      </c>
      <c r="AO2351" s="29" t="s">
        <v>68</v>
      </c>
      <c r="AP2351" s="29"/>
      <c r="AQ2351" s="29"/>
      <c r="AR2351" s="29" t="s">
        <v>68</v>
      </c>
      <c r="AS2351" s="29"/>
      <c r="AT2351" s="29"/>
      <c r="AU2351" s="29" t="s">
        <v>277</v>
      </c>
      <c r="AV2351" s="29" t="s">
        <v>278</v>
      </c>
      <c r="AW2351" s="29">
        <v>392.46728000000002</v>
      </c>
      <c r="AX2351" s="29" t="s">
        <v>11295</v>
      </c>
      <c r="AY2351" s="29" t="s">
        <v>11296</v>
      </c>
      <c r="AZ2351" s="3">
        <v>2854</v>
      </c>
      <c r="BA2351" s="29" t="s">
        <v>60</v>
      </c>
      <c r="BB2351" s="29">
        <v>5708</v>
      </c>
      <c r="BC2351" s="29" t="s">
        <v>60</v>
      </c>
      <c r="BD2351" s="29" t="s">
        <v>60</v>
      </c>
      <c r="BE2351" s="29" t="s">
        <v>60</v>
      </c>
      <c r="BF2351" s="31" t="str">
        <f>IFERROR(VLOOKUP(Data_Power_app[[#This Row],[PRO ODER]],'Result'!H:J,3,0),"")</f>
        <v>LAMINATION 5</v>
      </c>
      <c r="BG2351" s="14" t="str">
        <f>IFERROR(VLOOKUP(Data_Power_app[[#This Row],[PRO ODER]]&amp;"LAM",'Real Time'!A:E,4,0),"")</f>
        <v>ML-06</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3101</v>
      </c>
      <c r="B2352" s="29" t="s">
        <v>11297</v>
      </c>
      <c r="C2352" s="29" t="s">
        <v>11298</v>
      </c>
      <c r="D2352" s="29" t="s">
        <v>86</v>
      </c>
      <c r="E2352" s="29" t="s">
        <v>184</v>
      </c>
      <c r="F2352" s="29" t="s">
        <v>59</v>
      </c>
      <c r="G2352" s="29">
        <v>3757</v>
      </c>
      <c r="H2352" s="4">
        <v>45818</v>
      </c>
      <c r="I2352" s="29">
        <v>45813</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45823</v>
      </c>
      <c r="AA2352" s="4"/>
      <c r="AB2352" s="4" t="s">
        <v>60</v>
      </c>
      <c r="AC2352" s="4">
        <v>45824</v>
      </c>
      <c r="AD2352" s="4">
        <v>45824</v>
      </c>
      <c r="AE2352" s="4">
        <v>45826</v>
      </c>
      <c r="AF2352" s="4"/>
      <c r="AG2352" s="29" t="s">
        <v>126</v>
      </c>
      <c r="AH2352" s="29" t="s">
        <v>326</v>
      </c>
      <c r="AI2352" s="29" t="s">
        <v>612</v>
      </c>
      <c r="AJ2352" s="29" t="s">
        <v>327</v>
      </c>
      <c r="AK2352" s="29" t="s">
        <v>100</v>
      </c>
      <c r="AL2352" s="29" t="s">
        <v>613</v>
      </c>
      <c r="AM2352" s="29" t="s">
        <v>614</v>
      </c>
      <c r="AN2352" s="29">
        <v>133.07629</v>
      </c>
      <c r="AO2352" s="29" t="s">
        <v>68</v>
      </c>
      <c r="AP2352" s="29"/>
      <c r="AQ2352" s="29"/>
      <c r="AR2352" s="29" t="s">
        <v>68</v>
      </c>
      <c r="AS2352" s="29"/>
      <c r="AT2352" s="29"/>
      <c r="AU2352" s="29" t="s">
        <v>277</v>
      </c>
      <c r="AV2352" s="29" t="s">
        <v>278</v>
      </c>
      <c r="AW2352" s="29">
        <v>291.03584000000001</v>
      </c>
      <c r="AX2352" s="29" t="s">
        <v>615</v>
      </c>
      <c r="AY2352" s="29" t="s">
        <v>616</v>
      </c>
      <c r="AZ2352" s="3">
        <v>3757</v>
      </c>
      <c r="BA2352" s="29" t="s">
        <v>60</v>
      </c>
      <c r="BB2352" s="29">
        <v>3757</v>
      </c>
      <c r="BC2352" s="29" t="s">
        <v>60</v>
      </c>
      <c r="BD2352" s="29" t="s">
        <v>60</v>
      </c>
      <c r="BE2352" s="29" t="s">
        <v>60</v>
      </c>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3107</v>
      </c>
      <c r="B2353" s="29" t="s">
        <v>11299</v>
      </c>
      <c r="C2353" s="29" t="s">
        <v>11300</v>
      </c>
      <c r="D2353" s="29" t="s">
        <v>303</v>
      </c>
      <c r="E2353" s="29" t="s">
        <v>396</v>
      </c>
      <c r="F2353" s="29" t="s">
        <v>59</v>
      </c>
      <c r="G2353" s="29">
        <v>1827</v>
      </c>
      <c r="H2353" s="4">
        <v>45812</v>
      </c>
      <c r="I2353" s="29">
        <v>45811</v>
      </c>
      <c r="J2353" s="4">
        <v>45811</v>
      </c>
      <c r="K2353" s="4">
        <v>45814</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29" t="s">
        <v>126</v>
      </c>
      <c r="AH2353" s="29" t="s">
        <v>305</v>
      </c>
      <c r="AI2353" s="29" t="s">
        <v>508</v>
      </c>
      <c r="AJ2353" s="29" t="s">
        <v>306</v>
      </c>
      <c r="AK2353" s="29" t="s">
        <v>100</v>
      </c>
      <c r="AL2353" s="29" t="s">
        <v>392</v>
      </c>
      <c r="AM2353" s="29" t="s">
        <v>393</v>
      </c>
      <c r="AN2353" s="29">
        <v>37.186039999999998</v>
      </c>
      <c r="AO2353" s="29" t="s">
        <v>68</v>
      </c>
      <c r="AP2353" s="29"/>
      <c r="AQ2353" s="29"/>
      <c r="AR2353" s="29" t="s">
        <v>68</v>
      </c>
      <c r="AS2353" s="29"/>
      <c r="AT2353" s="29"/>
      <c r="AU2353" s="29" t="s">
        <v>394</v>
      </c>
      <c r="AV2353" s="29" t="s">
        <v>395</v>
      </c>
      <c r="AW2353" s="29">
        <v>162.64664999999999</v>
      </c>
      <c r="AX2353" s="29" t="s">
        <v>509</v>
      </c>
      <c r="AY2353" s="29" t="s">
        <v>510</v>
      </c>
      <c r="AZ2353" s="3">
        <v>1827</v>
      </c>
      <c r="BA2353" s="29" t="s">
        <v>60</v>
      </c>
      <c r="BB2353" s="29">
        <v>1827</v>
      </c>
      <c r="BC2353" s="29" t="s">
        <v>60</v>
      </c>
      <c r="BD2353" s="29" t="s">
        <v>60</v>
      </c>
      <c r="BE2353" s="29" t="s">
        <v>60</v>
      </c>
      <c r="BF2353" s="31" t="str">
        <f>IFERROR(VLOOKUP(Data_Power_app[[#This Row],[PRO ODER]],'Result'!H:J,3,0),"")</f>
        <v>LAMINATION 1</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3108</v>
      </c>
      <c r="B2354" s="29" t="s">
        <v>11301</v>
      </c>
      <c r="C2354" s="29" t="s">
        <v>11302</v>
      </c>
      <c r="D2354" s="29" t="s">
        <v>303</v>
      </c>
      <c r="E2354" s="29" t="s">
        <v>396</v>
      </c>
      <c r="F2354" s="29" t="s">
        <v>59</v>
      </c>
      <c r="G2354" s="29">
        <v>327</v>
      </c>
      <c r="H2354" s="4">
        <v>45812</v>
      </c>
      <c r="I2354" s="29">
        <v>45811</v>
      </c>
      <c r="J2354" s="4">
        <v>45811</v>
      </c>
      <c r="K2354" s="4">
        <v>45814</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29" t="s">
        <v>126</v>
      </c>
      <c r="AH2354" s="29" t="s">
        <v>305</v>
      </c>
      <c r="AI2354" s="29" t="s">
        <v>508</v>
      </c>
      <c r="AJ2354" s="29" t="s">
        <v>306</v>
      </c>
      <c r="AK2354" s="29" t="s">
        <v>100</v>
      </c>
      <c r="AL2354" s="29" t="s">
        <v>392</v>
      </c>
      <c r="AM2354" s="29" t="s">
        <v>393</v>
      </c>
      <c r="AN2354" s="29">
        <v>6.6189499999999999</v>
      </c>
      <c r="AO2354" s="29" t="s">
        <v>68</v>
      </c>
      <c r="AP2354" s="29"/>
      <c r="AQ2354" s="29"/>
      <c r="AR2354" s="29" t="s">
        <v>68</v>
      </c>
      <c r="AS2354" s="29"/>
      <c r="AT2354" s="29"/>
      <c r="AU2354" s="29" t="s">
        <v>394</v>
      </c>
      <c r="AV2354" s="29" t="s">
        <v>395</v>
      </c>
      <c r="AW2354" s="29">
        <v>28.950150000000001</v>
      </c>
      <c r="AX2354" s="29" t="s">
        <v>509</v>
      </c>
      <c r="AY2354" s="29" t="s">
        <v>510</v>
      </c>
      <c r="AZ2354" s="3">
        <v>327</v>
      </c>
      <c r="BA2354" s="29" t="s">
        <v>60</v>
      </c>
      <c r="BB2354" s="29">
        <v>327</v>
      </c>
      <c r="BC2354" s="29" t="s">
        <v>60</v>
      </c>
      <c r="BD2354" s="29" t="s">
        <v>60</v>
      </c>
      <c r="BE2354" s="29" t="s">
        <v>60</v>
      </c>
      <c r="BF2354" s="31" t="str">
        <f>IFERROR(VLOOKUP(Data_Power_app[[#This Row],[PRO ODER]],'Result'!H:J,3,0),"")</f>
        <v>LAMINATION 1</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3109</v>
      </c>
      <c r="B2355" s="29" t="s">
        <v>11303</v>
      </c>
      <c r="C2355" s="29" t="s">
        <v>11304</v>
      </c>
      <c r="D2355" s="29" t="s">
        <v>303</v>
      </c>
      <c r="E2355" s="29" t="s">
        <v>396</v>
      </c>
      <c r="F2355" s="29" t="s">
        <v>59</v>
      </c>
      <c r="G2355" s="29">
        <v>195</v>
      </c>
      <c r="H2355" s="4">
        <v>45812</v>
      </c>
      <c r="I2355" s="29">
        <v>45811</v>
      </c>
      <c r="J2355" s="4">
        <v>45811</v>
      </c>
      <c r="K2355" s="4">
        <v>45814</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29" t="s">
        <v>126</v>
      </c>
      <c r="AH2355" s="29" t="s">
        <v>305</v>
      </c>
      <c r="AI2355" s="29" t="s">
        <v>508</v>
      </c>
      <c r="AJ2355" s="29" t="s">
        <v>306</v>
      </c>
      <c r="AK2355" s="29" t="s">
        <v>100</v>
      </c>
      <c r="AL2355" s="29" t="s">
        <v>392</v>
      </c>
      <c r="AM2355" s="29" t="s">
        <v>393</v>
      </c>
      <c r="AN2355" s="29">
        <v>3.9243199999999998</v>
      </c>
      <c r="AO2355" s="29" t="s">
        <v>68</v>
      </c>
      <c r="AP2355" s="29"/>
      <c r="AQ2355" s="29"/>
      <c r="AR2355" s="29" t="s">
        <v>68</v>
      </c>
      <c r="AS2355" s="29"/>
      <c r="AT2355" s="29"/>
      <c r="AU2355" s="29" t="s">
        <v>394</v>
      </c>
      <c r="AV2355" s="29" t="s">
        <v>395</v>
      </c>
      <c r="AW2355" s="29">
        <v>17.164390000000001</v>
      </c>
      <c r="AX2355" s="29" t="s">
        <v>509</v>
      </c>
      <c r="AY2355" s="29" t="s">
        <v>510</v>
      </c>
      <c r="AZ2355" s="3">
        <v>195</v>
      </c>
      <c r="BA2355" s="29" t="s">
        <v>60</v>
      </c>
      <c r="BB2355" s="29">
        <v>195</v>
      </c>
      <c r="BC2355" s="29" t="s">
        <v>60</v>
      </c>
      <c r="BD2355" s="29" t="s">
        <v>60</v>
      </c>
      <c r="BE2355" s="29" t="s">
        <v>60</v>
      </c>
      <c r="BF2355" s="31" t="str">
        <f>IFERROR(VLOOKUP(Data_Power_app[[#This Row],[PRO ODER]],'Result'!H:J,3,0),"")</f>
        <v>LAMINATION 1</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3110</v>
      </c>
      <c r="B2356" s="29" t="s">
        <v>11305</v>
      </c>
      <c r="C2356" s="29" t="s">
        <v>11306</v>
      </c>
      <c r="D2356" s="29" t="s">
        <v>303</v>
      </c>
      <c r="E2356" s="29" t="s">
        <v>396</v>
      </c>
      <c r="F2356" s="29" t="s">
        <v>59</v>
      </c>
      <c r="G2356" s="29">
        <v>207</v>
      </c>
      <c r="H2356" s="4">
        <v>45812</v>
      </c>
      <c r="I2356" s="29">
        <v>45811</v>
      </c>
      <c r="J2356" s="4">
        <v>45811</v>
      </c>
      <c r="K2356" s="4">
        <v>45814</v>
      </c>
      <c r="L2356" s="4"/>
      <c r="M2356" s="4">
        <v>45815</v>
      </c>
      <c r="N2356" s="4"/>
      <c r="O2356" s="4" t="s">
        <v>60</v>
      </c>
      <c r="P2356" s="4" t="s">
        <v>60</v>
      </c>
      <c r="Q2356" s="4" t="s">
        <v>60</v>
      </c>
      <c r="R2356" s="4" t="s">
        <v>60</v>
      </c>
      <c r="S2356" s="4" t="s">
        <v>60</v>
      </c>
      <c r="T2356" s="4">
        <v>45817</v>
      </c>
      <c r="U2356" s="4"/>
      <c r="V2356" s="4"/>
      <c r="W2356" s="4">
        <v>45822</v>
      </c>
      <c r="X2356" s="4"/>
      <c r="Y2356" s="4" t="s">
        <v>60</v>
      </c>
      <c r="Z2356" s="4">
        <v>45823</v>
      </c>
      <c r="AA2356" s="4"/>
      <c r="AB2356" s="4" t="s">
        <v>60</v>
      </c>
      <c r="AC2356" s="4">
        <v>45824</v>
      </c>
      <c r="AD2356" s="4">
        <v>45824</v>
      </c>
      <c r="AE2356" s="4">
        <v>45826</v>
      </c>
      <c r="AF2356" s="4"/>
      <c r="AG2356" s="29" t="s">
        <v>126</v>
      </c>
      <c r="AH2356" s="29" t="s">
        <v>305</v>
      </c>
      <c r="AI2356" s="29" t="s">
        <v>508</v>
      </c>
      <c r="AJ2356" s="29" t="s">
        <v>306</v>
      </c>
      <c r="AK2356" s="29" t="s">
        <v>100</v>
      </c>
      <c r="AL2356" s="29" t="s">
        <v>392</v>
      </c>
      <c r="AM2356" s="29" t="s">
        <v>393</v>
      </c>
      <c r="AN2356" s="29">
        <v>4.1027800000000001</v>
      </c>
      <c r="AO2356" s="29" t="s">
        <v>68</v>
      </c>
      <c r="AP2356" s="29"/>
      <c r="AQ2356" s="29"/>
      <c r="AR2356" s="29" t="s">
        <v>68</v>
      </c>
      <c r="AS2356" s="29"/>
      <c r="AT2356" s="29"/>
      <c r="AU2356" s="29" t="s">
        <v>394</v>
      </c>
      <c r="AV2356" s="29" t="s">
        <v>395</v>
      </c>
      <c r="AW2356" s="29">
        <v>17.945239999999998</v>
      </c>
      <c r="AX2356" s="29" t="s">
        <v>509</v>
      </c>
      <c r="AY2356" s="29" t="s">
        <v>510</v>
      </c>
      <c r="AZ2356" s="3">
        <v>207</v>
      </c>
      <c r="BA2356" s="29" t="s">
        <v>60</v>
      </c>
      <c r="BB2356" s="29">
        <v>207</v>
      </c>
      <c r="BC2356" s="29" t="s">
        <v>60</v>
      </c>
      <c r="BD2356" s="29" t="s">
        <v>60</v>
      </c>
      <c r="BE2356" s="29" t="s">
        <v>60</v>
      </c>
      <c r="BF2356" s="31" t="str">
        <f>IFERROR(VLOOKUP(Data_Power_app[[#This Row],[PRO ODER]],'Result'!H:J,3,0),"")</f>
        <v>LAMINATION 1</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3111</v>
      </c>
      <c r="B2357" s="29" t="s">
        <v>11307</v>
      </c>
      <c r="C2357" s="29" t="s">
        <v>11308</v>
      </c>
      <c r="D2357" s="29" t="s">
        <v>303</v>
      </c>
      <c r="E2357" s="29" t="s">
        <v>396</v>
      </c>
      <c r="F2357" s="29" t="s">
        <v>59</v>
      </c>
      <c r="G2357" s="29">
        <v>219</v>
      </c>
      <c r="H2357" s="4">
        <v>45812</v>
      </c>
      <c r="I2357" s="29">
        <v>45811</v>
      </c>
      <c r="J2357" s="4">
        <v>45811</v>
      </c>
      <c r="K2357" s="4">
        <v>45814</v>
      </c>
      <c r="L2357" s="4"/>
      <c r="M2357" s="4">
        <v>45815</v>
      </c>
      <c r="N2357" s="4"/>
      <c r="O2357" s="4" t="s">
        <v>60</v>
      </c>
      <c r="P2357" s="4" t="s">
        <v>60</v>
      </c>
      <c r="Q2357" s="4" t="s">
        <v>60</v>
      </c>
      <c r="R2357" s="4" t="s">
        <v>60</v>
      </c>
      <c r="S2357" s="4" t="s">
        <v>60</v>
      </c>
      <c r="T2357" s="4">
        <v>45817</v>
      </c>
      <c r="U2357" s="4"/>
      <c r="V2357" s="4"/>
      <c r="W2357" s="4">
        <v>45822</v>
      </c>
      <c r="X2357" s="4"/>
      <c r="Y2357" s="4" t="s">
        <v>60</v>
      </c>
      <c r="Z2357" s="4">
        <v>45823</v>
      </c>
      <c r="AA2357" s="4"/>
      <c r="AB2357" s="4" t="s">
        <v>60</v>
      </c>
      <c r="AC2357" s="4">
        <v>45824</v>
      </c>
      <c r="AD2357" s="4">
        <v>45824</v>
      </c>
      <c r="AE2357" s="4">
        <v>45826</v>
      </c>
      <c r="AF2357" s="4"/>
      <c r="AG2357" s="29" t="s">
        <v>126</v>
      </c>
      <c r="AH2357" s="29" t="s">
        <v>305</v>
      </c>
      <c r="AI2357" s="29" t="s">
        <v>508</v>
      </c>
      <c r="AJ2357" s="29" t="s">
        <v>306</v>
      </c>
      <c r="AK2357" s="29" t="s">
        <v>100</v>
      </c>
      <c r="AL2357" s="29" t="s">
        <v>392</v>
      </c>
      <c r="AM2357" s="29" t="s">
        <v>393</v>
      </c>
      <c r="AN2357" s="29">
        <v>4.2983700000000002</v>
      </c>
      <c r="AO2357" s="29" t="s">
        <v>68</v>
      </c>
      <c r="AP2357" s="29"/>
      <c r="AQ2357" s="29"/>
      <c r="AR2357" s="29" t="s">
        <v>68</v>
      </c>
      <c r="AS2357" s="29"/>
      <c r="AT2357" s="29"/>
      <c r="AU2357" s="29" t="s">
        <v>394</v>
      </c>
      <c r="AV2357" s="29" t="s">
        <v>395</v>
      </c>
      <c r="AW2357" s="29">
        <v>18.800280000000001</v>
      </c>
      <c r="AX2357" s="29" t="s">
        <v>509</v>
      </c>
      <c r="AY2357" s="29" t="s">
        <v>510</v>
      </c>
      <c r="AZ2357" s="3">
        <v>219</v>
      </c>
      <c r="BA2357" s="29" t="s">
        <v>60</v>
      </c>
      <c r="BB2357" s="29">
        <v>219</v>
      </c>
      <c r="BC2357" s="29" t="s">
        <v>60</v>
      </c>
      <c r="BD2357" s="29" t="s">
        <v>60</v>
      </c>
      <c r="BE2357" s="29" t="s">
        <v>60</v>
      </c>
      <c r="BF2357" s="31" t="str">
        <f>IFERROR(VLOOKUP(Data_Power_app[[#This Row],[PRO ODER]],'Result'!H:J,3,0),"")</f>
        <v>LAMINATION 1</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3112</v>
      </c>
      <c r="B2358" s="29" t="s">
        <v>11309</v>
      </c>
      <c r="C2358" s="29" t="s">
        <v>11310</v>
      </c>
      <c r="D2358" s="29" t="s">
        <v>303</v>
      </c>
      <c r="E2358" s="29" t="s">
        <v>396</v>
      </c>
      <c r="F2358" s="29" t="s">
        <v>59</v>
      </c>
      <c r="G2358" s="29">
        <v>519</v>
      </c>
      <c r="H2358" s="4">
        <v>45812</v>
      </c>
      <c r="I2358" s="29">
        <v>45811</v>
      </c>
      <c r="J2358" s="4">
        <v>45811</v>
      </c>
      <c r="K2358" s="4">
        <v>45814</v>
      </c>
      <c r="L2358" s="4"/>
      <c r="M2358" s="4">
        <v>45815</v>
      </c>
      <c r="N2358" s="4"/>
      <c r="O2358" s="4" t="s">
        <v>60</v>
      </c>
      <c r="P2358" s="4" t="s">
        <v>60</v>
      </c>
      <c r="Q2358" s="4" t="s">
        <v>60</v>
      </c>
      <c r="R2358" s="4" t="s">
        <v>60</v>
      </c>
      <c r="S2358" s="4" t="s">
        <v>60</v>
      </c>
      <c r="T2358" s="4">
        <v>45817</v>
      </c>
      <c r="U2358" s="4"/>
      <c r="V2358" s="4"/>
      <c r="W2358" s="4">
        <v>45822</v>
      </c>
      <c r="X2358" s="4"/>
      <c r="Y2358" s="4" t="s">
        <v>60</v>
      </c>
      <c r="Z2358" s="4">
        <v>45823</v>
      </c>
      <c r="AA2358" s="4"/>
      <c r="AB2358" s="4" t="s">
        <v>60</v>
      </c>
      <c r="AC2358" s="4">
        <v>45824</v>
      </c>
      <c r="AD2358" s="4">
        <v>45824</v>
      </c>
      <c r="AE2358" s="4">
        <v>45826</v>
      </c>
      <c r="AF2358" s="4"/>
      <c r="AG2358" s="29" t="s">
        <v>126</v>
      </c>
      <c r="AH2358" s="29" t="s">
        <v>305</v>
      </c>
      <c r="AI2358" s="29" t="s">
        <v>519</v>
      </c>
      <c r="AJ2358" s="29" t="s">
        <v>306</v>
      </c>
      <c r="AK2358" s="29" t="s">
        <v>65</v>
      </c>
      <c r="AL2358" s="29" t="s">
        <v>392</v>
      </c>
      <c r="AM2358" s="29" t="s">
        <v>393</v>
      </c>
      <c r="AN2358" s="29">
        <v>8.5008800000000004</v>
      </c>
      <c r="AO2358" s="29" t="s">
        <v>68</v>
      </c>
      <c r="AP2358" s="29"/>
      <c r="AQ2358" s="29"/>
      <c r="AR2358" s="29" t="s">
        <v>68</v>
      </c>
      <c r="AS2358" s="29"/>
      <c r="AT2358" s="29"/>
      <c r="AU2358" s="29" t="s">
        <v>394</v>
      </c>
      <c r="AV2358" s="29" t="s">
        <v>395</v>
      </c>
      <c r="AW2358" s="29">
        <v>37.176609999999997</v>
      </c>
      <c r="AX2358" s="29" t="s">
        <v>520</v>
      </c>
      <c r="AY2358" s="29" t="s">
        <v>521</v>
      </c>
      <c r="AZ2358" s="3">
        <v>519</v>
      </c>
      <c r="BA2358" s="29" t="s">
        <v>60</v>
      </c>
      <c r="BB2358" s="29">
        <v>519</v>
      </c>
      <c r="BC2358" s="29" t="s">
        <v>60</v>
      </c>
      <c r="BD2358" s="29" t="s">
        <v>60</v>
      </c>
      <c r="BE2358" s="29" t="s">
        <v>60</v>
      </c>
      <c r="BF2358" s="31" t="str">
        <f>IFERROR(VLOOKUP(Data_Power_app[[#This Row],[PRO ODER]],'Result'!H:J,3,0),"")</f>
        <v>LAMINATION 1</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3113</v>
      </c>
      <c r="B2359" s="29" t="s">
        <v>11311</v>
      </c>
      <c r="C2359" s="29" t="s">
        <v>11312</v>
      </c>
      <c r="D2359" s="29" t="s">
        <v>303</v>
      </c>
      <c r="E2359" s="29" t="s">
        <v>396</v>
      </c>
      <c r="F2359" s="29" t="s">
        <v>59</v>
      </c>
      <c r="G2359" s="29">
        <v>111</v>
      </c>
      <c r="H2359" s="4">
        <v>45812</v>
      </c>
      <c r="I2359" s="29">
        <v>45811</v>
      </c>
      <c r="J2359" s="4">
        <v>45811</v>
      </c>
      <c r="K2359" s="4">
        <v>45814</v>
      </c>
      <c r="L2359" s="4"/>
      <c r="M2359" s="4">
        <v>45815</v>
      </c>
      <c r="N2359" s="4"/>
      <c r="O2359" s="4" t="s">
        <v>60</v>
      </c>
      <c r="P2359" s="4" t="s">
        <v>60</v>
      </c>
      <c r="Q2359" s="4" t="s">
        <v>60</v>
      </c>
      <c r="R2359" s="4" t="s">
        <v>60</v>
      </c>
      <c r="S2359" s="4" t="s">
        <v>60</v>
      </c>
      <c r="T2359" s="4">
        <v>45817</v>
      </c>
      <c r="U2359" s="4"/>
      <c r="V2359" s="4"/>
      <c r="W2359" s="4">
        <v>45822</v>
      </c>
      <c r="X2359" s="4"/>
      <c r="Y2359" s="4" t="s">
        <v>60</v>
      </c>
      <c r="Z2359" s="4">
        <v>45823</v>
      </c>
      <c r="AA2359" s="4"/>
      <c r="AB2359" s="4" t="s">
        <v>60</v>
      </c>
      <c r="AC2359" s="4">
        <v>45824</v>
      </c>
      <c r="AD2359" s="4">
        <v>45824</v>
      </c>
      <c r="AE2359" s="4">
        <v>45826</v>
      </c>
      <c r="AF2359" s="4"/>
      <c r="AG2359" s="29" t="s">
        <v>126</v>
      </c>
      <c r="AH2359" s="29" t="s">
        <v>305</v>
      </c>
      <c r="AI2359" s="29" t="s">
        <v>519</v>
      </c>
      <c r="AJ2359" s="29" t="s">
        <v>306</v>
      </c>
      <c r="AK2359" s="29" t="s">
        <v>65</v>
      </c>
      <c r="AL2359" s="29" t="s">
        <v>392</v>
      </c>
      <c r="AM2359" s="29" t="s">
        <v>393</v>
      </c>
      <c r="AN2359" s="29">
        <v>2.0968200000000001</v>
      </c>
      <c r="AO2359" s="29" t="s">
        <v>68</v>
      </c>
      <c r="AP2359" s="29"/>
      <c r="AQ2359" s="29"/>
      <c r="AR2359" s="29" t="s">
        <v>68</v>
      </c>
      <c r="AS2359" s="29"/>
      <c r="AT2359" s="29"/>
      <c r="AU2359" s="29" t="s">
        <v>394</v>
      </c>
      <c r="AV2359" s="29" t="s">
        <v>395</v>
      </c>
      <c r="AW2359" s="29">
        <v>9.1708200000000009</v>
      </c>
      <c r="AX2359" s="29" t="s">
        <v>520</v>
      </c>
      <c r="AY2359" s="29" t="s">
        <v>521</v>
      </c>
      <c r="AZ2359" s="3">
        <v>111</v>
      </c>
      <c r="BA2359" s="29" t="s">
        <v>60</v>
      </c>
      <c r="BB2359" s="29">
        <v>111</v>
      </c>
      <c r="BC2359" s="29" t="s">
        <v>60</v>
      </c>
      <c r="BD2359" s="29" t="s">
        <v>60</v>
      </c>
      <c r="BE2359" s="29" t="s">
        <v>60</v>
      </c>
      <c r="BF2359" s="31" t="str">
        <f>IFERROR(VLOOKUP(Data_Power_app[[#This Row],[PRO ODER]],'Result'!H:J,3,0),"")</f>
        <v>LAMINATION 1</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3114</v>
      </c>
      <c r="B2360" s="29" t="s">
        <v>11313</v>
      </c>
      <c r="C2360" s="29" t="s">
        <v>11314</v>
      </c>
      <c r="D2360" s="29" t="s">
        <v>303</v>
      </c>
      <c r="E2360" s="29" t="s">
        <v>396</v>
      </c>
      <c r="F2360" s="29" t="s">
        <v>59</v>
      </c>
      <c r="G2360" s="29">
        <v>783</v>
      </c>
      <c r="H2360" s="4">
        <v>45812</v>
      </c>
      <c r="I2360" s="29">
        <v>45811</v>
      </c>
      <c r="J2360" s="4">
        <v>45811</v>
      </c>
      <c r="K2360" s="4">
        <v>45814</v>
      </c>
      <c r="L2360" s="4"/>
      <c r="M2360" s="4">
        <v>45815</v>
      </c>
      <c r="N2360" s="4"/>
      <c r="O2360" s="4" t="s">
        <v>60</v>
      </c>
      <c r="P2360" s="4" t="s">
        <v>60</v>
      </c>
      <c r="Q2360" s="4" t="s">
        <v>60</v>
      </c>
      <c r="R2360" s="4" t="s">
        <v>60</v>
      </c>
      <c r="S2360" s="4" t="s">
        <v>60</v>
      </c>
      <c r="T2360" s="4">
        <v>45817</v>
      </c>
      <c r="U2360" s="4"/>
      <c r="V2360" s="4"/>
      <c r="W2360" s="4">
        <v>45822</v>
      </c>
      <c r="X2360" s="4"/>
      <c r="Y2360" s="4" t="s">
        <v>60</v>
      </c>
      <c r="Z2360" s="4">
        <v>45823</v>
      </c>
      <c r="AA2360" s="4"/>
      <c r="AB2360" s="4" t="s">
        <v>60</v>
      </c>
      <c r="AC2360" s="4">
        <v>45824</v>
      </c>
      <c r="AD2360" s="4">
        <v>45824</v>
      </c>
      <c r="AE2360" s="4">
        <v>45826</v>
      </c>
      <c r="AF2360" s="4"/>
      <c r="AG2360" s="29" t="s">
        <v>126</v>
      </c>
      <c r="AH2360" s="29" t="s">
        <v>570</v>
      </c>
      <c r="AI2360" s="29" t="s">
        <v>11315</v>
      </c>
      <c r="AJ2360" s="29" t="s">
        <v>306</v>
      </c>
      <c r="AK2360" s="29" t="s">
        <v>100</v>
      </c>
      <c r="AL2360" s="29" t="s">
        <v>392</v>
      </c>
      <c r="AM2360" s="29" t="s">
        <v>393</v>
      </c>
      <c r="AN2360" s="29">
        <v>16.155429999999999</v>
      </c>
      <c r="AO2360" s="29" t="s">
        <v>68</v>
      </c>
      <c r="AP2360" s="29"/>
      <c r="AQ2360" s="29"/>
      <c r="AR2360" s="29" t="s">
        <v>68</v>
      </c>
      <c r="AS2360" s="29"/>
      <c r="AT2360" s="29"/>
      <c r="AU2360" s="29" t="s">
        <v>400</v>
      </c>
      <c r="AV2360" s="29" t="s">
        <v>401</v>
      </c>
      <c r="AW2360" s="29">
        <v>70.661779999999993</v>
      </c>
      <c r="AX2360" s="29" t="s">
        <v>11316</v>
      </c>
      <c r="AY2360" s="29" t="s">
        <v>11317</v>
      </c>
      <c r="AZ2360" s="3">
        <v>783</v>
      </c>
      <c r="BA2360" s="29" t="s">
        <v>60</v>
      </c>
      <c r="BB2360" s="29">
        <v>783</v>
      </c>
      <c r="BC2360" s="29" t="s">
        <v>60</v>
      </c>
      <c r="BD2360" s="29" t="s">
        <v>60</v>
      </c>
      <c r="BE2360" s="29" t="s">
        <v>60</v>
      </c>
      <c r="BF2360" s="31" t="str">
        <f>IFERROR(VLOOKUP(Data_Power_app[[#This Row],[PRO ODER]],'Result'!H:J,3,0),"")</f>
        <v>LAMINATION 1</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3115</v>
      </c>
      <c r="B2361" s="29" t="s">
        <v>11318</v>
      </c>
      <c r="C2361" s="29" t="s">
        <v>11319</v>
      </c>
      <c r="D2361" s="29" t="s">
        <v>303</v>
      </c>
      <c r="E2361" s="29" t="s">
        <v>396</v>
      </c>
      <c r="F2361" s="29" t="s">
        <v>59</v>
      </c>
      <c r="G2361" s="29">
        <v>399</v>
      </c>
      <c r="H2361" s="4">
        <v>45812</v>
      </c>
      <c r="I2361" s="29">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29" t="s">
        <v>126</v>
      </c>
      <c r="AH2361" s="29" t="s">
        <v>570</v>
      </c>
      <c r="AI2361" s="29" t="s">
        <v>11315</v>
      </c>
      <c r="AJ2361" s="29" t="s">
        <v>306</v>
      </c>
      <c r="AK2361" s="29" t="s">
        <v>100</v>
      </c>
      <c r="AL2361" s="29" t="s">
        <v>392</v>
      </c>
      <c r="AM2361" s="29" t="s">
        <v>393</v>
      </c>
      <c r="AN2361" s="29">
        <v>8.3245799999999992</v>
      </c>
      <c r="AO2361" s="29" t="s">
        <v>68</v>
      </c>
      <c r="AP2361" s="29"/>
      <c r="AQ2361" s="29"/>
      <c r="AR2361" s="29" t="s">
        <v>68</v>
      </c>
      <c r="AS2361" s="29"/>
      <c r="AT2361" s="29"/>
      <c r="AU2361" s="29" t="s">
        <v>400</v>
      </c>
      <c r="AV2361" s="29" t="s">
        <v>401</v>
      </c>
      <c r="AW2361" s="29">
        <v>36.410820000000001</v>
      </c>
      <c r="AX2361" s="29" t="s">
        <v>11316</v>
      </c>
      <c r="AY2361" s="29" t="s">
        <v>11317</v>
      </c>
      <c r="AZ2361" s="3">
        <v>399</v>
      </c>
      <c r="BA2361" s="29" t="s">
        <v>60</v>
      </c>
      <c r="BB2361" s="29">
        <v>399</v>
      </c>
      <c r="BC2361" s="29" t="s">
        <v>60</v>
      </c>
      <c r="BD2361" s="29" t="s">
        <v>60</v>
      </c>
      <c r="BE2361" s="29" t="s">
        <v>60</v>
      </c>
      <c r="BF2361" s="31" t="str">
        <f>IFERROR(VLOOKUP(Data_Power_app[[#This Row],[PRO ODER]],'Result'!H:J,3,0),"")</f>
        <v>LAMINATION 1</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3116</v>
      </c>
      <c r="B2362" s="29" t="s">
        <v>11320</v>
      </c>
      <c r="C2362" s="29" t="s">
        <v>11321</v>
      </c>
      <c r="D2362" s="29" t="s">
        <v>303</v>
      </c>
      <c r="E2362" s="29" t="s">
        <v>396</v>
      </c>
      <c r="F2362" s="29" t="s">
        <v>59</v>
      </c>
      <c r="G2362" s="29">
        <v>915</v>
      </c>
      <c r="H2362" s="4">
        <v>45812</v>
      </c>
      <c r="I2362" s="29">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29" t="s">
        <v>126</v>
      </c>
      <c r="AH2362" s="29" t="s">
        <v>570</v>
      </c>
      <c r="AI2362" s="29" t="s">
        <v>11315</v>
      </c>
      <c r="AJ2362" s="29" t="s">
        <v>306</v>
      </c>
      <c r="AK2362" s="29" t="s">
        <v>100</v>
      </c>
      <c r="AL2362" s="29" t="s">
        <v>392</v>
      </c>
      <c r="AM2362" s="29" t="s">
        <v>393</v>
      </c>
      <c r="AN2362" s="29">
        <v>18.864149999999999</v>
      </c>
      <c r="AO2362" s="29" t="s">
        <v>68</v>
      </c>
      <c r="AP2362" s="29"/>
      <c r="AQ2362" s="29"/>
      <c r="AR2362" s="29" t="s">
        <v>68</v>
      </c>
      <c r="AS2362" s="29"/>
      <c r="AT2362" s="29"/>
      <c r="AU2362" s="29" t="s">
        <v>400</v>
      </c>
      <c r="AV2362" s="29" t="s">
        <v>401</v>
      </c>
      <c r="AW2362" s="29">
        <v>82.509609999999995</v>
      </c>
      <c r="AX2362" s="29" t="s">
        <v>11316</v>
      </c>
      <c r="AY2362" s="29" t="s">
        <v>11317</v>
      </c>
      <c r="AZ2362" s="3">
        <v>915</v>
      </c>
      <c r="BA2362" s="29" t="s">
        <v>60</v>
      </c>
      <c r="BB2362" s="29">
        <v>915</v>
      </c>
      <c r="BC2362" s="29" t="s">
        <v>60</v>
      </c>
      <c r="BD2362" s="29" t="s">
        <v>60</v>
      </c>
      <c r="BE2362" s="29" t="s">
        <v>60</v>
      </c>
      <c r="BF2362" s="31" t="str">
        <f>IFERROR(VLOOKUP(Data_Power_app[[#This Row],[PRO ODER]],'Result'!H:J,3,0),"")</f>
        <v>LAMINATION 1</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3117</v>
      </c>
      <c r="B2363" s="29" t="s">
        <v>11322</v>
      </c>
      <c r="C2363" s="29" t="s">
        <v>11323</v>
      </c>
      <c r="D2363" s="29" t="s">
        <v>303</v>
      </c>
      <c r="E2363" s="29" t="s">
        <v>396</v>
      </c>
      <c r="F2363" s="29" t="s">
        <v>59</v>
      </c>
      <c r="G2363" s="29">
        <v>1515</v>
      </c>
      <c r="H2363" s="4">
        <v>45812</v>
      </c>
      <c r="I2363" s="29">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29" t="s">
        <v>126</v>
      </c>
      <c r="AH2363" s="29" t="s">
        <v>305</v>
      </c>
      <c r="AI2363" s="29" t="s">
        <v>1155</v>
      </c>
      <c r="AJ2363" s="29" t="s">
        <v>306</v>
      </c>
      <c r="AK2363" s="29" t="s">
        <v>100</v>
      </c>
      <c r="AL2363" s="29" t="s">
        <v>398</v>
      </c>
      <c r="AM2363" s="29" t="s">
        <v>399</v>
      </c>
      <c r="AN2363" s="29">
        <v>28.924720000000001</v>
      </c>
      <c r="AO2363" s="29" t="s">
        <v>68</v>
      </c>
      <c r="AP2363" s="29"/>
      <c r="AQ2363" s="29"/>
      <c r="AR2363" s="29" t="s">
        <v>68</v>
      </c>
      <c r="AS2363" s="29"/>
      <c r="AT2363" s="29"/>
      <c r="AU2363" s="29" t="s">
        <v>400</v>
      </c>
      <c r="AV2363" s="29" t="s">
        <v>401</v>
      </c>
      <c r="AW2363" s="29">
        <v>126.50798</v>
      </c>
      <c r="AX2363" s="29" t="s">
        <v>902</v>
      </c>
      <c r="AY2363" s="29" t="s">
        <v>823</v>
      </c>
      <c r="AZ2363" s="3">
        <v>1515</v>
      </c>
      <c r="BA2363" s="29" t="s">
        <v>60</v>
      </c>
      <c r="BB2363" s="29">
        <v>1515</v>
      </c>
      <c r="BC2363" s="29" t="s">
        <v>60</v>
      </c>
      <c r="BD2363" s="29" t="s">
        <v>60</v>
      </c>
      <c r="BE2363" s="29" t="s">
        <v>60</v>
      </c>
      <c r="BF2363" s="31" t="str">
        <f>IFERROR(VLOOKUP(Data_Power_app[[#This Row],[PRO ODER]],'Result'!H:J,3,0),"")</f>
        <v>LAMINATION 1</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3118</v>
      </c>
      <c r="B2364" s="29" t="s">
        <v>11324</v>
      </c>
      <c r="C2364" s="29" t="s">
        <v>11325</v>
      </c>
      <c r="D2364" s="29" t="s">
        <v>303</v>
      </c>
      <c r="E2364" s="29" t="s">
        <v>396</v>
      </c>
      <c r="F2364" s="29" t="s">
        <v>59</v>
      </c>
      <c r="G2364" s="29">
        <v>963</v>
      </c>
      <c r="H2364" s="4">
        <v>45812</v>
      </c>
      <c r="I2364" s="29">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29" t="s">
        <v>126</v>
      </c>
      <c r="AH2364" s="29" t="s">
        <v>305</v>
      </c>
      <c r="AI2364" s="29" t="s">
        <v>1004</v>
      </c>
      <c r="AJ2364" s="29" t="s">
        <v>306</v>
      </c>
      <c r="AK2364" s="29" t="s">
        <v>100</v>
      </c>
      <c r="AL2364" s="29" t="s">
        <v>398</v>
      </c>
      <c r="AM2364" s="29" t="s">
        <v>399</v>
      </c>
      <c r="AN2364" s="29">
        <v>19.583970000000001</v>
      </c>
      <c r="AO2364" s="29" t="s">
        <v>68</v>
      </c>
      <c r="AP2364" s="29"/>
      <c r="AQ2364" s="29"/>
      <c r="AR2364" s="29" t="s">
        <v>68</v>
      </c>
      <c r="AS2364" s="29"/>
      <c r="AT2364" s="29"/>
      <c r="AU2364" s="29" t="s">
        <v>400</v>
      </c>
      <c r="AV2364" s="29" t="s">
        <v>401</v>
      </c>
      <c r="AW2364" s="29">
        <v>85.65737</v>
      </c>
      <c r="AX2364" s="29" t="s">
        <v>902</v>
      </c>
      <c r="AY2364" s="29" t="s">
        <v>823</v>
      </c>
      <c r="AZ2364" s="3">
        <v>963</v>
      </c>
      <c r="BA2364" s="29" t="s">
        <v>60</v>
      </c>
      <c r="BB2364" s="29">
        <v>963</v>
      </c>
      <c r="BC2364" s="29" t="s">
        <v>60</v>
      </c>
      <c r="BD2364" s="29" t="s">
        <v>60</v>
      </c>
      <c r="BE2364" s="29" t="s">
        <v>60</v>
      </c>
      <c r="BF2364" s="31" t="str">
        <f>IFERROR(VLOOKUP(Data_Power_app[[#This Row],[PRO ODER]],'Result'!H:J,3,0),"")</f>
        <v>LAMINATION 1</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3119</v>
      </c>
      <c r="B2365" s="29" t="s">
        <v>11326</v>
      </c>
      <c r="C2365" s="29" t="s">
        <v>11327</v>
      </c>
      <c r="D2365" s="29" t="s">
        <v>303</v>
      </c>
      <c r="E2365" s="29" t="s">
        <v>396</v>
      </c>
      <c r="F2365" s="29" t="s">
        <v>59</v>
      </c>
      <c r="G2365" s="29">
        <v>537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1004</v>
      </c>
      <c r="AJ2365" s="29" t="s">
        <v>306</v>
      </c>
      <c r="AK2365" s="29" t="s">
        <v>100</v>
      </c>
      <c r="AL2365" s="29" t="s">
        <v>398</v>
      </c>
      <c r="AM2365" s="29" t="s">
        <v>399</v>
      </c>
      <c r="AN2365" s="29">
        <v>10.908770000000001</v>
      </c>
      <c r="AO2365" s="29" t="s">
        <v>68</v>
      </c>
      <c r="AP2365" s="29"/>
      <c r="AQ2365" s="29"/>
      <c r="AR2365" s="29" t="s">
        <v>68</v>
      </c>
      <c r="AS2365" s="29"/>
      <c r="AT2365" s="29"/>
      <c r="AU2365" s="29" t="s">
        <v>400</v>
      </c>
      <c r="AV2365" s="29" t="s">
        <v>401</v>
      </c>
      <c r="AW2365" s="29">
        <v>47.713290000000001</v>
      </c>
      <c r="AX2365" s="29" t="s">
        <v>902</v>
      </c>
      <c r="AY2365" s="29" t="s">
        <v>823</v>
      </c>
      <c r="AZ2365" s="3">
        <v>537</v>
      </c>
      <c r="BA2365" s="29" t="s">
        <v>60</v>
      </c>
      <c r="BB2365" s="29">
        <v>537</v>
      </c>
      <c r="BC2365" s="29" t="s">
        <v>60</v>
      </c>
      <c r="BD2365" s="29" t="s">
        <v>60</v>
      </c>
      <c r="BE2365" s="29" t="s">
        <v>60</v>
      </c>
      <c r="BF2365" s="31" t="str">
        <f>IFERROR(VLOOKUP(Data_Power_app[[#This Row],[PRO ODER]],'Result'!H:J,3,0),"")</f>
        <v>LAMINATION 1</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3120</v>
      </c>
      <c r="B2366" s="29" t="s">
        <v>11328</v>
      </c>
      <c r="C2366" s="29" t="s">
        <v>11329</v>
      </c>
      <c r="D2366" s="29" t="s">
        <v>303</v>
      </c>
      <c r="E2366" s="29" t="s">
        <v>396</v>
      </c>
      <c r="F2366" s="29" t="s">
        <v>59</v>
      </c>
      <c r="G2366" s="29">
        <v>855</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1004</v>
      </c>
      <c r="AJ2366" s="29" t="s">
        <v>306</v>
      </c>
      <c r="AK2366" s="29" t="s">
        <v>100</v>
      </c>
      <c r="AL2366" s="29" t="s">
        <v>398</v>
      </c>
      <c r="AM2366" s="29" t="s">
        <v>399</v>
      </c>
      <c r="AN2366" s="29">
        <v>17.356909999999999</v>
      </c>
      <c r="AO2366" s="29" t="s">
        <v>68</v>
      </c>
      <c r="AP2366" s="29"/>
      <c r="AQ2366" s="29"/>
      <c r="AR2366" s="29" t="s">
        <v>68</v>
      </c>
      <c r="AS2366" s="29"/>
      <c r="AT2366" s="29"/>
      <c r="AU2366" s="29" t="s">
        <v>400</v>
      </c>
      <c r="AV2366" s="29" t="s">
        <v>401</v>
      </c>
      <c r="AW2366" s="29">
        <v>75.916399999999996</v>
      </c>
      <c r="AX2366" s="29" t="s">
        <v>902</v>
      </c>
      <c r="AY2366" s="29" t="s">
        <v>823</v>
      </c>
      <c r="AZ2366" s="3">
        <v>855</v>
      </c>
      <c r="BA2366" s="29" t="s">
        <v>60</v>
      </c>
      <c r="BB2366" s="29">
        <v>855</v>
      </c>
      <c r="BC2366" s="29" t="s">
        <v>60</v>
      </c>
      <c r="BD2366" s="29" t="s">
        <v>60</v>
      </c>
      <c r="BE2366" s="29" t="s">
        <v>60</v>
      </c>
      <c r="BF2366" s="31" t="str">
        <f>IFERROR(VLOOKUP(Data_Power_app[[#This Row],[PRO ODER]],'Result'!H:J,3,0),"")</f>
        <v>LAMINATION 1</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3121</v>
      </c>
      <c r="B2367" s="29" t="s">
        <v>11330</v>
      </c>
      <c r="C2367" s="29" t="s">
        <v>11331</v>
      </c>
      <c r="D2367" s="29" t="s">
        <v>303</v>
      </c>
      <c r="E2367" s="29" t="s">
        <v>396</v>
      </c>
      <c r="F2367" s="29" t="s">
        <v>59</v>
      </c>
      <c r="G2367" s="29">
        <v>903</v>
      </c>
      <c r="H2367" s="4">
        <v>45812</v>
      </c>
      <c r="I2367" s="29">
        <v>45811</v>
      </c>
      <c r="J2367" s="4">
        <v>45812</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570</v>
      </c>
      <c r="AI2367" s="29" t="s">
        <v>11315</v>
      </c>
      <c r="AJ2367" s="29" t="s">
        <v>306</v>
      </c>
      <c r="AK2367" s="29" t="s">
        <v>100</v>
      </c>
      <c r="AL2367" s="29" t="s">
        <v>392</v>
      </c>
      <c r="AM2367" s="29" t="s">
        <v>393</v>
      </c>
      <c r="AN2367" s="29">
        <v>17.02073</v>
      </c>
      <c r="AO2367" s="29" t="s">
        <v>68</v>
      </c>
      <c r="AP2367" s="29"/>
      <c r="AQ2367" s="29"/>
      <c r="AR2367" s="29" t="s">
        <v>68</v>
      </c>
      <c r="AS2367" s="29"/>
      <c r="AT2367" s="29"/>
      <c r="AU2367" s="29" t="s">
        <v>400</v>
      </c>
      <c r="AV2367" s="29" t="s">
        <v>401</v>
      </c>
      <c r="AW2367" s="29">
        <v>74.442750000000004</v>
      </c>
      <c r="AX2367" s="29" t="s">
        <v>11316</v>
      </c>
      <c r="AY2367" s="29" t="s">
        <v>11317</v>
      </c>
      <c r="AZ2367" s="3">
        <v>903</v>
      </c>
      <c r="BA2367" s="29" t="s">
        <v>60</v>
      </c>
      <c r="BB2367" s="29">
        <v>903</v>
      </c>
      <c r="BC2367" s="29" t="s">
        <v>60</v>
      </c>
      <c r="BD2367" s="29" t="s">
        <v>60</v>
      </c>
      <c r="BE2367" s="29" t="s">
        <v>60</v>
      </c>
      <c r="BF2367" s="31" t="str">
        <f>IFERROR(VLOOKUP(Data_Power_app[[#This Row],[PRO ODER]],'Result'!H:J,3,0),"")</f>
        <v>LAMINATION 1</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3122</v>
      </c>
      <c r="B2368" s="29" t="s">
        <v>11332</v>
      </c>
      <c r="C2368" s="29" t="s">
        <v>11333</v>
      </c>
      <c r="D2368" s="29" t="s">
        <v>303</v>
      </c>
      <c r="E2368" s="29" t="s">
        <v>396</v>
      </c>
      <c r="F2368" s="29" t="s">
        <v>59</v>
      </c>
      <c r="G2368" s="29">
        <v>1003</v>
      </c>
      <c r="H2368" s="4">
        <v>45812</v>
      </c>
      <c r="I2368" s="29">
        <v>45811</v>
      </c>
      <c r="J2368" s="4" t="s">
        <v>60</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570</v>
      </c>
      <c r="AI2368" s="29" t="s">
        <v>11315</v>
      </c>
      <c r="AJ2368" s="29" t="s">
        <v>306</v>
      </c>
      <c r="AK2368" s="29" t="s">
        <v>100</v>
      </c>
      <c r="AL2368" s="29" t="s">
        <v>392</v>
      </c>
      <c r="AM2368" s="29" t="s">
        <v>393</v>
      </c>
      <c r="AN2368" s="29">
        <v>19.239609999999999</v>
      </c>
      <c r="AO2368" s="29" t="s">
        <v>68</v>
      </c>
      <c r="AP2368" s="29"/>
      <c r="AQ2368" s="29"/>
      <c r="AR2368" s="29" t="s">
        <v>68</v>
      </c>
      <c r="AS2368" s="29"/>
      <c r="AT2368" s="29"/>
      <c r="AU2368" s="29" t="s">
        <v>400</v>
      </c>
      <c r="AV2368" s="29" t="s">
        <v>401</v>
      </c>
      <c r="AW2368" s="29">
        <v>84.148679999999999</v>
      </c>
      <c r="AX2368" s="29" t="s">
        <v>11316</v>
      </c>
      <c r="AY2368" s="29" t="s">
        <v>11317</v>
      </c>
      <c r="AZ2368" s="3">
        <v>1003</v>
      </c>
      <c r="BA2368" s="29" t="s">
        <v>60</v>
      </c>
      <c r="BB2368" s="29">
        <v>1003</v>
      </c>
      <c r="BC2368" s="29" t="s">
        <v>60</v>
      </c>
      <c r="BD2368" s="29" t="s">
        <v>60</v>
      </c>
      <c r="BE2368" s="29" t="s">
        <v>60</v>
      </c>
      <c r="BF2368" s="31" t="str">
        <f>IFERROR(VLOOKUP(Data_Power_app[[#This Row],[PRO ODER]],'Result'!H:J,3,0),"")</f>
        <v>LAMINATION 1</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3123</v>
      </c>
      <c r="B2369" s="29" t="s">
        <v>11334</v>
      </c>
      <c r="C2369" s="29" t="s">
        <v>11335</v>
      </c>
      <c r="D2369" s="29" t="s">
        <v>303</v>
      </c>
      <c r="E2369" s="29" t="s">
        <v>396</v>
      </c>
      <c r="F2369" s="29" t="s">
        <v>59</v>
      </c>
      <c r="G2369" s="29">
        <v>2171</v>
      </c>
      <c r="H2369" s="4">
        <v>45812</v>
      </c>
      <c r="I2369" s="29">
        <v>45811</v>
      </c>
      <c r="J2369" s="4">
        <v>45812</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570</v>
      </c>
      <c r="AI2369" s="29" t="s">
        <v>11315</v>
      </c>
      <c r="AJ2369" s="29" t="s">
        <v>306</v>
      </c>
      <c r="AK2369" s="29" t="s">
        <v>100</v>
      </c>
      <c r="AL2369" s="29" t="s">
        <v>392</v>
      </c>
      <c r="AM2369" s="29" t="s">
        <v>393</v>
      </c>
      <c r="AN2369" s="29">
        <v>40.860489999999999</v>
      </c>
      <c r="AO2369" s="29" t="s">
        <v>68</v>
      </c>
      <c r="AP2369" s="29"/>
      <c r="AQ2369" s="29"/>
      <c r="AR2369" s="29" t="s">
        <v>68</v>
      </c>
      <c r="AS2369" s="29"/>
      <c r="AT2369" s="29"/>
      <c r="AU2369" s="29" t="s">
        <v>400</v>
      </c>
      <c r="AV2369" s="29" t="s">
        <v>401</v>
      </c>
      <c r="AW2369" s="29">
        <v>178.70962</v>
      </c>
      <c r="AX2369" s="29" t="s">
        <v>11316</v>
      </c>
      <c r="AY2369" s="29" t="s">
        <v>11317</v>
      </c>
      <c r="AZ2369" s="3">
        <v>2171</v>
      </c>
      <c r="BA2369" s="29" t="s">
        <v>60</v>
      </c>
      <c r="BB2369" s="29">
        <v>2171</v>
      </c>
      <c r="BC2369" s="29" t="s">
        <v>60</v>
      </c>
      <c r="BD2369" s="29" t="s">
        <v>60</v>
      </c>
      <c r="BE2369" s="29" t="s">
        <v>60</v>
      </c>
      <c r="BF2369" s="31" t="str">
        <f>IFERROR(VLOOKUP(Data_Power_app[[#This Row],[PRO ODER]],'Result'!H:J,3,0),"")</f>
        <v>LAMINATION 1</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3124</v>
      </c>
      <c r="B2370" s="29" t="s">
        <v>11336</v>
      </c>
      <c r="C2370" s="29" t="s">
        <v>11337</v>
      </c>
      <c r="D2370" s="29" t="s">
        <v>303</v>
      </c>
      <c r="E2370" s="29" t="s">
        <v>396</v>
      </c>
      <c r="F2370" s="29" t="s">
        <v>59</v>
      </c>
      <c r="G2370" s="29">
        <v>423</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7.3087099999999996</v>
      </c>
      <c r="AO2370" s="29" t="s">
        <v>68</v>
      </c>
      <c r="AP2370" s="29"/>
      <c r="AQ2370" s="29"/>
      <c r="AR2370" s="29" t="s">
        <v>68</v>
      </c>
      <c r="AS2370" s="29"/>
      <c r="AT2370" s="29"/>
      <c r="AU2370" s="29" t="s">
        <v>394</v>
      </c>
      <c r="AV2370" s="29" t="s">
        <v>395</v>
      </c>
      <c r="AW2370" s="29">
        <v>31.963840000000001</v>
      </c>
      <c r="AX2370" s="29" t="s">
        <v>520</v>
      </c>
      <c r="AY2370" s="29" t="s">
        <v>521</v>
      </c>
      <c r="AZ2370" s="3">
        <v>423</v>
      </c>
      <c r="BA2370" s="29" t="s">
        <v>60</v>
      </c>
      <c r="BB2370" s="29">
        <v>423</v>
      </c>
      <c r="BC2370" s="29" t="s">
        <v>60</v>
      </c>
      <c r="BD2370" s="29" t="s">
        <v>60</v>
      </c>
      <c r="BE2370" s="29" t="s">
        <v>60</v>
      </c>
      <c r="BF2370" s="31" t="str">
        <f>IFERROR(VLOOKUP(Data_Power_app[[#This Row],[PRO ODER]],'Result'!H:J,3,0),"")</f>
        <v>LAMINATION 1</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3125</v>
      </c>
      <c r="B2371" s="29" t="s">
        <v>11338</v>
      </c>
      <c r="C2371" s="29" t="s">
        <v>11339</v>
      </c>
      <c r="D2371" s="29" t="s">
        <v>86</v>
      </c>
      <c r="E2371" s="29" t="s">
        <v>176</v>
      </c>
      <c r="F2371" s="29" t="s">
        <v>59</v>
      </c>
      <c r="G2371" s="29">
        <v>4928</v>
      </c>
      <c r="H2371" s="4">
        <v>45818</v>
      </c>
      <c r="I2371" s="29">
        <v>45811</v>
      </c>
      <c r="J2371" s="4">
        <v>45811</v>
      </c>
      <c r="K2371" s="4">
        <v>45819</v>
      </c>
      <c r="L2371" s="4">
        <v>45812.060104166667</v>
      </c>
      <c r="M2371" s="4">
        <v>45820</v>
      </c>
      <c r="N2371" s="4">
        <v>45812.236458333333</v>
      </c>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269</v>
      </c>
      <c r="AH2371" s="29" t="s">
        <v>299</v>
      </c>
      <c r="AI2371" s="29" t="s">
        <v>439</v>
      </c>
      <c r="AJ2371" s="29" t="s">
        <v>211</v>
      </c>
      <c r="AK2371" s="29" t="s">
        <v>100</v>
      </c>
      <c r="AL2371" s="29" t="s">
        <v>300</v>
      </c>
      <c r="AM2371" s="29" t="s">
        <v>301</v>
      </c>
      <c r="AN2371" s="29">
        <v>180.16031000000001</v>
      </c>
      <c r="AO2371" s="29" t="s">
        <v>68</v>
      </c>
      <c r="AP2371" s="29"/>
      <c r="AQ2371" s="29"/>
      <c r="AR2371" s="29" t="s">
        <v>68</v>
      </c>
      <c r="AS2371" s="29"/>
      <c r="AT2371" s="29"/>
      <c r="AU2371" s="29" t="s">
        <v>277</v>
      </c>
      <c r="AV2371" s="29" t="s">
        <v>278</v>
      </c>
      <c r="AW2371" s="29">
        <v>393.99574999999999</v>
      </c>
      <c r="AX2371" s="29" t="s">
        <v>440</v>
      </c>
      <c r="AY2371" s="29" t="s">
        <v>441</v>
      </c>
      <c r="AZ2371" s="3">
        <v>4928</v>
      </c>
      <c r="BA2371" s="29" t="s">
        <v>60</v>
      </c>
      <c r="BB2371" s="29">
        <v>4928</v>
      </c>
      <c r="BC2371" s="29" t="s">
        <v>60</v>
      </c>
      <c r="BD2371" s="29" t="s">
        <v>60</v>
      </c>
      <c r="BE2371" s="29" t="s">
        <v>60</v>
      </c>
      <c r="BF2371" s="31" t="str">
        <f>IFERROR(VLOOKUP(Data_Power_app[[#This Row],[PRO ODER]],'Result'!H:J,3,0),"")</f>
        <v>LAMINATION 5</v>
      </c>
      <c r="BG2371" s="14" t="str">
        <f>IFERROR(VLOOKUP(Data_Power_app[[#This Row],[PRO ODER]]&amp;"LAM",'Real Time'!A:E,4,0),"")</f>
        <v>ML-07</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3126</v>
      </c>
      <c r="B2372" s="29" t="s">
        <v>11340</v>
      </c>
      <c r="C2372" s="29" t="s">
        <v>11341</v>
      </c>
      <c r="D2372" s="29" t="s">
        <v>86</v>
      </c>
      <c r="E2372" s="29" t="s">
        <v>176</v>
      </c>
      <c r="F2372" s="29" t="s">
        <v>59</v>
      </c>
      <c r="G2372" s="29">
        <v>347</v>
      </c>
      <c r="H2372" s="4">
        <v>45818</v>
      </c>
      <c r="I2372" s="29">
        <v>45811</v>
      </c>
      <c r="J2372" s="4">
        <v>45811</v>
      </c>
      <c r="K2372" s="4">
        <v>45819</v>
      </c>
      <c r="L2372" s="4">
        <v>45812.060196759259</v>
      </c>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88</v>
      </c>
      <c r="AH2372" s="29" t="s">
        <v>299</v>
      </c>
      <c r="AI2372" s="29" t="s">
        <v>439</v>
      </c>
      <c r="AJ2372" s="29" t="s">
        <v>211</v>
      </c>
      <c r="AK2372" s="29" t="s">
        <v>100</v>
      </c>
      <c r="AL2372" s="29" t="s">
        <v>300</v>
      </c>
      <c r="AM2372" s="29" t="s">
        <v>301</v>
      </c>
      <c r="AN2372" s="29">
        <v>12.96285</v>
      </c>
      <c r="AO2372" s="29" t="s">
        <v>68</v>
      </c>
      <c r="AP2372" s="29"/>
      <c r="AQ2372" s="29"/>
      <c r="AR2372" s="29" t="s">
        <v>68</v>
      </c>
      <c r="AS2372" s="29"/>
      <c r="AT2372" s="29"/>
      <c r="AU2372" s="29" t="s">
        <v>277</v>
      </c>
      <c r="AV2372" s="29" t="s">
        <v>278</v>
      </c>
      <c r="AW2372" s="29">
        <v>28.347840000000001</v>
      </c>
      <c r="AX2372" s="29" t="s">
        <v>440</v>
      </c>
      <c r="AY2372" s="29" t="s">
        <v>441</v>
      </c>
      <c r="AZ2372" s="3">
        <v>347</v>
      </c>
      <c r="BA2372" s="29" t="s">
        <v>60</v>
      </c>
      <c r="BB2372" s="29">
        <v>347</v>
      </c>
      <c r="BC2372" s="29" t="s">
        <v>60</v>
      </c>
      <c r="BD2372" s="29" t="s">
        <v>60</v>
      </c>
      <c r="BE2372" s="29" t="s">
        <v>60</v>
      </c>
      <c r="BF2372" s="31" t="str">
        <f>IFERROR(VLOOKUP(Data_Power_app[[#This Row],[PRO ODER]],'Result'!H:J,3,0),"")</f>
        <v>LAMINATION 5</v>
      </c>
      <c r="BG2372" s="14" t="str">
        <f>IFERROR(VLOOKUP(Data_Power_app[[#This Row],[PRO ODER]]&amp;"LAM",'Real Time'!A:E,4,0),"")</f>
        <v>ML-07</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3127</v>
      </c>
      <c r="B2373" s="29" t="s">
        <v>11342</v>
      </c>
      <c r="C2373" s="29" t="s">
        <v>11343</v>
      </c>
      <c r="D2373" s="29" t="s">
        <v>86</v>
      </c>
      <c r="E2373" s="29" t="s">
        <v>176</v>
      </c>
      <c r="F2373" s="29" t="s">
        <v>59</v>
      </c>
      <c r="G2373" s="29">
        <v>2</v>
      </c>
      <c r="H2373" s="4">
        <v>45818</v>
      </c>
      <c r="I2373" s="29">
        <v>45811</v>
      </c>
      <c r="J2373" s="4">
        <v>45811</v>
      </c>
      <c r="K2373" s="4">
        <v>45819</v>
      </c>
      <c r="L2373" s="4">
        <v>45812.060289351852</v>
      </c>
      <c r="M2373" s="4">
        <v>45820</v>
      </c>
      <c r="N2373" s="4">
        <v>45812.236481481479</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29" t="s">
        <v>269</v>
      </c>
      <c r="AH2373" s="29" t="s">
        <v>299</v>
      </c>
      <c r="AI2373" s="29" t="s">
        <v>882</v>
      </c>
      <c r="AJ2373" s="29" t="s">
        <v>211</v>
      </c>
      <c r="AK2373" s="29" t="s">
        <v>100</v>
      </c>
      <c r="AL2373" s="29" t="s">
        <v>300</v>
      </c>
      <c r="AM2373" s="29" t="s">
        <v>301</v>
      </c>
      <c r="AN2373" s="29">
        <v>8.1600000000000006E-2</v>
      </c>
      <c r="AO2373" s="29" t="s">
        <v>68</v>
      </c>
      <c r="AP2373" s="29"/>
      <c r="AQ2373" s="29"/>
      <c r="AR2373" s="29" t="s">
        <v>68</v>
      </c>
      <c r="AS2373" s="29"/>
      <c r="AT2373" s="29"/>
      <c r="AU2373" s="29" t="s">
        <v>277</v>
      </c>
      <c r="AV2373" s="29" t="s">
        <v>278</v>
      </c>
      <c r="AW2373" s="29">
        <v>0.17846000000000001</v>
      </c>
      <c r="AX2373" s="29" t="s">
        <v>844</v>
      </c>
      <c r="AY2373" s="29" t="s">
        <v>444</v>
      </c>
      <c r="AZ2373" s="3">
        <v>2</v>
      </c>
      <c r="BA2373" s="29" t="s">
        <v>60</v>
      </c>
      <c r="BB2373" s="29">
        <v>2</v>
      </c>
      <c r="BC2373" s="29" t="s">
        <v>60</v>
      </c>
      <c r="BD2373" s="29" t="s">
        <v>60</v>
      </c>
      <c r="BE2373" s="29" t="s">
        <v>60</v>
      </c>
      <c r="BF2373" s="31" t="str">
        <f>IFERROR(VLOOKUP(Data_Power_app[[#This Row],[PRO ODER]],'Result'!H:J,3,0),"")</f>
        <v>LAMINATION 5</v>
      </c>
      <c r="BG2373" s="14" t="str">
        <f>IFERROR(VLOOKUP(Data_Power_app[[#This Row],[PRO ODER]]&amp;"LAM",'Real Time'!A:E,4,0),"")</f>
        <v>ML-07</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3128</v>
      </c>
      <c r="B2374" s="29" t="s">
        <v>11344</v>
      </c>
      <c r="C2374" s="29" t="s">
        <v>11345</v>
      </c>
      <c r="D2374" s="29" t="s">
        <v>86</v>
      </c>
      <c r="E2374" s="29" t="s">
        <v>176</v>
      </c>
      <c r="F2374" s="29" t="s">
        <v>59</v>
      </c>
      <c r="G2374" s="29">
        <v>434</v>
      </c>
      <c r="H2374" s="4">
        <v>45818</v>
      </c>
      <c r="I2374" s="29">
        <v>45811</v>
      </c>
      <c r="J2374" s="4">
        <v>45811</v>
      </c>
      <c r="K2374" s="4">
        <v>45819</v>
      </c>
      <c r="L2374" s="4">
        <v>45812.060393518521</v>
      </c>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88</v>
      </c>
      <c r="AH2374" s="29" t="s">
        <v>299</v>
      </c>
      <c r="AI2374" s="29" t="s">
        <v>945</v>
      </c>
      <c r="AJ2374" s="29" t="s">
        <v>211</v>
      </c>
      <c r="AK2374" s="29" t="s">
        <v>65</v>
      </c>
      <c r="AL2374" s="29" t="s">
        <v>300</v>
      </c>
      <c r="AM2374" s="29" t="s">
        <v>301</v>
      </c>
      <c r="AN2374" s="29">
        <v>14.98785</v>
      </c>
      <c r="AO2374" s="29" t="s">
        <v>68</v>
      </c>
      <c r="AP2374" s="29"/>
      <c r="AQ2374" s="29"/>
      <c r="AR2374" s="29" t="s">
        <v>68</v>
      </c>
      <c r="AS2374" s="29"/>
      <c r="AT2374" s="29"/>
      <c r="AU2374" s="29" t="s">
        <v>277</v>
      </c>
      <c r="AV2374" s="29" t="s">
        <v>278</v>
      </c>
      <c r="AW2374" s="29">
        <v>32.775840000000002</v>
      </c>
      <c r="AX2374" s="29" t="s">
        <v>844</v>
      </c>
      <c r="AY2374" s="29" t="s">
        <v>444</v>
      </c>
      <c r="AZ2374" s="3">
        <v>434</v>
      </c>
      <c r="BA2374" s="29" t="s">
        <v>60</v>
      </c>
      <c r="BB2374" s="29">
        <v>434</v>
      </c>
      <c r="BC2374" s="29" t="s">
        <v>60</v>
      </c>
      <c r="BD2374" s="29" t="s">
        <v>60</v>
      </c>
      <c r="BE2374" s="29" t="s">
        <v>60</v>
      </c>
      <c r="BF2374" s="31" t="str">
        <f>IFERROR(VLOOKUP(Data_Power_app[[#This Row],[PRO ODER]],'Result'!H:J,3,0),"")</f>
        <v>LAMINATION 5</v>
      </c>
      <c r="BG2374" s="14" t="str">
        <f>IFERROR(VLOOKUP(Data_Power_app[[#This Row],[PRO ODER]]&amp;"LAM",'Real Time'!A:E,4,0),"")</f>
        <v>ML-07</v>
      </c>
      <c r="BH2374" s="32" t="b">
        <f>IF(Data_Power_app[[#This Row],[LAMINATION MACHINE (PLAN)]]="","",IF(Data_Power_app[[#This Row],[LAMINATION MACHINE (REALTIME)]]="","",RIGHT(Data_Power_app[[#This Row],[LAMINATION MACHINE (REALTIME)]],1)=RIGHT(Data_Power_app[[#This Row],[LAMINATION MACHINE (PLAN)]],1)))</f>
        <v>0</v>
      </c>
    </row>
    <row r="2375" spans="1:60" x14ac:dyDescent="0.25">
      <c r="A2375" s="27">
        <v>3139</v>
      </c>
      <c r="B2375" s="29" t="s">
        <v>11346</v>
      </c>
      <c r="C2375" s="29" t="s">
        <v>11347</v>
      </c>
      <c r="D2375" s="29" t="s">
        <v>86</v>
      </c>
      <c r="E2375" s="29" t="s">
        <v>176</v>
      </c>
      <c r="F2375" s="29" t="s">
        <v>59</v>
      </c>
      <c r="G2375" s="29">
        <v>73</v>
      </c>
      <c r="H2375" s="4">
        <v>45818</v>
      </c>
      <c r="I2375" s="29">
        <v>45811</v>
      </c>
      <c r="J2375" s="4">
        <v>45811</v>
      </c>
      <c r="K2375" s="4">
        <v>45819</v>
      </c>
      <c r="L2375" s="4">
        <v>45812.866840277777</v>
      </c>
      <c r="M2375" s="4">
        <v>45820</v>
      </c>
      <c r="N2375" s="4">
        <v>45812.181840277779</v>
      </c>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29" t="s">
        <v>269</v>
      </c>
      <c r="AH2375" s="29" t="s">
        <v>299</v>
      </c>
      <c r="AI2375" s="29" t="s">
        <v>11348</v>
      </c>
      <c r="AJ2375" s="29" t="s">
        <v>211</v>
      </c>
      <c r="AK2375" s="29" t="s">
        <v>100</v>
      </c>
      <c r="AL2375" s="29" t="s">
        <v>796</v>
      </c>
      <c r="AM2375" s="29" t="s">
        <v>797</v>
      </c>
      <c r="AN2375" s="29">
        <v>2.6391900000000001</v>
      </c>
      <c r="AO2375" s="29" t="s">
        <v>68</v>
      </c>
      <c r="AP2375" s="29"/>
      <c r="AQ2375" s="29"/>
      <c r="AR2375" s="29" t="s">
        <v>68</v>
      </c>
      <c r="AS2375" s="29"/>
      <c r="AT2375" s="29"/>
      <c r="AU2375" s="29" t="s">
        <v>11288</v>
      </c>
      <c r="AV2375" s="29" t="s">
        <v>11289</v>
      </c>
      <c r="AW2375" s="29">
        <v>5.7717000000000001</v>
      </c>
      <c r="AX2375" s="29" t="s">
        <v>11349</v>
      </c>
      <c r="AY2375" s="29" t="s">
        <v>11350</v>
      </c>
      <c r="AZ2375" s="3">
        <v>27.5</v>
      </c>
      <c r="BA2375" s="29" t="s">
        <v>60</v>
      </c>
      <c r="BB2375" s="29">
        <v>73</v>
      </c>
      <c r="BC2375" s="29" t="s">
        <v>60</v>
      </c>
      <c r="BD2375" s="29" t="s">
        <v>60</v>
      </c>
      <c r="BE2375" s="29" t="s">
        <v>60</v>
      </c>
      <c r="BF2375" s="31" t="str">
        <f>IFERROR(VLOOKUP(Data_Power_app[[#This Row],[PRO ODER]],'Result'!H:J,3,0),"")</f>
        <v>LAMINATION 5</v>
      </c>
      <c r="BG2375" s="14" t="str">
        <f>IFERROR(VLOOKUP(Data_Power_app[[#This Row],[PRO ODER]]&amp;"LAM",'Real Time'!A:E,4,0),"")</f>
        <v>ML-03</v>
      </c>
      <c r="BH2375" s="32" t="b">
        <f>IF(Data_Power_app[[#This Row],[LAMINATION MACHINE (PLAN)]]="","",IF(Data_Power_app[[#This Row],[LAMINATION MACHINE (REALTIME)]]="","",RIGHT(Data_Power_app[[#This Row],[LAMINATION MACHINE (REALTIME)]],1)=RIGHT(Data_Power_app[[#This Row],[LAMINATION MACHINE (PLAN)]],1)))</f>
        <v>0</v>
      </c>
    </row>
    <row r="2376" spans="1:60" x14ac:dyDescent="0.25">
      <c r="A2376" s="27">
        <v>3140</v>
      </c>
      <c r="B2376" s="29" t="s">
        <v>11351</v>
      </c>
      <c r="C2376" s="29" t="s">
        <v>11352</v>
      </c>
      <c r="D2376" s="29" t="s">
        <v>86</v>
      </c>
      <c r="E2376" s="29" t="s">
        <v>176</v>
      </c>
      <c r="F2376" s="29" t="s">
        <v>59</v>
      </c>
      <c r="G2376" s="29">
        <v>76</v>
      </c>
      <c r="H2376" s="4">
        <v>45818</v>
      </c>
      <c r="I2376" s="29">
        <v>45811</v>
      </c>
      <c r="J2376" s="4">
        <v>45811</v>
      </c>
      <c r="K2376" s="4">
        <v>45819</v>
      </c>
      <c r="L2376" s="4">
        <v>45811.897187499999</v>
      </c>
      <c r="M2376" s="4">
        <v>45820</v>
      </c>
      <c r="N2376" s="4">
        <v>45811.222569444442</v>
      </c>
      <c r="O2376" s="4" t="s">
        <v>60</v>
      </c>
      <c r="P2376" s="4" t="s">
        <v>60</v>
      </c>
      <c r="Q2376" s="4" t="s">
        <v>60</v>
      </c>
      <c r="R2376" s="4" t="s">
        <v>60</v>
      </c>
      <c r="S2376" s="4" t="s">
        <v>60</v>
      </c>
      <c r="T2376" s="4">
        <v>45821</v>
      </c>
      <c r="U2376" s="4">
        <v>45812.057314814818</v>
      </c>
      <c r="V2376" s="4"/>
      <c r="W2376" s="4">
        <v>45822</v>
      </c>
      <c r="X2376" s="4"/>
      <c r="Y2376" s="4" t="s">
        <v>60</v>
      </c>
      <c r="Z2376" s="4">
        <v>45823</v>
      </c>
      <c r="AA2376" s="4"/>
      <c r="AB2376" s="4" t="s">
        <v>60</v>
      </c>
      <c r="AC2376" s="4">
        <v>45824</v>
      </c>
      <c r="AD2376" s="4">
        <v>45824</v>
      </c>
      <c r="AE2376" s="4">
        <v>45826</v>
      </c>
      <c r="AF2376" s="4"/>
      <c r="AG2376" s="29" t="s">
        <v>269</v>
      </c>
      <c r="AH2376" s="29" t="s">
        <v>299</v>
      </c>
      <c r="AI2376" s="29" t="s">
        <v>11353</v>
      </c>
      <c r="AJ2376" s="29" t="s">
        <v>211</v>
      </c>
      <c r="AK2376" s="29" t="s">
        <v>65</v>
      </c>
      <c r="AL2376" s="29" t="s">
        <v>796</v>
      </c>
      <c r="AM2376" s="29" t="s">
        <v>797</v>
      </c>
      <c r="AN2376" s="29">
        <v>2.3963899999999998</v>
      </c>
      <c r="AO2376" s="29" t="s">
        <v>68</v>
      </c>
      <c r="AP2376" s="29"/>
      <c r="AQ2376" s="29"/>
      <c r="AR2376" s="29" t="s">
        <v>68</v>
      </c>
      <c r="AS2376" s="29"/>
      <c r="AT2376" s="29"/>
      <c r="AU2376" s="29" t="s">
        <v>277</v>
      </c>
      <c r="AV2376" s="29" t="s">
        <v>278</v>
      </c>
      <c r="AW2376" s="29">
        <v>5.2411399999999997</v>
      </c>
      <c r="AX2376" s="29" t="s">
        <v>11354</v>
      </c>
      <c r="AY2376" s="29" t="s">
        <v>11355</v>
      </c>
      <c r="AZ2376" s="3">
        <v>38</v>
      </c>
      <c r="BA2376" s="29" t="s">
        <v>60</v>
      </c>
      <c r="BB2376" s="29">
        <v>76</v>
      </c>
      <c r="BC2376" s="29" t="s">
        <v>60</v>
      </c>
      <c r="BD2376" s="29" t="s">
        <v>60</v>
      </c>
      <c r="BE2376" s="29" t="s">
        <v>60</v>
      </c>
      <c r="BF2376" s="31" t="str">
        <f>IFERROR(VLOOKUP(Data_Power_app[[#This Row],[PRO ODER]],'Result'!H:J,3,0),"")</f>
        <v>LAMINATION 5</v>
      </c>
      <c r="BG2376" s="14" t="str">
        <f>IFERROR(VLOOKUP(Data_Power_app[[#This Row],[PRO ODER]]&amp;"LAM",'Real Time'!A:E,4,0),"")</f>
        <v>ML-06</v>
      </c>
      <c r="BH2376" s="32" t="b">
        <f>IF(Data_Power_app[[#This Row],[LAMINATION MACHINE (PLAN)]]="","",IF(Data_Power_app[[#This Row],[LAMINATION MACHINE (REALTIME)]]="","",RIGHT(Data_Power_app[[#This Row],[LAMINATION MACHINE (REALTIME)]],1)=RIGHT(Data_Power_app[[#This Row],[LAMINATION MACHINE (PLAN)]],1)))</f>
        <v>0</v>
      </c>
    </row>
    <row r="2377" spans="1:60" x14ac:dyDescent="0.25">
      <c r="A2377" s="27">
        <v>3145</v>
      </c>
      <c r="B2377" s="29" t="s">
        <v>11356</v>
      </c>
      <c r="C2377" s="29" t="s">
        <v>11357</v>
      </c>
      <c r="D2377" s="29" t="s">
        <v>303</v>
      </c>
      <c r="E2377" s="29" t="s">
        <v>569</v>
      </c>
      <c r="F2377" s="29" t="s">
        <v>59</v>
      </c>
      <c r="G2377" s="29">
        <v>776</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9981</v>
      </c>
      <c r="AJ2377" s="29" t="s">
        <v>306</v>
      </c>
      <c r="AK2377" s="29" t="s">
        <v>65</v>
      </c>
      <c r="AL2377" s="29" t="s">
        <v>398</v>
      </c>
      <c r="AM2377" s="29" t="s">
        <v>399</v>
      </c>
      <c r="AN2377" s="29">
        <v>12.742800000000001</v>
      </c>
      <c r="AO2377" s="29" t="s">
        <v>68</v>
      </c>
      <c r="AP2377" s="29"/>
      <c r="AQ2377" s="29"/>
      <c r="AR2377" s="29" t="s">
        <v>68</v>
      </c>
      <c r="AS2377" s="29"/>
      <c r="AT2377" s="29"/>
      <c r="AU2377" s="29" t="s">
        <v>400</v>
      </c>
      <c r="AV2377" s="29" t="s">
        <v>401</v>
      </c>
      <c r="AW2377" s="29">
        <v>55.727730000000001</v>
      </c>
      <c r="AX2377" s="29" t="s">
        <v>1077</v>
      </c>
      <c r="AY2377" s="29" t="s">
        <v>403</v>
      </c>
      <c r="AZ2377" s="3">
        <v>776</v>
      </c>
      <c r="BA2377" s="29" t="s">
        <v>60</v>
      </c>
      <c r="BB2377" s="29">
        <v>776</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3146</v>
      </c>
      <c r="B2378" s="29" t="s">
        <v>11358</v>
      </c>
      <c r="C2378" s="29" t="s">
        <v>11359</v>
      </c>
      <c r="D2378" s="29" t="s">
        <v>303</v>
      </c>
      <c r="E2378" s="29" t="s">
        <v>569</v>
      </c>
      <c r="F2378" s="29" t="s">
        <v>59</v>
      </c>
      <c r="G2378" s="29">
        <v>986</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9981</v>
      </c>
      <c r="AJ2378" s="29" t="s">
        <v>306</v>
      </c>
      <c r="AK2378" s="29" t="s">
        <v>65</v>
      </c>
      <c r="AL2378" s="29" t="s">
        <v>398</v>
      </c>
      <c r="AM2378" s="29" t="s">
        <v>399</v>
      </c>
      <c r="AN2378" s="29">
        <v>16.25028</v>
      </c>
      <c r="AO2378" s="29" t="s">
        <v>68</v>
      </c>
      <c r="AP2378" s="29"/>
      <c r="AQ2378" s="29"/>
      <c r="AR2378" s="29" t="s">
        <v>68</v>
      </c>
      <c r="AS2378" s="29"/>
      <c r="AT2378" s="29"/>
      <c r="AU2378" s="29" t="s">
        <v>400</v>
      </c>
      <c r="AV2378" s="29" t="s">
        <v>401</v>
      </c>
      <c r="AW2378" s="29">
        <v>71.067170000000004</v>
      </c>
      <c r="AX2378" s="29" t="s">
        <v>1077</v>
      </c>
      <c r="AY2378" s="29" t="s">
        <v>403</v>
      </c>
      <c r="AZ2378" s="3">
        <v>986</v>
      </c>
      <c r="BA2378" s="29" t="s">
        <v>60</v>
      </c>
      <c r="BB2378" s="29">
        <v>986</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3147</v>
      </c>
      <c r="B2379" s="29" t="s">
        <v>11360</v>
      </c>
      <c r="C2379" s="29" t="s">
        <v>11361</v>
      </c>
      <c r="D2379" s="29" t="s">
        <v>303</v>
      </c>
      <c r="E2379" s="29" t="s">
        <v>569</v>
      </c>
      <c r="F2379" s="29" t="s">
        <v>59</v>
      </c>
      <c r="G2379" s="29">
        <v>1886</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9981</v>
      </c>
      <c r="AJ2379" s="29" t="s">
        <v>306</v>
      </c>
      <c r="AK2379" s="29" t="s">
        <v>65</v>
      </c>
      <c r="AL2379" s="29" t="s">
        <v>398</v>
      </c>
      <c r="AM2379" s="29" t="s">
        <v>399</v>
      </c>
      <c r="AN2379" s="29">
        <v>31.03511</v>
      </c>
      <c r="AO2379" s="29" t="s">
        <v>68</v>
      </c>
      <c r="AP2379" s="29"/>
      <c r="AQ2379" s="29"/>
      <c r="AR2379" s="29" t="s">
        <v>68</v>
      </c>
      <c r="AS2379" s="29"/>
      <c r="AT2379" s="29"/>
      <c r="AU2379" s="29" t="s">
        <v>400</v>
      </c>
      <c r="AV2379" s="29" t="s">
        <v>401</v>
      </c>
      <c r="AW2379" s="29">
        <v>135.7252</v>
      </c>
      <c r="AX2379" s="29" t="s">
        <v>1077</v>
      </c>
      <c r="AY2379" s="29" t="s">
        <v>403</v>
      </c>
      <c r="AZ2379" s="3">
        <v>1886</v>
      </c>
      <c r="BA2379" s="29" t="s">
        <v>60</v>
      </c>
      <c r="BB2379" s="29">
        <v>1886</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3148</v>
      </c>
      <c r="B2380" s="29" t="s">
        <v>11362</v>
      </c>
      <c r="C2380" s="29" t="s">
        <v>11363</v>
      </c>
      <c r="D2380" s="29" t="s">
        <v>303</v>
      </c>
      <c r="E2380" s="29" t="s">
        <v>569</v>
      </c>
      <c r="F2380" s="29" t="s">
        <v>59</v>
      </c>
      <c r="G2380" s="29">
        <v>870</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574</v>
      </c>
      <c r="AJ2380" s="29" t="s">
        <v>306</v>
      </c>
      <c r="AK2380" s="29" t="s">
        <v>65</v>
      </c>
      <c r="AL2380" s="29" t="s">
        <v>398</v>
      </c>
      <c r="AM2380" s="29" t="s">
        <v>399</v>
      </c>
      <c r="AN2380" s="29">
        <v>14.160119999999999</v>
      </c>
      <c r="AO2380" s="29" t="s">
        <v>68</v>
      </c>
      <c r="AP2380" s="29"/>
      <c r="AQ2380" s="29"/>
      <c r="AR2380" s="29" t="s">
        <v>68</v>
      </c>
      <c r="AS2380" s="29"/>
      <c r="AT2380" s="29"/>
      <c r="AU2380" s="29" t="s">
        <v>400</v>
      </c>
      <c r="AV2380" s="29" t="s">
        <v>401</v>
      </c>
      <c r="AW2380" s="29">
        <v>61.925730000000001</v>
      </c>
      <c r="AX2380" s="29" t="s">
        <v>575</v>
      </c>
      <c r="AY2380" s="29" t="s">
        <v>576</v>
      </c>
      <c r="AZ2380" s="3">
        <v>870</v>
      </c>
      <c r="BA2380" s="29" t="s">
        <v>60</v>
      </c>
      <c r="BB2380" s="29">
        <v>870</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3149</v>
      </c>
      <c r="B2381" s="29" t="s">
        <v>11364</v>
      </c>
      <c r="C2381" s="29" t="s">
        <v>11365</v>
      </c>
      <c r="D2381" s="29" t="s">
        <v>86</v>
      </c>
      <c r="E2381" s="29" t="s">
        <v>184</v>
      </c>
      <c r="F2381" s="29" t="s">
        <v>72</v>
      </c>
      <c r="G2381" s="29">
        <v>1152</v>
      </c>
      <c r="H2381" s="4">
        <v>45812</v>
      </c>
      <c r="I2381" s="29">
        <v>45811</v>
      </c>
      <c r="J2381" s="4" t="s">
        <v>270</v>
      </c>
      <c r="K2381" s="4">
        <v>45813</v>
      </c>
      <c r="L2381" s="4">
        <v>45812.882511574076</v>
      </c>
      <c r="M2381" s="4">
        <v>45814</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29" t="s">
        <v>162</v>
      </c>
      <c r="AH2381" s="29" t="s">
        <v>11266</v>
      </c>
      <c r="AI2381" s="29" t="s">
        <v>11366</v>
      </c>
      <c r="AJ2381" s="29" t="s">
        <v>74</v>
      </c>
      <c r="AK2381" s="29" t="s">
        <v>65</v>
      </c>
      <c r="AL2381" s="29" t="s">
        <v>275</v>
      </c>
      <c r="AM2381" s="29" t="s">
        <v>276</v>
      </c>
      <c r="AN2381" s="29">
        <v>29.95936</v>
      </c>
      <c r="AO2381" s="29" t="s">
        <v>68</v>
      </c>
      <c r="AP2381" s="29"/>
      <c r="AQ2381" s="29"/>
      <c r="AR2381" s="29" t="s">
        <v>68</v>
      </c>
      <c r="AS2381" s="29"/>
      <c r="AT2381" s="29"/>
      <c r="AU2381" s="29" t="s">
        <v>11268</v>
      </c>
      <c r="AV2381" s="29" t="s">
        <v>11269</v>
      </c>
      <c r="AW2381" s="29">
        <v>65.515969999999996</v>
      </c>
      <c r="AX2381" s="29" t="s">
        <v>270</v>
      </c>
      <c r="AY2381" s="29" t="s">
        <v>270</v>
      </c>
      <c r="AZ2381" s="3" t="s">
        <v>270</v>
      </c>
      <c r="BA2381" s="29" t="s">
        <v>230</v>
      </c>
      <c r="BB2381" s="29">
        <v>1152</v>
      </c>
      <c r="BC2381" s="29" t="s">
        <v>60</v>
      </c>
      <c r="BD2381" s="29" t="s">
        <v>11270</v>
      </c>
      <c r="BE2381" s="29" t="s">
        <v>11271</v>
      </c>
      <c r="BF2381" s="31" t="str">
        <f>IFERROR(VLOOKUP(Data_Power_app[[#This Row],[PRO ODER]],'Result'!H:J,3,0),"")</f>
        <v>LAMINATION 3</v>
      </c>
      <c r="BG2381" s="14" t="str">
        <f>IFERROR(VLOOKUP(Data_Power_app[[#This Row],[PRO ODER]]&amp;"LAM",'Real Time'!A:E,4,0),"")</f>
        <v>ML-04</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3150</v>
      </c>
      <c r="B2382" s="29" t="s">
        <v>11367</v>
      </c>
      <c r="C2382" s="29" t="s">
        <v>11368</v>
      </c>
      <c r="D2382" s="29" t="s">
        <v>86</v>
      </c>
      <c r="E2382" s="29" t="s">
        <v>184</v>
      </c>
      <c r="F2382" s="29" t="s">
        <v>72</v>
      </c>
      <c r="G2382" s="29">
        <v>769</v>
      </c>
      <c r="H2382" s="4">
        <v>45812</v>
      </c>
      <c r="I2382" s="29">
        <v>45811</v>
      </c>
      <c r="J2382" s="4" t="s">
        <v>270</v>
      </c>
      <c r="K2382" s="4">
        <v>45813</v>
      </c>
      <c r="L2382" s="4">
        <v>45812.882488425923</v>
      </c>
      <c r="M2382" s="4">
        <v>45814</v>
      </c>
      <c r="N2382" s="4"/>
      <c r="O2382" s="4" t="s">
        <v>60</v>
      </c>
      <c r="P2382" s="4" t="s">
        <v>60</v>
      </c>
      <c r="Q2382" s="4" t="s">
        <v>60</v>
      </c>
      <c r="R2382" s="4" t="s">
        <v>60</v>
      </c>
      <c r="S2382" s="4" t="s">
        <v>60</v>
      </c>
      <c r="T2382" s="4" t="s">
        <v>60</v>
      </c>
      <c r="U2382" s="4"/>
      <c r="V2382" s="4"/>
      <c r="W2382" s="4">
        <v>45820</v>
      </c>
      <c r="X2382" s="4"/>
      <c r="Y2382" s="4" t="s">
        <v>60</v>
      </c>
      <c r="Z2382" s="4">
        <v>45822</v>
      </c>
      <c r="AA2382" s="4"/>
      <c r="AB2382" s="4" t="s">
        <v>60</v>
      </c>
      <c r="AC2382" s="4">
        <v>45823</v>
      </c>
      <c r="AD2382" s="4">
        <v>45824</v>
      </c>
      <c r="AE2382" s="4">
        <v>45826</v>
      </c>
      <c r="AF2382" s="4"/>
      <c r="AG2382" s="29" t="s">
        <v>162</v>
      </c>
      <c r="AH2382" s="29" t="s">
        <v>11266</v>
      </c>
      <c r="AI2382" s="29" t="s">
        <v>11366</v>
      </c>
      <c r="AJ2382" s="29" t="s">
        <v>74</v>
      </c>
      <c r="AK2382" s="29" t="s">
        <v>65</v>
      </c>
      <c r="AL2382" s="29" t="s">
        <v>275</v>
      </c>
      <c r="AM2382" s="29" t="s">
        <v>276</v>
      </c>
      <c r="AN2382" s="29">
        <v>21.783339999999999</v>
      </c>
      <c r="AO2382" s="29" t="s">
        <v>68</v>
      </c>
      <c r="AP2382" s="29"/>
      <c r="AQ2382" s="29"/>
      <c r="AR2382" s="29" t="s">
        <v>68</v>
      </c>
      <c r="AS2382" s="29"/>
      <c r="AT2382" s="29"/>
      <c r="AU2382" s="29" t="s">
        <v>11268</v>
      </c>
      <c r="AV2382" s="29" t="s">
        <v>11269</v>
      </c>
      <c r="AW2382" s="29">
        <v>47.635840000000002</v>
      </c>
      <c r="AX2382" s="29" t="s">
        <v>270</v>
      </c>
      <c r="AY2382" s="29" t="s">
        <v>270</v>
      </c>
      <c r="AZ2382" s="3" t="s">
        <v>270</v>
      </c>
      <c r="BA2382" s="29" t="s">
        <v>230</v>
      </c>
      <c r="BB2382" s="29">
        <v>769</v>
      </c>
      <c r="BC2382" s="29" t="s">
        <v>60</v>
      </c>
      <c r="BD2382" s="29" t="s">
        <v>11270</v>
      </c>
      <c r="BE2382" s="29" t="s">
        <v>11271</v>
      </c>
      <c r="BF2382" s="31" t="str">
        <f>IFERROR(VLOOKUP(Data_Power_app[[#This Row],[PRO ODER]],'Result'!H:J,3,0),"")</f>
        <v>LAMINATION 3</v>
      </c>
      <c r="BG2382" s="14" t="str">
        <f>IFERROR(VLOOKUP(Data_Power_app[[#This Row],[PRO ODER]]&amp;"LAM",'Real Time'!A:E,4,0),"")</f>
        <v>ML-04</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3151</v>
      </c>
      <c r="B2383" s="29" t="s">
        <v>12269</v>
      </c>
      <c r="C2383" s="29" t="s">
        <v>12270</v>
      </c>
      <c r="D2383" s="29" t="s">
        <v>86</v>
      </c>
      <c r="E2383" s="29" t="s">
        <v>176</v>
      </c>
      <c r="F2383" s="29" t="s">
        <v>72</v>
      </c>
      <c r="G2383" s="29">
        <v>959</v>
      </c>
      <c r="H2383" s="4">
        <v>45819</v>
      </c>
      <c r="I2383" s="29">
        <v>45811</v>
      </c>
      <c r="J2383" s="4">
        <v>45812</v>
      </c>
      <c r="K2383" s="4">
        <v>45820</v>
      </c>
      <c r="L2383" s="4">
        <v>45812.780810185184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29" t="s">
        <v>162</v>
      </c>
      <c r="AH2383" s="29" t="s">
        <v>60</v>
      </c>
      <c r="AI2383" s="29" t="s">
        <v>60</v>
      </c>
      <c r="AJ2383" s="29" t="s">
        <v>60</v>
      </c>
      <c r="AK2383" s="29" t="s">
        <v>65</v>
      </c>
      <c r="AL2383" s="29" t="s">
        <v>3073</v>
      </c>
      <c r="AM2383" s="29"/>
      <c r="AN2383" s="29"/>
      <c r="AO2383" s="29" t="s">
        <v>3073</v>
      </c>
      <c r="AP2383" s="29"/>
      <c r="AQ2383" s="29"/>
      <c r="AR2383" s="29" t="s">
        <v>3073</v>
      </c>
      <c r="AS2383" s="29"/>
      <c r="AT2383" s="29"/>
      <c r="AU2383" s="29" t="s">
        <v>3073</v>
      </c>
      <c r="AV2383" s="29"/>
      <c r="AW2383" s="29"/>
      <c r="AX2383" s="29" t="s">
        <v>3073</v>
      </c>
      <c r="AY2383" s="29" t="s">
        <v>3073</v>
      </c>
      <c r="AZ2383" s="3" t="s">
        <v>3073</v>
      </c>
      <c r="BA2383" s="29" t="s">
        <v>60</v>
      </c>
      <c r="BB2383" s="29">
        <v>959</v>
      </c>
      <c r="BC2383" s="29" t="s">
        <v>60</v>
      </c>
      <c r="BD2383" s="29" t="s">
        <v>60</v>
      </c>
      <c r="BE2383" s="29" t="s">
        <v>60</v>
      </c>
      <c r="BF2383" s="31" t="str">
        <f>IFERROR(VLOOKUP(Data_Power_app[[#This Row],[PRO ODER]],'Result'!H:J,3,0),"")</f>
        <v>LAMINATION 1</v>
      </c>
      <c r="BG2383" s="14" t="str">
        <f>IFERROR(VLOOKUP(Data_Power_app[[#This Row],[PRO ODER]]&amp;"LAM",'Real Time'!A:E,4,0),"")</f>
        <v>ML-01</v>
      </c>
      <c r="BH2383" s="32" t="b">
        <f>IF(Data_Power_app[[#This Row],[LAMINATION MACHINE (PLAN)]]="","",IF(Data_Power_app[[#This Row],[LAMINATION MACHINE (REALTIME)]]="","",RIGHT(Data_Power_app[[#This Row],[LAMINATION MACHINE (REALTIME)]],1)=RIGHT(Data_Power_app[[#This Row],[LAMINATION MACHINE (PLAN)]],1)))</f>
        <v>1</v>
      </c>
    </row>
    <row r="2384" spans="1:60" x14ac:dyDescent="0.25">
      <c r="A2384" s="27">
        <v>3152</v>
      </c>
      <c r="B2384" s="29" t="s">
        <v>12271</v>
      </c>
      <c r="C2384" s="29" t="s">
        <v>12272</v>
      </c>
      <c r="D2384" s="29" t="s">
        <v>86</v>
      </c>
      <c r="E2384" s="29" t="s">
        <v>176</v>
      </c>
      <c r="F2384" s="29" t="s">
        <v>72</v>
      </c>
      <c r="G2384" s="29">
        <v>244</v>
      </c>
      <c r="H2384" s="4">
        <v>45819</v>
      </c>
      <c r="I2384" s="29">
        <v>45811</v>
      </c>
      <c r="J2384" s="4">
        <v>45812</v>
      </c>
      <c r="K2384" s="4">
        <v>45820</v>
      </c>
      <c r="L2384" s="4">
        <v>45812.780833333331</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29" t="s">
        <v>162</v>
      </c>
      <c r="AH2384" s="29" t="s">
        <v>60</v>
      </c>
      <c r="AI2384" s="29" t="s">
        <v>60</v>
      </c>
      <c r="AJ2384" s="29" t="s">
        <v>60</v>
      </c>
      <c r="AK2384" s="29" t="s">
        <v>65</v>
      </c>
      <c r="AL2384" s="29" t="s">
        <v>3073</v>
      </c>
      <c r="AM2384" s="29"/>
      <c r="AN2384" s="29"/>
      <c r="AO2384" s="29" t="s">
        <v>3073</v>
      </c>
      <c r="AP2384" s="29"/>
      <c r="AQ2384" s="29"/>
      <c r="AR2384" s="29" t="s">
        <v>3073</v>
      </c>
      <c r="AS2384" s="29"/>
      <c r="AT2384" s="29"/>
      <c r="AU2384" s="29" t="s">
        <v>3073</v>
      </c>
      <c r="AV2384" s="29"/>
      <c r="AW2384" s="29"/>
      <c r="AX2384" s="29" t="s">
        <v>3073</v>
      </c>
      <c r="AY2384" s="29" t="s">
        <v>3073</v>
      </c>
      <c r="AZ2384" s="3" t="s">
        <v>3073</v>
      </c>
      <c r="BA2384" s="29" t="s">
        <v>60</v>
      </c>
      <c r="BB2384" s="29">
        <v>244</v>
      </c>
      <c r="BC2384" s="29" t="s">
        <v>60</v>
      </c>
      <c r="BD2384" s="29" t="s">
        <v>60</v>
      </c>
      <c r="BE2384" s="29" t="s">
        <v>60</v>
      </c>
      <c r="BF2384" s="31" t="str">
        <f>IFERROR(VLOOKUP(Data_Power_app[[#This Row],[PRO ODER]],'Result'!H:J,3,0),"")</f>
        <v>LAMINATION 1</v>
      </c>
      <c r="BG2384" s="14" t="str">
        <f>IFERROR(VLOOKUP(Data_Power_app[[#This Row],[PRO ODER]]&amp;"LAM",'Real Time'!A:E,4,0),"")</f>
        <v>ML-01</v>
      </c>
      <c r="BH2384" s="32" t="b">
        <f>IF(Data_Power_app[[#This Row],[LAMINATION MACHINE (PLAN)]]="","",IF(Data_Power_app[[#This Row],[LAMINATION MACHINE (REALTIME)]]="","",RIGHT(Data_Power_app[[#This Row],[LAMINATION MACHINE (REALTIME)]],1)=RIGHT(Data_Power_app[[#This Row],[LAMINATION MACHINE (PLAN)]],1)))</f>
        <v>1</v>
      </c>
    </row>
    <row r="2385" spans="1:60" x14ac:dyDescent="0.25">
      <c r="A2385" s="27">
        <v>3153</v>
      </c>
      <c r="B2385" s="29" t="s">
        <v>12273</v>
      </c>
      <c r="C2385" s="29" t="s">
        <v>12274</v>
      </c>
      <c r="D2385" s="29" t="s">
        <v>86</v>
      </c>
      <c r="E2385" s="29" t="s">
        <v>176</v>
      </c>
      <c r="F2385" s="29" t="s">
        <v>72</v>
      </c>
      <c r="G2385" s="29">
        <v>1000</v>
      </c>
      <c r="H2385" s="4">
        <v>45819</v>
      </c>
      <c r="I2385" s="29">
        <v>45811</v>
      </c>
      <c r="J2385" s="4">
        <v>45812</v>
      </c>
      <c r="K2385" s="4">
        <v>45820</v>
      </c>
      <c r="L2385" s="4">
        <v>45812.780925925923</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45825</v>
      </c>
      <c r="AE2385" s="4">
        <v>45826</v>
      </c>
      <c r="AF2385" s="4"/>
      <c r="AG2385" s="29" t="s">
        <v>162</v>
      </c>
      <c r="AH2385" s="29" t="s">
        <v>60</v>
      </c>
      <c r="AI2385" s="29" t="s">
        <v>60</v>
      </c>
      <c r="AJ2385" s="29" t="s">
        <v>60</v>
      </c>
      <c r="AK2385" s="29" t="s">
        <v>65</v>
      </c>
      <c r="AL2385" s="29" t="s">
        <v>3073</v>
      </c>
      <c r="AM2385" s="29"/>
      <c r="AN2385" s="29"/>
      <c r="AO2385" s="29" t="s">
        <v>3073</v>
      </c>
      <c r="AP2385" s="29"/>
      <c r="AQ2385" s="29"/>
      <c r="AR2385" s="29" t="s">
        <v>3073</v>
      </c>
      <c r="AS2385" s="29"/>
      <c r="AT2385" s="29"/>
      <c r="AU2385" s="29" t="s">
        <v>3073</v>
      </c>
      <c r="AV2385" s="29"/>
      <c r="AW2385" s="29"/>
      <c r="AX2385" s="29" t="s">
        <v>3073</v>
      </c>
      <c r="AY2385" s="29" t="s">
        <v>3073</v>
      </c>
      <c r="AZ2385" s="3" t="s">
        <v>3073</v>
      </c>
      <c r="BA2385" s="29" t="s">
        <v>60</v>
      </c>
      <c r="BB2385" s="29">
        <v>1000</v>
      </c>
      <c r="BC2385" s="29" t="s">
        <v>60</v>
      </c>
      <c r="BD2385" s="29" t="s">
        <v>60</v>
      </c>
      <c r="BE2385" s="29" t="s">
        <v>60</v>
      </c>
      <c r="BF2385" s="31" t="str">
        <f>IFERROR(VLOOKUP(Data_Power_app[[#This Row],[PRO ODER]],'Result'!H:J,3,0),"")</f>
        <v>LAMINATION 1</v>
      </c>
      <c r="BG2385" s="14" t="str">
        <f>IFERROR(VLOOKUP(Data_Power_app[[#This Row],[PRO ODER]]&amp;"LAM",'Real Time'!A:E,4,0),"")</f>
        <v>ML-01</v>
      </c>
      <c r="BH2385" s="32" t="b">
        <f>IF(Data_Power_app[[#This Row],[LAMINATION MACHINE (PLAN)]]="","",IF(Data_Power_app[[#This Row],[LAMINATION MACHINE (REALTIME)]]="","",RIGHT(Data_Power_app[[#This Row],[LAMINATION MACHINE (REALTIME)]],1)=RIGHT(Data_Power_app[[#This Row],[LAMINATION MACHINE (PLAN)]],1)))</f>
        <v>1</v>
      </c>
    </row>
    <row r="2386" spans="1:60" x14ac:dyDescent="0.25">
      <c r="A2386" s="27">
        <v>3160</v>
      </c>
      <c r="B2386" s="29" t="s">
        <v>1419</v>
      </c>
      <c r="C2386" s="29" t="s">
        <v>1420</v>
      </c>
      <c r="D2386" s="29" t="s">
        <v>86</v>
      </c>
      <c r="E2386" s="29" t="s">
        <v>176</v>
      </c>
      <c r="F2386" s="29" t="s">
        <v>59</v>
      </c>
      <c r="G2386" s="29">
        <v>1056</v>
      </c>
      <c r="H2386" s="4">
        <v>45819</v>
      </c>
      <c r="I2386" s="29">
        <v>45780</v>
      </c>
      <c r="J2386" s="4">
        <v>45791</v>
      </c>
      <c r="K2386" s="4">
        <v>45820</v>
      </c>
      <c r="L2386" s="4">
        <v>45781.987210648149</v>
      </c>
      <c r="M2386" s="4">
        <v>45821</v>
      </c>
      <c r="N2386" s="4">
        <v>45782.934016203704</v>
      </c>
      <c r="O2386" s="4" t="s">
        <v>60</v>
      </c>
      <c r="P2386" s="4" t="s">
        <v>60</v>
      </c>
      <c r="Q2386" s="4" t="s">
        <v>60</v>
      </c>
      <c r="R2386" s="4" t="s">
        <v>60</v>
      </c>
      <c r="S2386" s="4" t="s">
        <v>60</v>
      </c>
      <c r="T2386" s="4">
        <v>45822</v>
      </c>
      <c r="U2386" s="4">
        <v>45783.685289351852</v>
      </c>
      <c r="V2386" s="4">
        <v>45785.3515162037</v>
      </c>
      <c r="W2386" s="4">
        <v>45823</v>
      </c>
      <c r="X2386" s="4">
        <v>45792.43954861111</v>
      </c>
      <c r="Y2386" s="4" t="s">
        <v>77</v>
      </c>
      <c r="Z2386" s="4">
        <v>45824</v>
      </c>
      <c r="AA2386" s="4">
        <v>45793.210706018515</v>
      </c>
      <c r="AB2386" s="4">
        <v>45813</v>
      </c>
      <c r="AC2386" s="4">
        <v>45825</v>
      </c>
      <c r="AD2386" s="4">
        <v>45825</v>
      </c>
      <c r="AE2386" s="4">
        <v>45826</v>
      </c>
      <c r="AF2386" s="4"/>
      <c r="AG2386" s="29" t="s">
        <v>1725</v>
      </c>
      <c r="AH2386" s="29" t="s">
        <v>299</v>
      </c>
      <c r="AI2386" s="29" t="s">
        <v>442</v>
      </c>
      <c r="AJ2386" s="29" t="s">
        <v>211</v>
      </c>
      <c r="AK2386" s="29" t="s">
        <v>100</v>
      </c>
      <c r="AL2386" s="29" t="s">
        <v>300</v>
      </c>
      <c r="AM2386" s="29" t="s">
        <v>301</v>
      </c>
      <c r="AN2386" s="29">
        <v>38.63382</v>
      </c>
      <c r="AO2386" s="29" t="s">
        <v>68</v>
      </c>
      <c r="AP2386" s="29"/>
      <c r="AQ2386" s="29"/>
      <c r="AR2386" s="29" t="s">
        <v>68</v>
      </c>
      <c r="AS2386" s="29"/>
      <c r="AT2386" s="29"/>
      <c r="AU2386" s="29" t="s">
        <v>277</v>
      </c>
      <c r="AV2386" s="29" t="s">
        <v>278</v>
      </c>
      <c r="AW2386" s="29">
        <v>84.490099999999998</v>
      </c>
      <c r="AX2386" s="29" t="s">
        <v>844</v>
      </c>
      <c r="AY2386" s="29" t="s">
        <v>444</v>
      </c>
      <c r="AZ2386" s="3">
        <v>1056</v>
      </c>
      <c r="BA2386" s="29" t="s">
        <v>60</v>
      </c>
      <c r="BB2386" s="29">
        <v>1056</v>
      </c>
      <c r="BC2386" s="29" t="s">
        <v>60</v>
      </c>
      <c r="BD2386" s="29" t="s">
        <v>60</v>
      </c>
      <c r="BE2386" s="29" t="s">
        <v>60</v>
      </c>
      <c r="BF2386" s="31" t="str">
        <f>IFERROR(VLOOKUP(Data_Power_app[[#This Row],[PRO ODER]],'Result'!H:J,3,0),"")</f>
        <v/>
      </c>
      <c r="BG2386" s="14" t="str">
        <f>IFERROR(VLOOKUP(Data_Power_app[[#This Row],[PRO ODER]]&amp;"LAM",'Real Time'!A:E,4,0),"")</f>
        <v>ML-04</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3169</v>
      </c>
      <c r="B2387" s="29" t="s">
        <v>1421</v>
      </c>
      <c r="C2387" s="29" t="s">
        <v>1422</v>
      </c>
      <c r="D2387" s="29" t="s">
        <v>86</v>
      </c>
      <c r="E2387" s="29" t="s">
        <v>176</v>
      </c>
      <c r="F2387" s="29" t="s">
        <v>59</v>
      </c>
      <c r="G2387" s="29">
        <v>38</v>
      </c>
      <c r="H2387" s="4">
        <v>45819</v>
      </c>
      <c r="I2387" s="29">
        <v>45782</v>
      </c>
      <c r="J2387" s="4">
        <v>45791</v>
      </c>
      <c r="K2387" s="4">
        <v>45820</v>
      </c>
      <c r="L2387" s="4">
        <v>45783.494340277779</v>
      </c>
      <c r="M2387" s="4">
        <v>45821</v>
      </c>
      <c r="N2387" s="4">
        <v>45785.979004629633</v>
      </c>
      <c r="O2387" s="4" t="s">
        <v>60</v>
      </c>
      <c r="P2387" s="4" t="s">
        <v>60</v>
      </c>
      <c r="Q2387" s="4" t="s">
        <v>60</v>
      </c>
      <c r="R2387" s="4" t="s">
        <v>60</v>
      </c>
      <c r="S2387" s="4" t="s">
        <v>60</v>
      </c>
      <c r="T2387" s="4">
        <v>45822</v>
      </c>
      <c r="U2387" s="4">
        <v>45798.656666666669</v>
      </c>
      <c r="V2387" s="4">
        <v>45799.821631944447</v>
      </c>
      <c r="W2387" s="4">
        <v>45823</v>
      </c>
      <c r="X2387" s="4">
        <v>45799.87667824074</v>
      </c>
      <c r="Y2387" s="4" t="s">
        <v>77</v>
      </c>
      <c r="Z2387" s="4">
        <v>45824</v>
      </c>
      <c r="AA2387" s="4">
        <v>45812.314143518517</v>
      </c>
      <c r="AB2387" s="4">
        <v>45813</v>
      </c>
      <c r="AC2387" s="4">
        <v>45825</v>
      </c>
      <c r="AD2387" s="4">
        <v>45825</v>
      </c>
      <c r="AE2387" s="4">
        <v>45826</v>
      </c>
      <c r="AF2387" s="4"/>
      <c r="AG2387" s="29" t="s">
        <v>1725</v>
      </c>
      <c r="AH2387" s="29" t="s">
        <v>299</v>
      </c>
      <c r="AI2387" s="29" t="s">
        <v>882</v>
      </c>
      <c r="AJ2387" s="29" t="s">
        <v>211</v>
      </c>
      <c r="AK2387" s="29" t="s">
        <v>100</v>
      </c>
      <c r="AL2387" s="29" t="s">
        <v>300</v>
      </c>
      <c r="AM2387" s="29" t="s">
        <v>301</v>
      </c>
      <c r="AN2387" s="29">
        <v>1.37104</v>
      </c>
      <c r="AO2387" s="29" t="s">
        <v>68</v>
      </c>
      <c r="AP2387" s="29"/>
      <c r="AQ2387" s="29"/>
      <c r="AR2387" s="29" t="s">
        <v>68</v>
      </c>
      <c r="AS2387" s="29"/>
      <c r="AT2387" s="29"/>
      <c r="AU2387" s="29" t="s">
        <v>277</v>
      </c>
      <c r="AV2387" s="29" t="s">
        <v>278</v>
      </c>
      <c r="AW2387" s="29">
        <v>2.9984500000000001</v>
      </c>
      <c r="AX2387" s="29" t="s">
        <v>844</v>
      </c>
      <c r="AY2387" s="29" t="s">
        <v>444</v>
      </c>
      <c r="AZ2387" s="3">
        <v>38</v>
      </c>
      <c r="BA2387" s="29" t="s">
        <v>60</v>
      </c>
      <c r="BB2387" s="29">
        <v>38</v>
      </c>
      <c r="BC2387" s="29" t="s">
        <v>60</v>
      </c>
      <c r="BD2387" s="29" t="s">
        <v>60</v>
      </c>
      <c r="BE2387" s="29" t="s">
        <v>60</v>
      </c>
      <c r="BF2387" s="31" t="str">
        <f>IFERROR(VLOOKUP(Data_Power_app[[#This Row],[PRO ODER]],'Result'!H:J,3,0),"")</f>
        <v/>
      </c>
      <c r="BG2387" s="14" t="str">
        <f>IFERROR(VLOOKUP(Data_Power_app[[#This Row],[PRO ODER]]&amp;"LAM",'Real Time'!A:E,4,0),"")</f>
        <v>ML-06</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3170</v>
      </c>
      <c r="B2388" s="29" t="s">
        <v>1423</v>
      </c>
      <c r="C2388" s="29" t="s">
        <v>1424</v>
      </c>
      <c r="D2388" s="29" t="s">
        <v>86</v>
      </c>
      <c r="E2388" s="29" t="s">
        <v>176</v>
      </c>
      <c r="F2388" s="29" t="s">
        <v>59</v>
      </c>
      <c r="G2388" s="29">
        <v>44</v>
      </c>
      <c r="H2388" s="4">
        <v>45790</v>
      </c>
      <c r="I2388" s="29">
        <v>45785</v>
      </c>
      <c r="J2388" s="4">
        <v>45791</v>
      </c>
      <c r="K2388" s="4">
        <v>45817</v>
      </c>
      <c r="L2388" s="4">
        <v>45786.324513888889</v>
      </c>
      <c r="M2388" s="4">
        <v>45818</v>
      </c>
      <c r="N2388" s="4">
        <v>45786.958645833336</v>
      </c>
      <c r="O2388" s="4" t="s">
        <v>60</v>
      </c>
      <c r="P2388" s="4" t="s">
        <v>60</v>
      </c>
      <c r="Q2388" s="4" t="s">
        <v>60</v>
      </c>
      <c r="R2388" s="4" t="s">
        <v>60</v>
      </c>
      <c r="S2388" s="4" t="s">
        <v>60</v>
      </c>
      <c r="T2388" s="4">
        <v>45819</v>
      </c>
      <c r="U2388" s="4">
        <v>45798.656851851854</v>
      </c>
      <c r="V2388" s="4">
        <v>45799.830104166664</v>
      </c>
      <c r="W2388" s="4">
        <v>45820</v>
      </c>
      <c r="X2388" s="4">
        <v>45799.876377314817</v>
      </c>
      <c r="Y2388" s="4" t="s">
        <v>77</v>
      </c>
      <c r="Z2388" s="4">
        <v>45822</v>
      </c>
      <c r="AA2388" s="4">
        <v>45800.461770833332</v>
      </c>
      <c r="AB2388" s="4">
        <v>45813</v>
      </c>
      <c r="AC2388" s="4">
        <v>45823</v>
      </c>
      <c r="AD2388" s="4">
        <v>45825</v>
      </c>
      <c r="AE2388" s="4">
        <v>45826</v>
      </c>
      <c r="AF2388" s="4"/>
      <c r="AG2388" s="29" t="s">
        <v>1725</v>
      </c>
      <c r="AH2388" s="29" t="s">
        <v>299</v>
      </c>
      <c r="AI2388" s="29" t="s">
        <v>882</v>
      </c>
      <c r="AJ2388" s="29" t="s">
        <v>211</v>
      </c>
      <c r="AK2388" s="29" t="s">
        <v>100</v>
      </c>
      <c r="AL2388" s="29" t="s">
        <v>300</v>
      </c>
      <c r="AM2388" s="29" t="s">
        <v>301</v>
      </c>
      <c r="AN2388" s="29">
        <v>1.5948899999999999</v>
      </c>
      <c r="AO2388" s="29" t="s">
        <v>68</v>
      </c>
      <c r="AP2388" s="29"/>
      <c r="AQ2388" s="29"/>
      <c r="AR2388" s="29" t="s">
        <v>68</v>
      </c>
      <c r="AS2388" s="29"/>
      <c r="AT2388" s="29"/>
      <c r="AU2388" s="29" t="s">
        <v>277</v>
      </c>
      <c r="AV2388" s="29" t="s">
        <v>278</v>
      </c>
      <c r="AW2388" s="29">
        <v>3.4879699999999998</v>
      </c>
      <c r="AX2388" s="29" t="s">
        <v>844</v>
      </c>
      <c r="AY2388" s="29" t="s">
        <v>444</v>
      </c>
      <c r="AZ2388" s="3">
        <v>44</v>
      </c>
      <c r="BA2388" s="29" t="s">
        <v>60</v>
      </c>
      <c r="BB2388" s="29">
        <v>44</v>
      </c>
      <c r="BC2388" s="29" t="s">
        <v>60</v>
      </c>
      <c r="BD2388" s="29" t="s">
        <v>60</v>
      </c>
      <c r="BE2388" s="29" t="s">
        <v>60</v>
      </c>
      <c r="BF2388" s="31" t="str">
        <f>IFERROR(VLOOKUP(Data_Power_app[[#This Row],[PRO ODER]],'Result'!H:J,3,0),"")</f>
        <v/>
      </c>
      <c r="BG2388" s="14" t="str">
        <f>IFERROR(VLOOKUP(Data_Power_app[[#This Row],[PRO ODER]]&amp;"LAM",'Real Time'!A:E,4,0),"")</f>
        <v>ML-06</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3195</v>
      </c>
      <c r="B2389" s="29" t="s">
        <v>11369</v>
      </c>
      <c r="C2389" s="29" t="s">
        <v>11370</v>
      </c>
      <c r="D2389" s="29" t="s">
        <v>303</v>
      </c>
      <c r="E2389" s="29" t="s">
        <v>391</v>
      </c>
      <c r="F2389" s="29" t="s">
        <v>59</v>
      </c>
      <c r="G2389" s="29">
        <v>1370</v>
      </c>
      <c r="H2389" s="4">
        <v>45814</v>
      </c>
      <c r="I2389" s="29">
        <v>45812</v>
      </c>
      <c r="J2389" s="4">
        <v>45812</v>
      </c>
      <c r="K2389" s="4">
        <v>45815</v>
      </c>
      <c r="L2389" s="4"/>
      <c r="M2389" s="4">
        <v>45817</v>
      </c>
      <c r="N2389" s="4"/>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29" t="s">
        <v>126</v>
      </c>
      <c r="AH2389" s="29" t="s">
        <v>305</v>
      </c>
      <c r="AI2389" s="29" t="s">
        <v>903</v>
      </c>
      <c r="AJ2389" s="29" t="s">
        <v>306</v>
      </c>
      <c r="AK2389" s="29" t="s">
        <v>100</v>
      </c>
      <c r="AL2389" s="29" t="s">
        <v>398</v>
      </c>
      <c r="AM2389" s="29" t="s">
        <v>399</v>
      </c>
      <c r="AN2389" s="29">
        <v>27.84639</v>
      </c>
      <c r="AO2389" s="29" t="s">
        <v>68</v>
      </c>
      <c r="AP2389" s="29"/>
      <c r="AQ2389" s="29"/>
      <c r="AR2389" s="29" t="s">
        <v>68</v>
      </c>
      <c r="AS2389" s="29"/>
      <c r="AT2389" s="29"/>
      <c r="AU2389" s="29" t="s">
        <v>400</v>
      </c>
      <c r="AV2389" s="29" t="s">
        <v>401</v>
      </c>
      <c r="AW2389" s="29">
        <v>121.79553</v>
      </c>
      <c r="AX2389" s="29" t="s">
        <v>902</v>
      </c>
      <c r="AY2389" s="29" t="s">
        <v>823</v>
      </c>
      <c r="AZ2389" s="3">
        <v>1370</v>
      </c>
      <c r="BA2389" s="29" t="s">
        <v>60</v>
      </c>
      <c r="BB2389" s="29">
        <v>1370</v>
      </c>
      <c r="BC2389" s="29" t="s">
        <v>60</v>
      </c>
      <c r="BD2389" s="29" t="s">
        <v>60</v>
      </c>
      <c r="BE2389" s="29" t="s">
        <v>60</v>
      </c>
      <c r="BF2389" s="31" t="str">
        <f>IFERROR(VLOOKUP(Data_Power_app[[#This Row],[PRO ODER]],'Result'!H:J,3,0),"")</f>
        <v>LAMINATION 7</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3196</v>
      </c>
      <c r="B2390" s="29" t="s">
        <v>11371</v>
      </c>
      <c r="C2390" s="29" t="s">
        <v>11372</v>
      </c>
      <c r="D2390" s="29" t="s">
        <v>303</v>
      </c>
      <c r="E2390" s="29" t="s">
        <v>391</v>
      </c>
      <c r="F2390" s="29" t="s">
        <v>59</v>
      </c>
      <c r="G2390" s="29">
        <v>1082</v>
      </c>
      <c r="H2390" s="4">
        <v>45814</v>
      </c>
      <c r="I2390" s="29">
        <v>45812</v>
      </c>
      <c r="J2390" s="4">
        <v>45812</v>
      </c>
      <c r="K2390" s="4">
        <v>45815</v>
      </c>
      <c r="L2390" s="4"/>
      <c r="M2390" s="4">
        <v>45817</v>
      </c>
      <c r="N2390" s="4"/>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29" t="s">
        <v>126</v>
      </c>
      <c r="AH2390" s="29" t="s">
        <v>305</v>
      </c>
      <c r="AI2390" s="29" t="s">
        <v>11373</v>
      </c>
      <c r="AJ2390" s="29" t="s">
        <v>306</v>
      </c>
      <c r="AK2390" s="29" t="s">
        <v>100</v>
      </c>
      <c r="AL2390" s="29" t="s">
        <v>398</v>
      </c>
      <c r="AM2390" s="29" t="s">
        <v>399</v>
      </c>
      <c r="AN2390" s="29">
        <v>20.69388</v>
      </c>
      <c r="AO2390" s="29" t="s">
        <v>68</v>
      </c>
      <c r="AP2390" s="29"/>
      <c r="AQ2390" s="29"/>
      <c r="AR2390" s="29" t="s">
        <v>68</v>
      </c>
      <c r="AS2390" s="29"/>
      <c r="AT2390" s="29"/>
      <c r="AU2390" s="29" t="s">
        <v>394</v>
      </c>
      <c r="AV2390" s="29" t="s">
        <v>395</v>
      </c>
      <c r="AW2390" s="29">
        <v>90.510760000000005</v>
      </c>
      <c r="AX2390" s="29" t="s">
        <v>902</v>
      </c>
      <c r="AY2390" s="29" t="s">
        <v>823</v>
      </c>
      <c r="AZ2390" s="3">
        <v>1082</v>
      </c>
      <c r="BA2390" s="29" t="s">
        <v>60</v>
      </c>
      <c r="BB2390" s="29">
        <v>1082</v>
      </c>
      <c r="BC2390" s="29" t="s">
        <v>60</v>
      </c>
      <c r="BD2390" s="29" t="s">
        <v>60</v>
      </c>
      <c r="BE2390" s="29" t="s">
        <v>60</v>
      </c>
      <c r="BF2390" s="31" t="str">
        <f>IFERROR(VLOOKUP(Data_Power_app[[#This Row],[PRO ODER]],'Result'!H:J,3,0),"")</f>
        <v>LAMINATION 7</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3199</v>
      </c>
      <c r="B2391" s="29" t="s">
        <v>11374</v>
      </c>
      <c r="C2391" s="29" t="s">
        <v>11375</v>
      </c>
      <c r="D2391" s="29" t="s">
        <v>303</v>
      </c>
      <c r="E2391" s="29" t="s">
        <v>898</v>
      </c>
      <c r="F2391" s="29" t="s">
        <v>59</v>
      </c>
      <c r="G2391" s="29">
        <v>884</v>
      </c>
      <c r="H2391" s="4">
        <v>45814</v>
      </c>
      <c r="I2391" s="29">
        <v>45812</v>
      </c>
      <c r="J2391" s="4" t="s">
        <v>68</v>
      </c>
      <c r="K2391" s="4">
        <v>45815</v>
      </c>
      <c r="L2391" s="4"/>
      <c r="M2391" s="4">
        <v>45817</v>
      </c>
      <c r="N2391" s="4"/>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29" t="s">
        <v>126</v>
      </c>
      <c r="AH2391" s="29" t="s">
        <v>305</v>
      </c>
      <c r="AI2391" s="29" t="s">
        <v>953</v>
      </c>
      <c r="AJ2391" s="29" t="s">
        <v>306</v>
      </c>
      <c r="AK2391" s="29" t="s">
        <v>100</v>
      </c>
      <c r="AL2391" s="29" t="s">
        <v>398</v>
      </c>
      <c r="AM2391" s="29" t="s">
        <v>399</v>
      </c>
      <c r="AN2391" s="29">
        <v>17.211600000000001</v>
      </c>
      <c r="AO2391" s="29" t="s">
        <v>68</v>
      </c>
      <c r="AP2391" s="29"/>
      <c r="AQ2391" s="29"/>
      <c r="AR2391" s="29" t="s">
        <v>68</v>
      </c>
      <c r="AS2391" s="29"/>
      <c r="AT2391" s="29"/>
      <c r="AU2391" s="29" t="s">
        <v>400</v>
      </c>
      <c r="AV2391" s="29" t="s">
        <v>401</v>
      </c>
      <c r="AW2391" s="29">
        <v>75.279489999999996</v>
      </c>
      <c r="AX2391" s="29" t="s">
        <v>68</v>
      </c>
      <c r="AY2391" s="29" t="s">
        <v>68</v>
      </c>
      <c r="AZ2391" s="3" t="s">
        <v>68</v>
      </c>
      <c r="BA2391" s="29" t="s">
        <v>60</v>
      </c>
      <c r="BB2391" s="29">
        <v>884</v>
      </c>
      <c r="BC2391" s="29" t="s">
        <v>60</v>
      </c>
      <c r="BD2391" s="29" t="s">
        <v>60</v>
      </c>
      <c r="BE2391" s="29" t="s">
        <v>60</v>
      </c>
      <c r="BF2391" s="31" t="str">
        <f>IFERROR(VLOOKUP(Data_Power_app[[#This Row],[PRO ODER]],'Result'!H:J,3,0),"")</f>
        <v>LAMINATION 7</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3200</v>
      </c>
      <c r="B2392" s="29" t="s">
        <v>11376</v>
      </c>
      <c r="C2392" s="29" t="s">
        <v>11377</v>
      </c>
      <c r="D2392" s="29" t="s">
        <v>303</v>
      </c>
      <c r="E2392" s="29" t="s">
        <v>898</v>
      </c>
      <c r="F2392" s="29" t="s">
        <v>59</v>
      </c>
      <c r="G2392" s="29">
        <v>830</v>
      </c>
      <c r="H2392" s="4">
        <v>45814</v>
      </c>
      <c r="I2392" s="29">
        <v>45812</v>
      </c>
      <c r="J2392" s="4" t="s">
        <v>68</v>
      </c>
      <c r="K2392" s="4">
        <v>45815</v>
      </c>
      <c r="L2392" s="4"/>
      <c r="M2392" s="4">
        <v>45817</v>
      </c>
      <c r="N2392" s="4"/>
      <c r="O2392" s="4" t="s">
        <v>60</v>
      </c>
      <c r="P2392" s="4" t="s">
        <v>60</v>
      </c>
      <c r="Q2392" s="4" t="s">
        <v>60</v>
      </c>
      <c r="R2392" s="4" t="s">
        <v>60</v>
      </c>
      <c r="S2392" s="4" t="s">
        <v>60</v>
      </c>
      <c r="T2392" s="4">
        <v>45818</v>
      </c>
      <c r="U2392" s="4"/>
      <c r="V2392" s="4"/>
      <c r="W2392" s="4">
        <v>45822</v>
      </c>
      <c r="X2392" s="4"/>
      <c r="Y2392" s="4" t="s">
        <v>60</v>
      </c>
      <c r="Z2392" s="4">
        <v>45823</v>
      </c>
      <c r="AA2392" s="4"/>
      <c r="AB2392" s="4" t="s">
        <v>60</v>
      </c>
      <c r="AC2392" s="4">
        <v>45824</v>
      </c>
      <c r="AD2392" s="4">
        <v>45825</v>
      </c>
      <c r="AE2392" s="4">
        <v>45826</v>
      </c>
      <c r="AF2392" s="4"/>
      <c r="AG2392" s="29" t="s">
        <v>126</v>
      </c>
      <c r="AH2392" s="29" t="s">
        <v>305</v>
      </c>
      <c r="AI2392" s="29" t="s">
        <v>953</v>
      </c>
      <c r="AJ2392" s="29" t="s">
        <v>306</v>
      </c>
      <c r="AK2392" s="29" t="s">
        <v>100</v>
      </c>
      <c r="AL2392" s="29" t="s">
        <v>398</v>
      </c>
      <c r="AM2392" s="29" t="s">
        <v>399</v>
      </c>
      <c r="AN2392" s="29">
        <v>16.961970000000001</v>
      </c>
      <c r="AO2392" s="29" t="s">
        <v>68</v>
      </c>
      <c r="AP2392" s="29"/>
      <c r="AQ2392" s="29"/>
      <c r="AR2392" s="29" t="s">
        <v>68</v>
      </c>
      <c r="AS2392" s="29"/>
      <c r="AT2392" s="29"/>
      <c r="AU2392" s="29" t="s">
        <v>400</v>
      </c>
      <c r="AV2392" s="29" t="s">
        <v>401</v>
      </c>
      <c r="AW2392" s="29">
        <v>74.188969999999998</v>
      </c>
      <c r="AX2392" s="29" t="s">
        <v>68</v>
      </c>
      <c r="AY2392" s="29" t="s">
        <v>68</v>
      </c>
      <c r="AZ2392" s="3" t="s">
        <v>68</v>
      </c>
      <c r="BA2392" s="29" t="s">
        <v>60</v>
      </c>
      <c r="BB2392" s="29">
        <v>830</v>
      </c>
      <c r="BC2392" s="29" t="s">
        <v>60</v>
      </c>
      <c r="BD2392" s="29" t="s">
        <v>60</v>
      </c>
      <c r="BE2392" s="29" t="s">
        <v>60</v>
      </c>
      <c r="BF2392" s="31" t="str">
        <f>IFERROR(VLOOKUP(Data_Power_app[[#This Row],[PRO ODER]],'Result'!H:J,3,0),"")</f>
        <v>LAMINATION 7</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3222</v>
      </c>
      <c r="B2393" s="29" t="s">
        <v>11378</v>
      </c>
      <c r="C2393" s="29" t="s">
        <v>11379</v>
      </c>
      <c r="D2393" s="29" t="s">
        <v>303</v>
      </c>
      <c r="E2393" s="29" t="s">
        <v>898</v>
      </c>
      <c r="F2393" s="29" t="s">
        <v>59</v>
      </c>
      <c r="G2393" s="29">
        <v>788</v>
      </c>
      <c r="H2393" s="4">
        <v>45815</v>
      </c>
      <c r="I2393" s="29">
        <v>45813</v>
      </c>
      <c r="J2393" s="4" t="s">
        <v>60</v>
      </c>
      <c r="K2393" s="4">
        <v>45817</v>
      </c>
      <c r="L2393" s="4"/>
      <c r="M2393" s="4">
        <v>45818</v>
      </c>
      <c r="N2393" s="4"/>
      <c r="O2393" s="4" t="s">
        <v>60</v>
      </c>
      <c r="P2393" s="4" t="s">
        <v>60</v>
      </c>
      <c r="Q2393" s="4" t="s">
        <v>60</v>
      </c>
      <c r="R2393" s="4" t="s">
        <v>60</v>
      </c>
      <c r="S2393" s="4" t="s">
        <v>60</v>
      </c>
      <c r="T2393" s="4">
        <v>45819</v>
      </c>
      <c r="U2393" s="4"/>
      <c r="V2393" s="4"/>
      <c r="W2393" s="4">
        <v>45822</v>
      </c>
      <c r="X2393" s="4"/>
      <c r="Y2393" s="4" t="s">
        <v>60</v>
      </c>
      <c r="Z2393" s="4">
        <v>45823</v>
      </c>
      <c r="AA2393" s="4"/>
      <c r="AB2393" s="4" t="s">
        <v>60</v>
      </c>
      <c r="AC2393" s="4">
        <v>45824</v>
      </c>
      <c r="AD2393" s="4">
        <v>45825</v>
      </c>
      <c r="AE2393" s="4">
        <v>45826</v>
      </c>
      <c r="AF2393" s="4"/>
      <c r="AG2393" s="29" t="s">
        <v>126</v>
      </c>
      <c r="AH2393" s="29" t="s">
        <v>305</v>
      </c>
      <c r="AI2393" s="29" t="s">
        <v>11380</v>
      </c>
      <c r="AJ2393" s="29" t="s">
        <v>306</v>
      </c>
      <c r="AK2393" s="29" t="s">
        <v>100</v>
      </c>
      <c r="AL2393" s="29" t="s">
        <v>398</v>
      </c>
      <c r="AM2393" s="29" t="s">
        <v>399</v>
      </c>
      <c r="AN2393" s="29">
        <v>13.06171</v>
      </c>
      <c r="AO2393" s="29" t="s">
        <v>68</v>
      </c>
      <c r="AP2393" s="29"/>
      <c r="AQ2393" s="29"/>
      <c r="AR2393" s="29" t="s">
        <v>68</v>
      </c>
      <c r="AS2393" s="29"/>
      <c r="AT2393" s="29"/>
      <c r="AU2393" s="29" t="s">
        <v>11381</v>
      </c>
      <c r="AV2393" s="29" t="s">
        <v>11382</v>
      </c>
      <c r="AW2393" s="29">
        <v>57.12274</v>
      </c>
      <c r="AX2393" s="29" t="s">
        <v>5867</v>
      </c>
      <c r="AY2393" s="29" t="s">
        <v>5868</v>
      </c>
      <c r="AZ2393" s="3">
        <v>788</v>
      </c>
      <c r="BA2393" s="29" t="s">
        <v>60</v>
      </c>
      <c r="BB2393" s="29">
        <v>788</v>
      </c>
      <c r="BC2393" s="29" t="s">
        <v>60</v>
      </c>
      <c r="BD2393" s="29" t="s">
        <v>60</v>
      </c>
      <c r="BE2393" s="29" t="s">
        <v>60</v>
      </c>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v>3223</v>
      </c>
      <c r="B2394" s="29" t="s">
        <v>11383</v>
      </c>
      <c r="C2394" s="29" t="s">
        <v>11384</v>
      </c>
      <c r="D2394" s="29" t="s">
        <v>303</v>
      </c>
      <c r="E2394" s="29" t="s">
        <v>898</v>
      </c>
      <c r="F2394" s="29" t="s">
        <v>59</v>
      </c>
      <c r="G2394" s="29">
        <v>614</v>
      </c>
      <c r="H2394" s="4">
        <v>45815</v>
      </c>
      <c r="I2394" s="29">
        <v>45813</v>
      </c>
      <c r="J2394" s="4" t="s">
        <v>60</v>
      </c>
      <c r="K2394" s="4">
        <v>45817</v>
      </c>
      <c r="L2394" s="4"/>
      <c r="M2394" s="4">
        <v>45818</v>
      </c>
      <c r="N2394" s="4"/>
      <c r="O2394" s="4" t="s">
        <v>60</v>
      </c>
      <c r="P2394" s="4" t="s">
        <v>60</v>
      </c>
      <c r="Q2394" s="4" t="s">
        <v>60</v>
      </c>
      <c r="R2394" s="4" t="s">
        <v>60</v>
      </c>
      <c r="S2394" s="4" t="s">
        <v>60</v>
      </c>
      <c r="T2394" s="4">
        <v>45819</v>
      </c>
      <c r="U2394" s="4"/>
      <c r="V2394" s="4"/>
      <c r="W2394" s="4">
        <v>45822</v>
      </c>
      <c r="X2394" s="4"/>
      <c r="Y2394" s="4" t="s">
        <v>60</v>
      </c>
      <c r="Z2394" s="4">
        <v>45823</v>
      </c>
      <c r="AA2394" s="4"/>
      <c r="AB2394" s="4" t="s">
        <v>60</v>
      </c>
      <c r="AC2394" s="4">
        <v>45824</v>
      </c>
      <c r="AD2394" s="4">
        <v>45825</v>
      </c>
      <c r="AE2394" s="4">
        <v>45826</v>
      </c>
      <c r="AF2394" s="4"/>
      <c r="AG2394" s="29" t="s">
        <v>126</v>
      </c>
      <c r="AH2394" s="29" t="s">
        <v>305</v>
      </c>
      <c r="AI2394" s="29" t="s">
        <v>11380</v>
      </c>
      <c r="AJ2394" s="29" t="s">
        <v>306</v>
      </c>
      <c r="AK2394" s="29" t="s">
        <v>100</v>
      </c>
      <c r="AL2394" s="29" t="s">
        <v>398</v>
      </c>
      <c r="AM2394" s="29" t="s">
        <v>399</v>
      </c>
      <c r="AN2394" s="29">
        <v>10.11614</v>
      </c>
      <c r="AO2394" s="29" t="s">
        <v>68</v>
      </c>
      <c r="AP2394" s="29"/>
      <c r="AQ2394" s="29"/>
      <c r="AR2394" s="29" t="s">
        <v>68</v>
      </c>
      <c r="AS2394" s="29"/>
      <c r="AT2394" s="29"/>
      <c r="AU2394" s="29" t="s">
        <v>11381</v>
      </c>
      <c r="AV2394" s="29" t="s">
        <v>11382</v>
      </c>
      <c r="AW2394" s="29">
        <v>44.240810000000003</v>
      </c>
      <c r="AX2394" s="29" t="s">
        <v>5867</v>
      </c>
      <c r="AY2394" s="29" t="s">
        <v>5868</v>
      </c>
      <c r="AZ2394" s="3">
        <v>614</v>
      </c>
      <c r="BA2394" s="29" t="s">
        <v>60</v>
      </c>
      <c r="BB2394" s="29">
        <v>614</v>
      </c>
      <c r="BC2394" s="29" t="s">
        <v>60</v>
      </c>
      <c r="BD2394" s="29" t="s">
        <v>60</v>
      </c>
      <c r="BE2394" s="29" t="s">
        <v>60</v>
      </c>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3233</v>
      </c>
      <c r="B2395" s="29" t="s">
        <v>11385</v>
      </c>
      <c r="C2395" s="29" t="s">
        <v>11386</v>
      </c>
      <c r="D2395" s="29" t="s">
        <v>303</v>
      </c>
      <c r="E2395" s="29" t="s">
        <v>898</v>
      </c>
      <c r="F2395" s="29" t="s">
        <v>59</v>
      </c>
      <c r="G2395" s="29">
        <v>1196</v>
      </c>
      <c r="H2395" s="4">
        <v>45815</v>
      </c>
      <c r="I2395" s="29">
        <v>45813</v>
      </c>
      <c r="J2395" s="4" t="s">
        <v>60</v>
      </c>
      <c r="K2395" s="4">
        <v>45817</v>
      </c>
      <c r="L2395" s="4"/>
      <c r="M2395" s="4">
        <v>45818</v>
      </c>
      <c r="N2395" s="4"/>
      <c r="O2395" s="4" t="s">
        <v>60</v>
      </c>
      <c r="P2395" s="4" t="s">
        <v>60</v>
      </c>
      <c r="Q2395" s="4" t="s">
        <v>60</v>
      </c>
      <c r="R2395" s="4" t="s">
        <v>60</v>
      </c>
      <c r="S2395" s="4" t="s">
        <v>60</v>
      </c>
      <c r="T2395" s="4">
        <v>45819</v>
      </c>
      <c r="U2395" s="4"/>
      <c r="V2395" s="4"/>
      <c r="W2395" s="4">
        <v>45822</v>
      </c>
      <c r="X2395" s="4"/>
      <c r="Y2395" s="4" t="s">
        <v>60</v>
      </c>
      <c r="Z2395" s="4">
        <v>45823</v>
      </c>
      <c r="AA2395" s="4"/>
      <c r="AB2395" s="4" t="s">
        <v>60</v>
      </c>
      <c r="AC2395" s="4">
        <v>45824</v>
      </c>
      <c r="AD2395" s="4">
        <v>45825</v>
      </c>
      <c r="AE2395" s="4">
        <v>45826</v>
      </c>
      <c r="AF2395" s="4"/>
      <c r="AG2395" s="29" t="s">
        <v>126</v>
      </c>
      <c r="AH2395" s="29" t="s">
        <v>305</v>
      </c>
      <c r="AI2395" s="29" t="s">
        <v>11387</v>
      </c>
      <c r="AJ2395" s="29" t="s">
        <v>306</v>
      </c>
      <c r="AK2395" s="29" t="s">
        <v>100</v>
      </c>
      <c r="AL2395" s="29" t="s">
        <v>398</v>
      </c>
      <c r="AM2395" s="29" t="s">
        <v>399</v>
      </c>
      <c r="AN2395" s="29">
        <v>23.10126</v>
      </c>
      <c r="AO2395" s="29" t="s">
        <v>68</v>
      </c>
      <c r="AP2395" s="29"/>
      <c r="AQ2395" s="29"/>
      <c r="AR2395" s="29" t="s">
        <v>68</v>
      </c>
      <c r="AS2395" s="29"/>
      <c r="AT2395" s="29"/>
      <c r="AU2395" s="29" t="s">
        <v>11388</v>
      </c>
      <c r="AV2395" s="29" t="s">
        <v>11389</v>
      </c>
      <c r="AW2395" s="29">
        <v>101.03861999999999</v>
      </c>
      <c r="AX2395" s="29" t="s">
        <v>5846</v>
      </c>
      <c r="AY2395" s="29" t="s">
        <v>5847</v>
      </c>
      <c r="AZ2395" s="3">
        <v>1196</v>
      </c>
      <c r="BA2395" s="29" t="s">
        <v>60</v>
      </c>
      <c r="BB2395" s="29">
        <v>1196</v>
      </c>
      <c r="BC2395" s="29" t="s">
        <v>60</v>
      </c>
      <c r="BD2395" s="29" t="s">
        <v>60</v>
      </c>
      <c r="BE2395" s="29" t="s">
        <v>60</v>
      </c>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3234</v>
      </c>
      <c r="B2396" s="29" t="s">
        <v>11390</v>
      </c>
      <c r="C2396" s="29" t="s">
        <v>11391</v>
      </c>
      <c r="D2396" s="29" t="s">
        <v>303</v>
      </c>
      <c r="E2396" s="29" t="s">
        <v>898</v>
      </c>
      <c r="F2396" s="29" t="s">
        <v>59</v>
      </c>
      <c r="G2396" s="29">
        <v>440</v>
      </c>
      <c r="H2396" s="4">
        <v>45815</v>
      </c>
      <c r="I2396" s="29">
        <v>45813</v>
      </c>
      <c r="J2396" s="4" t="s">
        <v>60</v>
      </c>
      <c r="K2396" s="4">
        <v>45817</v>
      </c>
      <c r="L2396" s="4"/>
      <c r="M2396" s="4">
        <v>45818</v>
      </c>
      <c r="N2396" s="4"/>
      <c r="O2396" s="4" t="s">
        <v>60</v>
      </c>
      <c r="P2396" s="4" t="s">
        <v>60</v>
      </c>
      <c r="Q2396" s="4" t="s">
        <v>60</v>
      </c>
      <c r="R2396" s="4" t="s">
        <v>60</v>
      </c>
      <c r="S2396" s="4" t="s">
        <v>60</v>
      </c>
      <c r="T2396" s="4">
        <v>45819</v>
      </c>
      <c r="U2396" s="4"/>
      <c r="V2396" s="4"/>
      <c r="W2396" s="4">
        <v>45822</v>
      </c>
      <c r="X2396" s="4"/>
      <c r="Y2396" s="4" t="s">
        <v>60</v>
      </c>
      <c r="Z2396" s="4">
        <v>45823</v>
      </c>
      <c r="AA2396" s="4"/>
      <c r="AB2396" s="4" t="s">
        <v>60</v>
      </c>
      <c r="AC2396" s="4">
        <v>45824</v>
      </c>
      <c r="AD2396" s="4">
        <v>45825</v>
      </c>
      <c r="AE2396" s="4">
        <v>45826</v>
      </c>
      <c r="AF2396" s="4"/>
      <c r="AG2396" s="29" t="s">
        <v>126</v>
      </c>
      <c r="AH2396" s="29" t="s">
        <v>305</v>
      </c>
      <c r="AI2396" s="29" t="s">
        <v>11387</v>
      </c>
      <c r="AJ2396" s="29" t="s">
        <v>306</v>
      </c>
      <c r="AK2396" s="29" t="s">
        <v>100</v>
      </c>
      <c r="AL2396" s="29" t="s">
        <v>398</v>
      </c>
      <c r="AM2396" s="29" t="s">
        <v>399</v>
      </c>
      <c r="AN2396" s="29">
        <v>8.9108199999999993</v>
      </c>
      <c r="AO2396" s="29" t="s">
        <v>68</v>
      </c>
      <c r="AP2396" s="29"/>
      <c r="AQ2396" s="29"/>
      <c r="AR2396" s="29" t="s">
        <v>68</v>
      </c>
      <c r="AS2396" s="29"/>
      <c r="AT2396" s="29"/>
      <c r="AU2396" s="29" t="s">
        <v>11388</v>
      </c>
      <c r="AV2396" s="29" t="s">
        <v>11389</v>
      </c>
      <c r="AW2396" s="29">
        <v>38.974429999999998</v>
      </c>
      <c r="AX2396" s="29" t="s">
        <v>5846</v>
      </c>
      <c r="AY2396" s="29" t="s">
        <v>5847</v>
      </c>
      <c r="AZ2396" s="3">
        <v>440</v>
      </c>
      <c r="BA2396" s="29" t="s">
        <v>60</v>
      </c>
      <c r="BB2396" s="29">
        <v>440</v>
      </c>
      <c r="BC2396" s="29" t="s">
        <v>60</v>
      </c>
      <c r="BD2396" s="29" t="s">
        <v>60</v>
      </c>
      <c r="BE2396" s="29" t="s">
        <v>60</v>
      </c>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3235</v>
      </c>
      <c r="B2397" s="29" t="s">
        <v>11392</v>
      </c>
      <c r="C2397" s="29" t="s">
        <v>11393</v>
      </c>
      <c r="D2397" s="29" t="s">
        <v>303</v>
      </c>
      <c r="E2397" s="29" t="s">
        <v>898</v>
      </c>
      <c r="F2397" s="29" t="s">
        <v>59</v>
      </c>
      <c r="G2397" s="29">
        <v>626</v>
      </c>
      <c r="H2397" s="4">
        <v>45815</v>
      </c>
      <c r="I2397" s="29">
        <v>45813</v>
      </c>
      <c r="J2397" s="4" t="s">
        <v>60</v>
      </c>
      <c r="K2397" s="4">
        <v>45817</v>
      </c>
      <c r="L2397" s="4"/>
      <c r="M2397" s="4">
        <v>45818</v>
      </c>
      <c r="N2397" s="4"/>
      <c r="O2397" s="4" t="s">
        <v>60</v>
      </c>
      <c r="P2397" s="4" t="s">
        <v>60</v>
      </c>
      <c r="Q2397" s="4" t="s">
        <v>60</v>
      </c>
      <c r="R2397" s="4" t="s">
        <v>60</v>
      </c>
      <c r="S2397" s="4" t="s">
        <v>60</v>
      </c>
      <c r="T2397" s="4">
        <v>45819</v>
      </c>
      <c r="U2397" s="4"/>
      <c r="V2397" s="4"/>
      <c r="W2397" s="4">
        <v>45822</v>
      </c>
      <c r="X2397" s="4"/>
      <c r="Y2397" s="4" t="s">
        <v>60</v>
      </c>
      <c r="Z2397" s="4">
        <v>45823</v>
      </c>
      <c r="AA2397" s="4"/>
      <c r="AB2397" s="4" t="s">
        <v>60</v>
      </c>
      <c r="AC2397" s="4">
        <v>45824</v>
      </c>
      <c r="AD2397" s="4">
        <v>45825</v>
      </c>
      <c r="AE2397" s="4">
        <v>45826</v>
      </c>
      <c r="AF2397" s="4"/>
      <c r="AG2397" s="29" t="s">
        <v>126</v>
      </c>
      <c r="AH2397" s="29" t="s">
        <v>305</v>
      </c>
      <c r="AI2397" s="29" t="s">
        <v>11387</v>
      </c>
      <c r="AJ2397" s="29" t="s">
        <v>306</v>
      </c>
      <c r="AK2397" s="29" t="s">
        <v>100</v>
      </c>
      <c r="AL2397" s="29" t="s">
        <v>398</v>
      </c>
      <c r="AM2397" s="29" t="s">
        <v>399</v>
      </c>
      <c r="AN2397" s="29">
        <v>12.65382</v>
      </c>
      <c r="AO2397" s="29" t="s">
        <v>68</v>
      </c>
      <c r="AP2397" s="29"/>
      <c r="AQ2397" s="29"/>
      <c r="AR2397" s="29" t="s">
        <v>68</v>
      </c>
      <c r="AS2397" s="29"/>
      <c r="AT2397" s="29"/>
      <c r="AU2397" s="29" t="s">
        <v>11388</v>
      </c>
      <c r="AV2397" s="29" t="s">
        <v>11389</v>
      </c>
      <c r="AW2397" s="29">
        <v>55.345669999999998</v>
      </c>
      <c r="AX2397" s="29" t="s">
        <v>5846</v>
      </c>
      <c r="AY2397" s="29" t="s">
        <v>5847</v>
      </c>
      <c r="AZ2397" s="3">
        <v>626</v>
      </c>
      <c r="BA2397" s="29" t="s">
        <v>60</v>
      </c>
      <c r="BB2397" s="29">
        <v>626</v>
      </c>
      <c r="BC2397" s="29" t="s">
        <v>60</v>
      </c>
      <c r="BD2397" s="29" t="s">
        <v>60</v>
      </c>
      <c r="BE2397" s="29" t="s">
        <v>60</v>
      </c>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v>3236</v>
      </c>
      <c r="B2398" s="29" t="s">
        <v>11394</v>
      </c>
      <c r="C2398" s="29" t="s">
        <v>11395</v>
      </c>
      <c r="D2398" s="29" t="s">
        <v>303</v>
      </c>
      <c r="E2398" s="29" t="s">
        <v>898</v>
      </c>
      <c r="F2398" s="29" t="s">
        <v>59</v>
      </c>
      <c r="G2398" s="29">
        <v>2702</v>
      </c>
      <c r="H2398" s="4">
        <v>45815</v>
      </c>
      <c r="I2398" s="29">
        <v>45813</v>
      </c>
      <c r="J2398" s="4" t="s">
        <v>60</v>
      </c>
      <c r="K2398" s="4">
        <v>45817</v>
      </c>
      <c r="L2398" s="4"/>
      <c r="M2398" s="4">
        <v>45818</v>
      </c>
      <c r="N2398" s="4"/>
      <c r="O2398" s="4" t="s">
        <v>60</v>
      </c>
      <c r="P2398" s="4" t="s">
        <v>60</v>
      </c>
      <c r="Q2398" s="4" t="s">
        <v>60</v>
      </c>
      <c r="R2398" s="4" t="s">
        <v>60</v>
      </c>
      <c r="S2398" s="4" t="s">
        <v>60</v>
      </c>
      <c r="T2398" s="4">
        <v>45819</v>
      </c>
      <c r="U2398" s="4"/>
      <c r="V2398" s="4"/>
      <c r="W2398" s="4">
        <v>45822</v>
      </c>
      <c r="X2398" s="4"/>
      <c r="Y2398" s="4" t="s">
        <v>60</v>
      </c>
      <c r="Z2398" s="4">
        <v>45823</v>
      </c>
      <c r="AA2398" s="4"/>
      <c r="AB2398" s="4" t="s">
        <v>60</v>
      </c>
      <c r="AC2398" s="4">
        <v>45824</v>
      </c>
      <c r="AD2398" s="4">
        <v>45825</v>
      </c>
      <c r="AE2398" s="4">
        <v>45826</v>
      </c>
      <c r="AF2398" s="4"/>
      <c r="AG2398" s="29" t="s">
        <v>126</v>
      </c>
      <c r="AH2398" s="29" t="s">
        <v>305</v>
      </c>
      <c r="AI2398" s="29" t="s">
        <v>11396</v>
      </c>
      <c r="AJ2398" s="29" t="s">
        <v>306</v>
      </c>
      <c r="AK2398" s="29" t="s">
        <v>100</v>
      </c>
      <c r="AL2398" s="29" t="s">
        <v>398</v>
      </c>
      <c r="AM2398" s="29" t="s">
        <v>399</v>
      </c>
      <c r="AN2398" s="29">
        <v>52.238280000000003</v>
      </c>
      <c r="AO2398" s="29" t="s">
        <v>68</v>
      </c>
      <c r="AP2398" s="29"/>
      <c r="AQ2398" s="29"/>
      <c r="AR2398" s="29" t="s">
        <v>68</v>
      </c>
      <c r="AS2398" s="29"/>
      <c r="AT2398" s="29"/>
      <c r="AU2398" s="29" t="s">
        <v>11381</v>
      </c>
      <c r="AV2398" s="29" t="s">
        <v>11382</v>
      </c>
      <c r="AW2398" s="29">
        <v>228.47618</v>
      </c>
      <c r="AX2398" s="29" t="s">
        <v>5846</v>
      </c>
      <c r="AY2398" s="29" t="s">
        <v>5847</v>
      </c>
      <c r="AZ2398" s="3">
        <v>2702</v>
      </c>
      <c r="BA2398" s="29" t="s">
        <v>60</v>
      </c>
      <c r="BB2398" s="29">
        <v>2702</v>
      </c>
      <c r="BC2398" s="29" t="s">
        <v>60</v>
      </c>
      <c r="BD2398" s="29" t="s">
        <v>60</v>
      </c>
      <c r="BE2398" s="29" t="s">
        <v>60</v>
      </c>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3237</v>
      </c>
      <c r="B2399" s="29" t="s">
        <v>11397</v>
      </c>
      <c r="C2399" s="29" t="s">
        <v>11398</v>
      </c>
      <c r="D2399" s="29" t="s">
        <v>303</v>
      </c>
      <c r="E2399" s="29" t="s">
        <v>898</v>
      </c>
      <c r="F2399" s="29" t="s">
        <v>59</v>
      </c>
      <c r="G2399" s="29">
        <v>950</v>
      </c>
      <c r="H2399" s="4">
        <v>45815</v>
      </c>
      <c r="I2399" s="29">
        <v>45813</v>
      </c>
      <c r="J2399" s="4" t="s">
        <v>60</v>
      </c>
      <c r="K2399" s="4">
        <v>45817</v>
      </c>
      <c r="L2399" s="4"/>
      <c r="M2399" s="4">
        <v>45818</v>
      </c>
      <c r="N2399" s="4"/>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29" t="s">
        <v>126</v>
      </c>
      <c r="AH2399" s="29" t="s">
        <v>305</v>
      </c>
      <c r="AI2399" s="29" t="s">
        <v>11396</v>
      </c>
      <c r="AJ2399" s="29" t="s">
        <v>306</v>
      </c>
      <c r="AK2399" s="29" t="s">
        <v>100</v>
      </c>
      <c r="AL2399" s="29" t="s">
        <v>398</v>
      </c>
      <c r="AM2399" s="29" t="s">
        <v>399</v>
      </c>
      <c r="AN2399" s="29">
        <v>19.241569999999999</v>
      </c>
      <c r="AO2399" s="29" t="s">
        <v>68</v>
      </c>
      <c r="AP2399" s="29"/>
      <c r="AQ2399" s="29"/>
      <c r="AR2399" s="29" t="s">
        <v>68</v>
      </c>
      <c r="AS2399" s="29"/>
      <c r="AT2399" s="29"/>
      <c r="AU2399" s="29" t="s">
        <v>11381</v>
      </c>
      <c r="AV2399" s="29" t="s">
        <v>11382</v>
      </c>
      <c r="AW2399" s="29">
        <v>84.159540000000007</v>
      </c>
      <c r="AX2399" s="29" t="s">
        <v>5846</v>
      </c>
      <c r="AY2399" s="29" t="s">
        <v>5847</v>
      </c>
      <c r="AZ2399" s="3">
        <v>950</v>
      </c>
      <c r="BA2399" s="29" t="s">
        <v>60</v>
      </c>
      <c r="BB2399" s="29">
        <v>950</v>
      </c>
      <c r="BC2399" s="29" t="s">
        <v>60</v>
      </c>
      <c r="BD2399" s="29" t="s">
        <v>60</v>
      </c>
      <c r="BE2399" s="29" t="s">
        <v>60</v>
      </c>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3238</v>
      </c>
      <c r="B2400" s="29" t="s">
        <v>11399</v>
      </c>
      <c r="C2400" s="29" t="s">
        <v>11400</v>
      </c>
      <c r="D2400" s="29" t="s">
        <v>303</v>
      </c>
      <c r="E2400" s="29" t="s">
        <v>898</v>
      </c>
      <c r="F2400" s="29" t="s">
        <v>59</v>
      </c>
      <c r="G2400" s="29">
        <v>6242</v>
      </c>
      <c r="H2400" s="4">
        <v>45815</v>
      </c>
      <c r="I2400" s="29">
        <v>45813</v>
      </c>
      <c r="J2400" s="4" t="s">
        <v>60</v>
      </c>
      <c r="K2400" s="4">
        <v>45817</v>
      </c>
      <c r="L2400" s="4"/>
      <c r="M2400" s="4">
        <v>45818</v>
      </c>
      <c r="N2400" s="4"/>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29" t="s">
        <v>126</v>
      </c>
      <c r="AH2400" s="29" t="s">
        <v>305</v>
      </c>
      <c r="AI2400" s="29" t="s">
        <v>11396</v>
      </c>
      <c r="AJ2400" s="29" t="s">
        <v>306</v>
      </c>
      <c r="AK2400" s="29" t="s">
        <v>100</v>
      </c>
      <c r="AL2400" s="29" t="s">
        <v>398</v>
      </c>
      <c r="AM2400" s="29" t="s">
        <v>399</v>
      </c>
      <c r="AN2400" s="29">
        <v>126.72854</v>
      </c>
      <c r="AO2400" s="29" t="s">
        <v>68</v>
      </c>
      <c r="AP2400" s="29"/>
      <c r="AQ2400" s="29"/>
      <c r="AR2400" s="29" t="s">
        <v>68</v>
      </c>
      <c r="AS2400" s="29"/>
      <c r="AT2400" s="29"/>
      <c r="AU2400" s="29" t="s">
        <v>11381</v>
      </c>
      <c r="AV2400" s="29" t="s">
        <v>11382</v>
      </c>
      <c r="AW2400" s="29">
        <v>554.29233999999997</v>
      </c>
      <c r="AX2400" s="29" t="s">
        <v>5846</v>
      </c>
      <c r="AY2400" s="29" t="s">
        <v>5847</v>
      </c>
      <c r="AZ2400" s="3">
        <v>6242</v>
      </c>
      <c r="BA2400" s="29" t="s">
        <v>60</v>
      </c>
      <c r="BB2400" s="29">
        <v>6242</v>
      </c>
      <c r="BC2400" s="29" t="s">
        <v>60</v>
      </c>
      <c r="BD2400" s="29" t="s">
        <v>60</v>
      </c>
      <c r="BE2400" s="29" t="s">
        <v>60</v>
      </c>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3239</v>
      </c>
      <c r="B2401" s="29" t="s">
        <v>11401</v>
      </c>
      <c r="C2401" s="29" t="s">
        <v>11402</v>
      </c>
      <c r="D2401" s="29" t="s">
        <v>303</v>
      </c>
      <c r="E2401" s="29" t="s">
        <v>898</v>
      </c>
      <c r="F2401" s="29" t="s">
        <v>59</v>
      </c>
      <c r="G2401" s="29">
        <v>320</v>
      </c>
      <c r="H2401" s="4">
        <v>45815</v>
      </c>
      <c r="I2401" s="29">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11396</v>
      </c>
      <c r="AJ2401" s="29" t="s">
        <v>306</v>
      </c>
      <c r="AK2401" s="29" t="s">
        <v>100</v>
      </c>
      <c r="AL2401" s="29" t="s">
        <v>398</v>
      </c>
      <c r="AM2401" s="29" t="s">
        <v>399</v>
      </c>
      <c r="AN2401" s="29">
        <v>6.4711800000000004</v>
      </c>
      <c r="AO2401" s="29" t="s">
        <v>68</v>
      </c>
      <c r="AP2401" s="29"/>
      <c r="AQ2401" s="29"/>
      <c r="AR2401" s="29" t="s">
        <v>68</v>
      </c>
      <c r="AS2401" s="29"/>
      <c r="AT2401" s="29"/>
      <c r="AU2401" s="29" t="s">
        <v>11381</v>
      </c>
      <c r="AV2401" s="29" t="s">
        <v>11382</v>
      </c>
      <c r="AW2401" s="29">
        <v>28.304020000000001</v>
      </c>
      <c r="AX2401" s="29" t="s">
        <v>5846</v>
      </c>
      <c r="AY2401" s="29" t="s">
        <v>5847</v>
      </c>
      <c r="AZ2401" s="3">
        <v>320</v>
      </c>
      <c r="BA2401" s="29" t="s">
        <v>60</v>
      </c>
      <c r="BB2401" s="29">
        <v>320</v>
      </c>
      <c r="BC2401" s="29" t="s">
        <v>60</v>
      </c>
      <c r="BD2401" s="29" t="s">
        <v>60</v>
      </c>
      <c r="BE2401" s="29" t="s">
        <v>60</v>
      </c>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3240</v>
      </c>
      <c r="B2402" s="29" t="s">
        <v>11403</v>
      </c>
      <c r="C2402" s="29" t="s">
        <v>11404</v>
      </c>
      <c r="D2402" s="29" t="s">
        <v>303</v>
      </c>
      <c r="E2402" s="29" t="s">
        <v>898</v>
      </c>
      <c r="F2402" s="29" t="s">
        <v>59</v>
      </c>
      <c r="G2402" s="29">
        <v>860</v>
      </c>
      <c r="H2402" s="4">
        <v>45815</v>
      </c>
      <c r="I2402" s="29">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11396</v>
      </c>
      <c r="AJ2402" s="29" t="s">
        <v>306</v>
      </c>
      <c r="AK2402" s="29" t="s">
        <v>100</v>
      </c>
      <c r="AL2402" s="29" t="s">
        <v>398</v>
      </c>
      <c r="AM2402" s="29" t="s">
        <v>399</v>
      </c>
      <c r="AN2402" s="29">
        <v>17.40831</v>
      </c>
      <c r="AO2402" s="29" t="s">
        <v>68</v>
      </c>
      <c r="AP2402" s="29"/>
      <c r="AQ2402" s="29"/>
      <c r="AR2402" s="29" t="s">
        <v>68</v>
      </c>
      <c r="AS2402" s="29"/>
      <c r="AT2402" s="29"/>
      <c r="AU2402" s="29" t="s">
        <v>11381</v>
      </c>
      <c r="AV2402" s="29" t="s">
        <v>11382</v>
      </c>
      <c r="AW2402" s="29">
        <v>76.141239999999996</v>
      </c>
      <c r="AX2402" s="29" t="s">
        <v>5846</v>
      </c>
      <c r="AY2402" s="29" t="s">
        <v>5847</v>
      </c>
      <c r="AZ2402" s="3">
        <v>860</v>
      </c>
      <c r="BA2402" s="29" t="s">
        <v>60</v>
      </c>
      <c r="BB2402" s="29">
        <v>860</v>
      </c>
      <c r="BC2402" s="29" t="s">
        <v>60</v>
      </c>
      <c r="BD2402" s="29" t="s">
        <v>60</v>
      </c>
      <c r="BE2402" s="29" t="s">
        <v>60</v>
      </c>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3241</v>
      </c>
      <c r="B2403" s="29" t="s">
        <v>11405</v>
      </c>
      <c r="C2403" s="29" t="s">
        <v>11406</v>
      </c>
      <c r="D2403" s="29" t="s">
        <v>303</v>
      </c>
      <c r="E2403" s="29" t="s">
        <v>898</v>
      </c>
      <c r="F2403" s="29" t="s">
        <v>59</v>
      </c>
      <c r="G2403" s="29">
        <v>566</v>
      </c>
      <c r="H2403" s="4">
        <v>45815</v>
      </c>
      <c r="I2403" s="29">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11396</v>
      </c>
      <c r="AJ2403" s="29" t="s">
        <v>306</v>
      </c>
      <c r="AK2403" s="29" t="s">
        <v>100</v>
      </c>
      <c r="AL2403" s="29" t="s">
        <v>398</v>
      </c>
      <c r="AM2403" s="29" t="s">
        <v>399</v>
      </c>
      <c r="AN2403" s="29">
        <v>11.29383</v>
      </c>
      <c r="AO2403" s="29" t="s">
        <v>68</v>
      </c>
      <c r="AP2403" s="29"/>
      <c r="AQ2403" s="29"/>
      <c r="AR2403" s="29" t="s">
        <v>68</v>
      </c>
      <c r="AS2403" s="29"/>
      <c r="AT2403" s="29"/>
      <c r="AU2403" s="29" t="s">
        <v>11381</v>
      </c>
      <c r="AV2403" s="29" t="s">
        <v>11382</v>
      </c>
      <c r="AW2403" s="29">
        <v>49.396979999999999</v>
      </c>
      <c r="AX2403" s="29" t="s">
        <v>5846</v>
      </c>
      <c r="AY2403" s="29" t="s">
        <v>5847</v>
      </c>
      <c r="AZ2403" s="3">
        <v>566</v>
      </c>
      <c r="BA2403" s="29" t="s">
        <v>60</v>
      </c>
      <c r="BB2403" s="29">
        <v>566</v>
      </c>
      <c r="BC2403" s="29" t="s">
        <v>60</v>
      </c>
      <c r="BD2403" s="29" t="s">
        <v>60</v>
      </c>
      <c r="BE2403" s="29" t="s">
        <v>60</v>
      </c>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3242</v>
      </c>
      <c r="B2404" s="29" t="s">
        <v>11407</v>
      </c>
      <c r="C2404" s="29" t="s">
        <v>11408</v>
      </c>
      <c r="D2404" s="29" t="s">
        <v>303</v>
      </c>
      <c r="E2404" s="29" t="s">
        <v>898</v>
      </c>
      <c r="F2404" s="29" t="s">
        <v>59</v>
      </c>
      <c r="G2404" s="29">
        <v>1856</v>
      </c>
      <c r="H2404" s="4">
        <v>45815</v>
      </c>
      <c r="I2404" s="29">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11396</v>
      </c>
      <c r="AJ2404" s="29" t="s">
        <v>306</v>
      </c>
      <c r="AK2404" s="29" t="s">
        <v>100</v>
      </c>
      <c r="AL2404" s="29" t="s">
        <v>398</v>
      </c>
      <c r="AM2404" s="29" t="s">
        <v>399</v>
      </c>
      <c r="AN2404" s="29">
        <v>36.25423</v>
      </c>
      <c r="AO2404" s="29" t="s">
        <v>68</v>
      </c>
      <c r="AP2404" s="29"/>
      <c r="AQ2404" s="29"/>
      <c r="AR2404" s="29" t="s">
        <v>68</v>
      </c>
      <c r="AS2404" s="29"/>
      <c r="AT2404" s="29"/>
      <c r="AU2404" s="29" t="s">
        <v>11381</v>
      </c>
      <c r="AV2404" s="29" t="s">
        <v>11382</v>
      </c>
      <c r="AW2404" s="29">
        <v>158.56717</v>
      </c>
      <c r="AX2404" s="29" t="s">
        <v>5846</v>
      </c>
      <c r="AY2404" s="29" t="s">
        <v>5847</v>
      </c>
      <c r="AZ2404" s="3">
        <v>1856</v>
      </c>
      <c r="BA2404" s="29" t="s">
        <v>60</v>
      </c>
      <c r="BB2404" s="29">
        <v>1856</v>
      </c>
      <c r="BC2404" s="29" t="s">
        <v>60</v>
      </c>
      <c r="BD2404" s="29" t="s">
        <v>60</v>
      </c>
      <c r="BE2404" s="29" t="s">
        <v>60</v>
      </c>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3243</v>
      </c>
      <c r="B2405" s="29" t="s">
        <v>11409</v>
      </c>
      <c r="C2405" s="29" t="s">
        <v>11410</v>
      </c>
      <c r="D2405" s="29" t="s">
        <v>303</v>
      </c>
      <c r="E2405" s="29" t="s">
        <v>898</v>
      </c>
      <c r="F2405" s="29" t="s">
        <v>59</v>
      </c>
      <c r="G2405" s="29">
        <v>752</v>
      </c>
      <c r="H2405" s="4">
        <v>45815</v>
      </c>
      <c r="I2405" s="29">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11396</v>
      </c>
      <c r="AJ2405" s="29" t="s">
        <v>306</v>
      </c>
      <c r="AK2405" s="29" t="s">
        <v>100</v>
      </c>
      <c r="AL2405" s="29" t="s">
        <v>398</v>
      </c>
      <c r="AM2405" s="29" t="s">
        <v>399</v>
      </c>
      <c r="AN2405" s="29">
        <v>15.300219999999999</v>
      </c>
      <c r="AO2405" s="29" t="s">
        <v>68</v>
      </c>
      <c r="AP2405" s="29"/>
      <c r="AQ2405" s="29"/>
      <c r="AR2405" s="29" t="s">
        <v>68</v>
      </c>
      <c r="AS2405" s="29"/>
      <c r="AT2405" s="29"/>
      <c r="AU2405" s="29" t="s">
        <v>11381</v>
      </c>
      <c r="AV2405" s="29" t="s">
        <v>11382</v>
      </c>
      <c r="AW2405" s="29">
        <v>66.920789999999997</v>
      </c>
      <c r="AX2405" s="29" t="s">
        <v>5846</v>
      </c>
      <c r="AY2405" s="29" t="s">
        <v>5847</v>
      </c>
      <c r="AZ2405" s="3">
        <v>752</v>
      </c>
      <c r="BA2405" s="29" t="s">
        <v>60</v>
      </c>
      <c r="BB2405" s="29">
        <v>752</v>
      </c>
      <c r="BC2405" s="29" t="s">
        <v>60</v>
      </c>
      <c r="BD2405" s="29" t="s">
        <v>60</v>
      </c>
      <c r="BE2405" s="29" t="s">
        <v>60</v>
      </c>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3244</v>
      </c>
      <c r="B2406" s="29" t="s">
        <v>11411</v>
      </c>
      <c r="C2406" s="29" t="s">
        <v>11412</v>
      </c>
      <c r="D2406" s="29" t="s">
        <v>303</v>
      </c>
      <c r="E2406" s="29" t="s">
        <v>898</v>
      </c>
      <c r="F2406" s="29" t="s">
        <v>59</v>
      </c>
      <c r="G2406" s="29">
        <v>2468</v>
      </c>
      <c r="H2406" s="4">
        <v>45815</v>
      </c>
      <c r="I2406" s="29">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11396</v>
      </c>
      <c r="AJ2406" s="29" t="s">
        <v>306</v>
      </c>
      <c r="AK2406" s="29" t="s">
        <v>100</v>
      </c>
      <c r="AL2406" s="29" t="s">
        <v>398</v>
      </c>
      <c r="AM2406" s="29" t="s">
        <v>399</v>
      </c>
      <c r="AN2406" s="29">
        <v>50.06053</v>
      </c>
      <c r="AO2406" s="29" t="s">
        <v>68</v>
      </c>
      <c r="AP2406" s="29"/>
      <c r="AQ2406" s="29"/>
      <c r="AR2406" s="29" t="s">
        <v>68</v>
      </c>
      <c r="AS2406" s="29"/>
      <c r="AT2406" s="29"/>
      <c r="AU2406" s="29" t="s">
        <v>11381</v>
      </c>
      <c r="AV2406" s="29" t="s">
        <v>11382</v>
      </c>
      <c r="AW2406" s="29">
        <v>218.95719</v>
      </c>
      <c r="AX2406" s="29" t="s">
        <v>5846</v>
      </c>
      <c r="AY2406" s="29" t="s">
        <v>5847</v>
      </c>
      <c r="AZ2406" s="3">
        <v>2468</v>
      </c>
      <c r="BA2406" s="29" t="s">
        <v>60</v>
      </c>
      <c r="BB2406" s="29">
        <v>2468</v>
      </c>
      <c r="BC2406" s="29" t="s">
        <v>60</v>
      </c>
      <c r="BD2406" s="29" t="s">
        <v>60</v>
      </c>
      <c r="BE2406" s="29" t="s">
        <v>60</v>
      </c>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3245</v>
      </c>
      <c r="B2407" s="29" t="s">
        <v>11413</v>
      </c>
      <c r="C2407" s="29" t="s">
        <v>11414</v>
      </c>
      <c r="D2407" s="29" t="s">
        <v>303</v>
      </c>
      <c r="E2407" s="29" t="s">
        <v>396</v>
      </c>
      <c r="F2407" s="29" t="s">
        <v>59</v>
      </c>
      <c r="G2407" s="29">
        <v>639</v>
      </c>
      <c r="H2407" s="4">
        <v>45812</v>
      </c>
      <c r="I2407" s="29">
        <v>45811</v>
      </c>
      <c r="J2407" s="4">
        <v>45811</v>
      </c>
      <c r="K2407" s="4">
        <v>45814</v>
      </c>
      <c r="L2407" s="4"/>
      <c r="M2407" s="4">
        <v>45815</v>
      </c>
      <c r="N2407" s="4"/>
      <c r="O2407" s="4" t="s">
        <v>60</v>
      </c>
      <c r="P2407" s="4" t="s">
        <v>60</v>
      </c>
      <c r="Q2407" s="4" t="s">
        <v>60</v>
      </c>
      <c r="R2407" s="4" t="s">
        <v>60</v>
      </c>
      <c r="S2407" s="4" t="s">
        <v>60</v>
      </c>
      <c r="T2407" s="4">
        <v>45817</v>
      </c>
      <c r="U2407" s="4"/>
      <c r="V2407" s="4"/>
      <c r="W2407" s="4">
        <v>45821</v>
      </c>
      <c r="X2407" s="4"/>
      <c r="Y2407" s="4" t="s">
        <v>60</v>
      </c>
      <c r="Z2407" s="4">
        <v>45823</v>
      </c>
      <c r="AA2407" s="4"/>
      <c r="AB2407" s="4" t="s">
        <v>60</v>
      </c>
      <c r="AC2407" s="4">
        <v>45824</v>
      </c>
      <c r="AD2407" s="4">
        <v>45825</v>
      </c>
      <c r="AE2407" s="4">
        <v>45826</v>
      </c>
      <c r="AF2407" s="4"/>
      <c r="AG2407" s="29" t="s">
        <v>126</v>
      </c>
      <c r="AH2407" s="29" t="s">
        <v>570</v>
      </c>
      <c r="AI2407" s="29" t="s">
        <v>11415</v>
      </c>
      <c r="AJ2407" s="29" t="s">
        <v>306</v>
      </c>
      <c r="AK2407" s="29" t="s">
        <v>100</v>
      </c>
      <c r="AL2407" s="29" t="s">
        <v>392</v>
      </c>
      <c r="AM2407" s="29" t="s">
        <v>393</v>
      </c>
      <c r="AN2407" s="29">
        <v>13.089689999999999</v>
      </c>
      <c r="AO2407" s="29" t="s">
        <v>68</v>
      </c>
      <c r="AP2407" s="29"/>
      <c r="AQ2407" s="29"/>
      <c r="AR2407" s="29" t="s">
        <v>68</v>
      </c>
      <c r="AS2407" s="29"/>
      <c r="AT2407" s="29"/>
      <c r="AU2407" s="29" t="s">
        <v>860</v>
      </c>
      <c r="AV2407" s="29" t="s">
        <v>861</v>
      </c>
      <c r="AW2407" s="29">
        <v>57.252479999999998</v>
      </c>
      <c r="AX2407" s="29" t="s">
        <v>11416</v>
      </c>
      <c r="AY2407" s="29" t="s">
        <v>11417</v>
      </c>
      <c r="AZ2407" s="3">
        <v>639</v>
      </c>
      <c r="BA2407" s="29" t="s">
        <v>60</v>
      </c>
      <c r="BB2407" s="29">
        <v>639</v>
      </c>
      <c r="BC2407" s="29" t="s">
        <v>60</v>
      </c>
      <c r="BD2407" s="29" t="s">
        <v>60</v>
      </c>
      <c r="BE2407" s="29" t="s">
        <v>60</v>
      </c>
      <c r="BF2407" s="31" t="str">
        <f>IFERROR(VLOOKUP(Data_Power_app[[#This Row],[PRO ODER]],'Result'!H:J,3,0),"")</f>
        <v>LAMINATION 1</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3246</v>
      </c>
      <c r="B2408" s="29" t="s">
        <v>11418</v>
      </c>
      <c r="C2408" s="29" t="s">
        <v>11419</v>
      </c>
      <c r="D2408" s="29" t="s">
        <v>303</v>
      </c>
      <c r="E2408" s="29" t="s">
        <v>396</v>
      </c>
      <c r="F2408" s="29" t="s">
        <v>59</v>
      </c>
      <c r="G2408" s="29">
        <v>237</v>
      </c>
      <c r="H2408" s="4">
        <v>45812</v>
      </c>
      <c r="I2408" s="29">
        <v>45811</v>
      </c>
      <c r="J2408" s="4">
        <v>45811</v>
      </c>
      <c r="K2408" s="4">
        <v>45814</v>
      </c>
      <c r="L2408" s="4"/>
      <c r="M2408" s="4">
        <v>45815</v>
      </c>
      <c r="N2408" s="4"/>
      <c r="O2408" s="4" t="s">
        <v>60</v>
      </c>
      <c r="P2408" s="4" t="s">
        <v>60</v>
      </c>
      <c r="Q2408" s="4" t="s">
        <v>60</v>
      </c>
      <c r="R2408" s="4" t="s">
        <v>60</v>
      </c>
      <c r="S2408" s="4" t="s">
        <v>60</v>
      </c>
      <c r="T2408" s="4">
        <v>45817</v>
      </c>
      <c r="U2408" s="4"/>
      <c r="V2408" s="4"/>
      <c r="W2408" s="4">
        <v>45821</v>
      </c>
      <c r="X2408" s="4"/>
      <c r="Y2408" s="4" t="s">
        <v>60</v>
      </c>
      <c r="Z2408" s="4">
        <v>45823</v>
      </c>
      <c r="AA2408" s="4"/>
      <c r="AB2408" s="4" t="s">
        <v>60</v>
      </c>
      <c r="AC2408" s="4">
        <v>45824</v>
      </c>
      <c r="AD2408" s="4">
        <v>45825</v>
      </c>
      <c r="AE2408" s="4">
        <v>45826</v>
      </c>
      <c r="AF2408" s="4"/>
      <c r="AG2408" s="29" t="s">
        <v>126</v>
      </c>
      <c r="AH2408" s="29" t="s">
        <v>305</v>
      </c>
      <c r="AI2408" s="29" t="s">
        <v>11420</v>
      </c>
      <c r="AJ2408" s="29" t="s">
        <v>306</v>
      </c>
      <c r="AK2408" s="29" t="s">
        <v>65</v>
      </c>
      <c r="AL2408" s="29" t="s">
        <v>392</v>
      </c>
      <c r="AM2408" s="29" t="s">
        <v>393</v>
      </c>
      <c r="AN2408" s="29">
        <v>3.71577</v>
      </c>
      <c r="AO2408" s="29" t="s">
        <v>68</v>
      </c>
      <c r="AP2408" s="29"/>
      <c r="AQ2408" s="29"/>
      <c r="AR2408" s="29" t="s">
        <v>68</v>
      </c>
      <c r="AS2408" s="29"/>
      <c r="AT2408" s="29"/>
      <c r="AU2408" s="29" t="s">
        <v>400</v>
      </c>
      <c r="AV2408" s="29" t="s">
        <v>401</v>
      </c>
      <c r="AW2408" s="29">
        <v>16.249700000000001</v>
      </c>
      <c r="AX2408" s="29" t="s">
        <v>11421</v>
      </c>
      <c r="AY2408" s="29" t="s">
        <v>11422</v>
      </c>
      <c r="AZ2408" s="3">
        <v>237</v>
      </c>
      <c r="BA2408" s="29" t="s">
        <v>60</v>
      </c>
      <c r="BB2408" s="29">
        <v>237</v>
      </c>
      <c r="BC2408" s="29" t="s">
        <v>60</v>
      </c>
      <c r="BD2408" s="29" t="s">
        <v>60</v>
      </c>
      <c r="BE2408" s="29" t="s">
        <v>60</v>
      </c>
      <c r="BF2408" s="31" t="str">
        <f>IFERROR(VLOOKUP(Data_Power_app[[#This Row],[PRO ODER]],'Result'!H:J,3,0),"")</f>
        <v>LAMINATION 1</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3247</v>
      </c>
      <c r="B2409" s="29" t="s">
        <v>11423</v>
      </c>
      <c r="C2409" s="29" t="s">
        <v>11424</v>
      </c>
      <c r="D2409" s="29" t="s">
        <v>303</v>
      </c>
      <c r="E2409" s="29" t="s">
        <v>396</v>
      </c>
      <c r="F2409" s="29" t="s">
        <v>59</v>
      </c>
      <c r="G2409" s="29">
        <v>1071</v>
      </c>
      <c r="H2409" s="4">
        <v>45812</v>
      </c>
      <c r="I2409" s="29">
        <v>45811</v>
      </c>
      <c r="J2409" s="4">
        <v>45811</v>
      </c>
      <c r="K2409" s="4">
        <v>45814</v>
      </c>
      <c r="L2409" s="4"/>
      <c r="M2409" s="4">
        <v>45815</v>
      </c>
      <c r="N2409" s="4"/>
      <c r="O2409" s="4" t="s">
        <v>60</v>
      </c>
      <c r="P2409" s="4" t="s">
        <v>60</v>
      </c>
      <c r="Q2409" s="4" t="s">
        <v>60</v>
      </c>
      <c r="R2409" s="4" t="s">
        <v>60</v>
      </c>
      <c r="S2409" s="4" t="s">
        <v>60</v>
      </c>
      <c r="T2409" s="4">
        <v>45817</v>
      </c>
      <c r="U2409" s="4"/>
      <c r="V2409" s="4"/>
      <c r="W2409" s="4">
        <v>45821</v>
      </c>
      <c r="X2409" s="4"/>
      <c r="Y2409" s="4" t="s">
        <v>60</v>
      </c>
      <c r="Z2409" s="4">
        <v>45823</v>
      </c>
      <c r="AA2409" s="4"/>
      <c r="AB2409" s="4" t="s">
        <v>60</v>
      </c>
      <c r="AC2409" s="4">
        <v>45824</v>
      </c>
      <c r="AD2409" s="4">
        <v>45825</v>
      </c>
      <c r="AE2409" s="4">
        <v>45826</v>
      </c>
      <c r="AF2409" s="4"/>
      <c r="AG2409" s="29" t="s">
        <v>126</v>
      </c>
      <c r="AH2409" s="29" t="s">
        <v>305</v>
      </c>
      <c r="AI2409" s="29" t="s">
        <v>11420</v>
      </c>
      <c r="AJ2409" s="29" t="s">
        <v>306</v>
      </c>
      <c r="AK2409" s="29" t="s">
        <v>65</v>
      </c>
      <c r="AL2409" s="29" t="s">
        <v>392</v>
      </c>
      <c r="AM2409" s="29" t="s">
        <v>393</v>
      </c>
      <c r="AN2409" s="29">
        <v>17.67126</v>
      </c>
      <c r="AO2409" s="29" t="s">
        <v>68</v>
      </c>
      <c r="AP2409" s="29"/>
      <c r="AQ2409" s="29"/>
      <c r="AR2409" s="29" t="s">
        <v>68</v>
      </c>
      <c r="AS2409" s="29"/>
      <c r="AT2409" s="29"/>
      <c r="AU2409" s="29" t="s">
        <v>400</v>
      </c>
      <c r="AV2409" s="29" t="s">
        <v>401</v>
      </c>
      <c r="AW2409" s="29">
        <v>77.281459999999996</v>
      </c>
      <c r="AX2409" s="29" t="s">
        <v>11421</v>
      </c>
      <c r="AY2409" s="29" t="s">
        <v>11422</v>
      </c>
      <c r="AZ2409" s="3">
        <v>1071</v>
      </c>
      <c r="BA2409" s="29" t="s">
        <v>60</v>
      </c>
      <c r="BB2409" s="29">
        <v>1071</v>
      </c>
      <c r="BC2409" s="29" t="s">
        <v>60</v>
      </c>
      <c r="BD2409" s="29" t="s">
        <v>60</v>
      </c>
      <c r="BE2409" s="29" t="s">
        <v>60</v>
      </c>
      <c r="BF2409" s="31" t="str">
        <f>IFERROR(VLOOKUP(Data_Power_app[[#This Row],[PRO ODER]],'Result'!H:J,3,0),"")</f>
        <v>LAMINATION 1</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3248</v>
      </c>
      <c r="B2410" s="29" t="s">
        <v>11425</v>
      </c>
      <c r="C2410" s="29" t="s">
        <v>11426</v>
      </c>
      <c r="D2410" s="29" t="s">
        <v>303</v>
      </c>
      <c r="E2410" s="29" t="s">
        <v>396</v>
      </c>
      <c r="F2410" s="29" t="s">
        <v>59</v>
      </c>
      <c r="G2410" s="29">
        <v>1959</v>
      </c>
      <c r="H2410" s="4">
        <v>45814</v>
      </c>
      <c r="I2410" s="29">
        <v>45812</v>
      </c>
      <c r="J2410" s="4">
        <v>45812</v>
      </c>
      <c r="K2410" s="4">
        <v>45815</v>
      </c>
      <c r="L2410" s="4"/>
      <c r="M2410" s="4">
        <v>45817</v>
      </c>
      <c r="N2410" s="4"/>
      <c r="O2410" s="4" t="s">
        <v>60</v>
      </c>
      <c r="P2410" s="4" t="s">
        <v>60</v>
      </c>
      <c r="Q2410" s="4" t="s">
        <v>60</v>
      </c>
      <c r="R2410" s="4" t="s">
        <v>60</v>
      </c>
      <c r="S2410" s="4" t="s">
        <v>60</v>
      </c>
      <c r="T2410" s="4">
        <v>45818</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508</v>
      </c>
      <c r="AJ2410" s="29" t="s">
        <v>306</v>
      </c>
      <c r="AK2410" s="29" t="s">
        <v>100</v>
      </c>
      <c r="AL2410" s="29" t="s">
        <v>392</v>
      </c>
      <c r="AM2410" s="29" t="s">
        <v>393</v>
      </c>
      <c r="AN2410" s="29">
        <v>39.5092</v>
      </c>
      <c r="AO2410" s="29" t="s">
        <v>68</v>
      </c>
      <c r="AP2410" s="29"/>
      <c r="AQ2410" s="29"/>
      <c r="AR2410" s="29" t="s">
        <v>68</v>
      </c>
      <c r="AS2410" s="29"/>
      <c r="AT2410" s="29"/>
      <c r="AU2410" s="29" t="s">
        <v>394</v>
      </c>
      <c r="AV2410" s="29" t="s">
        <v>395</v>
      </c>
      <c r="AW2410" s="29">
        <v>172.80718999999999</v>
      </c>
      <c r="AX2410" s="29" t="s">
        <v>509</v>
      </c>
      <c r="AY2410" s="29" t="s">
        <v>510</v>
      </c>
      <c r="AZ2410" s="3">
        <v>1959</v>
      </c>
      <c r="BA2410" s="29" t="s">
        <v>60</v>
      </c>
      <c r="BB2410" s="29">
        <v>1959</v>
      </c>
      <c r="BC2410" s="29" t="s">
        <v>60</v>
      </c>
      <c r="BD2410" s="29" t="s">
        <v>60</v>
      </c>
      <c r="BE2410" s="29" t="s">
        <v>60</v>
      </c>
      <c r="BF2410" s="31" t="str">
        <f>IFERROR(VLOOKUP(Data_Power_app[[#This Row],[PRO ODER]],'Result'!H:J,3,0),"")</f>
        <v>LAMINATION 7</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3249</v>
      </c>
      <c r="B2411" s="29" t="s">
        <v>11427</v>
      </c>
      <c r="C2411" s="29" t="s">
        <v>11428</v>
      </c>
      <c r="D2411" s="29" t="s">
        <v>303</v>
      </c>
      <c r="E2411" s="29" t="s">
        <v>396</v>
      </c>
      <c r="F2411" s="29" t="s">
        <v>59</v>
      </c>
      <c r="G2411" s="29">
        <v>387</v>
      </c>
      <c r="H2411" s="4">
        <v>45812</v>
      </c>
      <c r="I2411" s="29">
        <v>45811</v>
      </c>
      <c r="J2411" s="4">
        <v>45811</v>
      </c>
      <c r="K2411" s="4">
        <v>45814</v>
      </c>
      <c r="L2411" s="4"/>
      <c r="M2411" s="4">
        <v>45815</v>
      </c>
      <c r="N2411" s="4"/>
      <c r="O2411" s="4" t="s">
        <v>60</v>
      </c>
      <c r="P2411" s="4" t="s">
        <v>60</v>
      </c>
      <c r="Q2411" s="4" t="s">
        <v>60</v>
      </c>
      <c r="R2411" s="4" t="s">
        <v>60</v>
      </c>
      <c r="S2411" s="4" t="s">
        <v>60</v>
      </c>
      <c r="T2411" s="4">
        <v>45817</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1303</v>
      </c>
      <c r="AJ2411" s="29" t="s">
        <v>306</v>
      </c>
      <c r="AK2411" s="29" t="s">
        <v>65</v>
      </c>
      <c r="AL2411" s="29" t="s">
        <v>392</v>
      </c>
      <c r="AM2411" s="29" t="s">
        <v>393</v>
      </c>
      <c r="AN2411" s="29">
        <v>6.0235000000000003</v>
      </c>
      <c r="AO2411" s="29" t="s">
        <v>68</v>
      </c>
      <c r="AP2411" s="29"/>
      <c r="AQ2411" s="29"/>
      <c r="AR2411" s="29" t="s">
        <v>68</v>
      </c>
      <c r="AS2411" s="29"/>
      <c r="AT2411" s="29"/>
      <c r="AU2411" s="29" t="s">
        <v>394</v>
      </c>
      <c r="AV2411" s="29" t="s">
        <v>395</v>
      </c>
      <c r="AW2411" s="29">
        <v>26.341650000000001</v>
      </c>
      <c r="AX2411" s="29" t="s">
        <v>514</v>
      </c>
      <c r="AY2411" s="29" t="s">
        <v>515</v>
      </c>
      <c r="AZ2411" s="3">
        <v>387</v>
      </c>
      <c r="BA2411" s="29" t="s">
        <v>60</v>
      </c>
      <c r="BB2411" s="29">
        <v>387</v>
      </c>
      <c r="BC2411" s="29" t="s">
        <v>60</v>
      </c>
      <c r="BD2411" s="29" t="s">
        <v>60</v>
      </c>
      <c r="BE2411" s="29" t="s">
        <v>60</v>
      </c>
      <c r="BF2411" s="31" t="str">
        <f>IFERROR(VLOOKUP(Data_Power_app[[#This Row],[PRO ODER]],'Result'!H:J,3,0),"")</f>
        <v>LAMINATION 1</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3250</v>
      </c>
      <c r="B2412" s="29" t="s">
        <v>11429</v>
      </c>
      <c r="C2412" s="29" t="s">
        <v>11430</v>
      </c>
      <c r="D2412" s="29" t="s">
        <v>303</v>
      </c>
      <c r="E2412" s="29" t="s">
        <v>396</v>
      </c>
      <c r="F2412" s="29" t="s">
        <v>59</v>
      </c>
      <c r="G2412" s="29">
        <v>606</v>
      </c>
      <c r="H2412" s="4">
        <v>45812</v>
      </c>
      <c r="I2412" s="29">
        <v>45811</v>
      </c>
      <c r="J2412" s="4">
        <v>45811</v>
      </c>
      <c r="K2412" s="4">
        <v>45814</v>
      </c>
      <c r="L2412" s="4"/>
      <c r="M2412" s="4">
        <v>45815</v>
      </c>
      <c r="N2412" s="4"/>
      <c r="O2412" s="4" t="s">
        <v>60</v>
      </c>
      <c r="P2412" s="4" t="s">
        <v>60</v>
      </c>
      <c r="Q2412" s="4" t="s">
        <v>60</v>
      </c>
      <c r="R2412" s="4" t="s">
        <v>60</v>
      </c>
      <c r="S2412" s="4" t="s">
        <v>60</v>
      </c>
      <c r="T2412" s="4">
        <v>45817</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1303</v>
      </c>
      <c r="AJ2412" s="29" t="s">
        <v>306</v>
      </c>
      <c r="AK2412" s="29" t="s">
        <v>65</v>
      </c>
      <c r="AL2412" s="29" t="s">
        <v>392</v>
      </c>
      <c r="AM2412" s="29" t="s">
        <v>393</v>
      </c>
      <c r="AN2412" s="29">
        <v>9.79542</v>
      </c>
      <c r="AO2412" s="29" t="s">
        <v>68</v>
      </c>
      <c r="AP2412" s="29"/>
      <c r="AQ2412" s="29"/>
      <c r="AR2412" s="29" t="s">
        <v>68</v>
      </c>
      <c r="AS2412" s="29"/>
      <c r="AT2412" s="29"/>
      <c r="AU2412" s="29" t="s">
        <v>394</v>
      </c>
      <c r="AV2412" s="29" t="s">
        <v>395</v>
      </c>
      <c r="AW2412" s="29">
        <v>42.837620000000001</v>
      </c>
      <c r="AX2412" s="29" t="s">
        <v>514</v>
      </c>
      <c r="AY2412" s="29" t="s">
        <v>515</v>
      </c>
      <c r="AZ2412" s="3">
        <v>606</v>
      </c>
      <c r="BA2412" s="29" t="s">
        <v>60</v>
      </c>
      <c r="BB2412" s="29">
        <v>606</v>
      </c>
      <c r="BC2412" s="29" t="s">
        <v>60</v>
      </c>
      <c r="BD2412" s="29" t="s">
        <v>60</v>
      </c>
      <c r="BE2412" s="29" t="s">
        <v>60</v>
      </c>
      <c r="BF2412" s="31" t="str">
        <f>IFERROR(VLOOKUP(Data_Power_app[[#This Row],[PRO ODER]],'Result'!H:J,3,0),"")</f>
        <v>LAMINATION 1</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3251</v>
      </c>
      <c r="B2413" s="29" t="s">
        <v>11431</v>
      </c>
      <c r="C2413" s="29" t="s">
        <v>11432</v>
      </c>
      <c r="D2413" s="29" t="s">
        <v>303</v>
      </c>
      <c r="E2413" s="29" t="s">
        <v>396</v>
      </c>
      <c r="F2413" s="29" t="s">
        <v>59</v>
      </c>
      <c r="G2413" s="29">
        <v>264</v>
      </c>
      <c r="H2413" s="4">
        <v>45812</v>
      </c>
      <c r="I2413" s="29">
        <v>45811</v>
      </c>
      <c r="J2413" s="4">
        <v>45811</v>
      </c>
      <c r="K2413" s="4">
        <v>45814</v>
      </c>
      <c r="L2413" s="4"/>
      <c r="M2413" s="4">
        <v>45815</v>
      </c>
      <c r="N2413" s="4"/>
      <c r="O2413" s="4" t="s">
        <v>60</v>
      </c>
      <c r="P2413" s="4" t="s">
        <v>60</v>
      </c>
      <c r="Q2413" s="4" t="s">
        <v>60</v>
      </c>
      <c r="R2413" s="4" t="s">
        <v>60</v>
      </c>
      <c r="S2413" s="4" t="s">
        <v>60</v>
      </c>
      <c r="T2413" s="4">
        <v>45817</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1303</v>
      </c>
      <c r="AJ2413" s="29" t="s">
        <v>306</v>
      </c>
      <c r="AK2413" s="29" t="s">
        <v>65</v>
      </c>
      <c r="AL2413" s="29" t="s">
        <v>392</v>
      </c>
      <c r="AM2413" s="29" t="s">
        <v>393</v>
      </c>
      <c r="AN2413" s="29">
        <v>4.1077000000000004</v>
      </c>
      <c r="AO2413" s="29" t="s">
        <v>68</v>
      </c>
      <c r="AP2413" s="29"/>
      <c r="AQ2413" s="29"/>
      <c r="AR2413" s="29" t="s">
        <v>68</v>
      </c>
      <c r="AS2413" s="29"/>
      <c r="AT2413" s="29"/>
      <c r="AU2413" s="29" t="s">
        <v>394</v>
      </c>
      <c r="AV2413" s="29" t="s">
        <v>395</v>
      </c>
      <c r="AW2413" s="29">
        <v>17.9636</v>
      </c>
      <c r="AX2413" s="29" t="s">
        <v>514</v>
      </c>
      <c r="AY2413" s="29" t="s">
        <v>515</v>
      </c>
      <c r="AZ2413" s="3">
        <v>264</v>
      </c>
      <c r="BA2413" s="29" t="s">
        <v>60</v>
      </c>
      <c r="BB2413" s="29">
        <v>264</v>
      </c>
      <c r="BC2413" s="29" t="s">
        <v>60</v>
      </c>
      <c r="BD2413" s="29" t="s">
        <v>60</v>
      </c>
      <c r="BE2413" s="29" t="s">
        <v>60</v>
      </c>
      <c r="BF2413" s="31" t="str">
        <f>IFERROR(VLOOKUP(Data_Power_app[[#This Row],[PRO ODER]],'Result'!H:J,3,0),"")</f>
        <v>LAMINATION 1</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3256</v>
      </c>
      <c r="B2414" s="29" t="s">
        <v>11433</v>
      </c>
      <c r="C2414" s="29" t="s">
        <v>11434</v>
      </c>
      <c r="D2414" s="29" t="s">
        <v>303</v>
      </c>
      <c r="E2414" s="29" t="s">
        <v>396</v>
      </c>
      <c r="F2414" s="29" t="s">
        <v>59</v>
      </c>
      <c r="G2414" s="29">
        <v>1443</v>
      </c>
      <c r="H2414" s="4">
        <v>45814</v>
      </c>
      <c r="I2414" s="29">
        <v>45812</v>
      </c>
      <c r="J2414" s="4">
        <v>45812</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11435</v>
      </c>
      <c r="AJ2414" s="29" t="s">
        <v>306</v>
      </c>
      <c r="AK2414" s="29" t="s">
        <v>100</v>
      </c>
      <c r="AL2414" s="29" t="s">
        <v>392</v>
      </c>
      <c r="AM2414" s="29" t="s">
        <v>393</v>
      </c>
      <c r="AN2414" s="29">
        <v>27.155999999999999</v>
      </c>
      <c r="AO2414" s="29" t="s">
        <v>68</v>
      </c>
      <c r="AP2414" s="29"/>
      <c r="AQ2414" s="29"/>
      <c r="AR2414" s="29" t="s">
        <v>68</v>
      </c>
      <c r="AS2414" s="29"/>
      <c r="AT2414" s="29"/>
      <c r="AU2414" s="29" t="s">
        <v>309</v>
      </c>
      <c r="AV2414" s="29" t="s">
        <v>310</v>
      </c>
      <c r="AW2414" s="29">
        <v>118.77075000000001</v>
      </c>
      <c r="AX2414" s="29" t="s">
        <v>11436</v>
      </c>
      <c r="AY2414" s="29" t="s">
        <v>11437</v>
      </c>
      <c r="AZ2414" s="3">
        <v>1443</v>
      </c>
      <c r="BA2414" s="29" t="s">
        <v>60</v>
      </c>
      <c r="BB2414" s="29">
        <v>1443</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3257</v>
      </c>
      <c r="B2415" s="29" t="s">
        <v>11438</v>
      </c>
      <c r="C2415" s="29" t="s">
        <v>11439</v>
      </c>
      <c r="D2415" s="29" t="s">
        <v>303</v>
      </c>
      <c r="E2415" s="29" t="s">
        <v>396</v>
      </c>
      <c r="F2415" s="29" t="s">
        <v>59</v>
      </c>
      <c r="G2415" s="29">
        <v>1011</v>
      </c>
      <c r="H2415" s="4">
        <v>45812</v>
      </c>
      <c r="I2415" s="29">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29" t="s">
        <v>126</v>
      </c>
      <c r="AH2415" s="29" t="s">
        <v>305</v>
      </c>
      <c r="AI2415" s="29" t="s">
        <v>1155</v>
      </c>
      <c r="AJ2415" s="29" t="s">
        <v>306</v>
      </c>
      <c r="AK2415" s="29" t="s">
        <v>100</v>
      </c>
      <c r="AL2415" s="29" t="s">
        <v>398</v>
      </c>
      <c r="AM2415" s="29" t="s">
        <v>399</v>
      </c>
      <c r="AN2415" s="29">
        <v>19.268090000000001</v>
      </c>
      <c r="AO2415" s="29" t="s">
        <v>68</v>
      </c>
      <c r="AP2415" s="29"/>
      <c r="AQ2415" s="29"/>
      <c r="AR2415" s="29" t="s">
        <v>68</v>
      </c>
      <c r="AS2415" s="29"/>
      <c r="AT2415" s="29"/>
      <c r="AU2415" s="29" t="s">
        <v>400</v>
      </c>
      <c r="AV2415" s="29" t="s">
        <v>401</v>
      </c>
      <c r="AW2415" s="29">
        <v>84.27252</v>
      </c>
      <c r="AX2415" s="29" t="s">
        <v>902</v>
      </c>
      <c r="AY2415" s="29" t="s">
        <v>823</v>
      </c>
      <c r="AZ2415" s="3">
        <v>1011</v>
      </c>
      <c r="BA2415" s="29" t="s">
        <v>60</v>
      </c>
      <c r="BB2415" s="29">
        <v>1011</v>
      </c>
      <c r="BC2415" s="29" t="s">
        <v>60</v>
      </c>
      <c r="BD2415" s="29" t="s">
        <v>60</v>
      </c>
      <c r="BE2415" s="29" t="s">
        <v>60</v>
      </c>
      <c r="BF2415" s="31" t="str">
        <f>IFERROR(VLOOKUP(Data_Power_app[[#This Row],[PRO ODER]],'Result'!H:J,3,0),"")</f>
        <v>LAMINATION 1</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3258</v>
      </c>
      <c r="B2416" s="29" t="s">
        <v>11440</v>
      </c>
      <c r="C2416" s="29" t="s">
        <v>11441</v>
      </c>
      <c r="D2416" s="29" t="s">
        <v>303</v>
      </c>
      <c r="E2416" s="29" t="s">
        <v>396</v>
      </c>
      <c r="F2416" s="29" t="s">
        <v>59</v>
      </c>
      <c r="G2416" s="29">
        <v>237</v>
      </c>
      <c r="H2416" s="4">
        <v>45812</v>
      </c>
      <c r="I2416" s="29">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29" t="s">
        <v>126</v>
      </c>
      <c r="AH2416" s="29" t="s">
        <v>305</v>
      </c>
      <c r="AI2416" s="29" t="s">
        <v>1155</v>
      </c>
      <c r="AJ2416" s="29" t="s">
        <v>306</v>
      </c>
      <c r="AK2416" s="29" t="s">
        <v>100</v>
      </c>
      <c r="AL2416" s="29" t="s">
        <v>398</v>
      </c>
      <c r="AM2416" s="29" t="s">
        <v>399</v>
      </c>
      <c r="AN2416" s="29">
        <v>4.5308200000000003</v>
      </c>
      <c r="AO2416" s="29" t="s">
        <v>68</v>
      </c>
      <c r="AP2416" s="29"/>
      <c r="AQ2416" s="29"/>
      <c r="AR2416" s="29" t="s">
        <v>68</v>
      </c>
      <c r="AS2416" s="29"/>
      <c r="AT2416" s="29"/>
      <c r="AU2416" s="29" t="s">
        <v>400</v>
      </c>
      <c r="AV2416" s="29" t="s">
        <v>401</v>
      </c>
      <c r="AW2416" s="29">
        <v>19.81644</v>
      </c>
      <c r="AX2416" s="29" t="s">
        <v>902</v>
      </c>
      <c r="AY2416" s="29" t="s">
        <v>823</v>
      </c>
      <c r="AZ2416" s="3">
        <v>237</v>
      </c>
      <c r="BA2416" s="29" t="s">
        <v>60</v>
      </c>
      <c r="BB2416" s="29">
        <v>237</v>
      </c>
      <c r="BC2416" s="29" t="s">
        <v>60</v>
      </c>
      <c r="BD2416" s="29" t="s">
        <v>60</v>
      </c>
      <c r="BE2416" s="29" t="s">
        <v>60</v>
      </c>
      <c r="BF2416" s="31" t="str">
        <f>IFERROR(VLOOKUP(Data_Power_app[[#This Row],[PRO ODER]],'Result'!H:J,3,0),"")</f>
        <v>LAMINATION 1</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3259</v>
      </c>
      <c r="B2417" s="29" t="s">
        <v>11442</v>
      </c>
      <c r="C2417" s="29" t="s">
        <v>11443</v>
      </c>
      <c r="D2417" s="29" t="s">
        <v>303</v>
      </c>
      <c r="E2417" s="29" t="s">
        <v>396</v>
      </c>
      <c r="F2417" s="29" t="s">
        <v>59</v>
      </c>
      <c r="G2417" s="29">
        <v>903</v>
      </c>
      <c r="H2417" s="4">
        <v>45812</v>
      </c>
      <c r="I2417" s="29">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29" t="s">
        <v>126</v>
      </c>
      <c r="AH2417" s="29" t="s">
        <v>305</v>
      </c>
      <c r="AI2417" s="29" t="s">
        <v>1155</v>
      </c>
      <c r="AJ2417" s="29" t="s">
        <v>306</v>
      </c>
      <c r="AK2417" s="29" t="s">
        <v>100</v>
      </c>
      <c r="AL2417" s="29" t="s">
        <v>398</v>
      </c>
      <c r="AM2417" s="29" t="s">
        <v>399</v>
      </c>
      <c r="AN2417" s="29">
        <v>17.159559999999999</v>
      </c>
      <c r="AO2417" s="29" t="s">
        <v>68</v>
      </c>
      <c r="AP2417" s="29"/>
      <c r="AQ2417" s="29"/>
      <c r="AR2417" s="29" t="s">
        <v>68</v>
      </c>
      <c r="AS2417" s="29"/>
      <c r="AT2417" s="29"/>
      <c r="AU2417" s="29" t="s">
        <v>400</v>
      </c>
      <c r="AV2417" s="29" t="s">
        <v>401</v>
      </c>
      <c r="AW2417" s="29">
        <v>75.050359999999998</v>
      </c>
      <c r="AX2417" s="29" t="s">
        <v>902</v>
      </c>
      <c r="AY2417" s="29" t="s">
        <v>823</v>
      </c>
      <c r="AZ2417" s="3">
        <v>903</v>
      </c>
      <c r="BA2417" s="29" t="s">
        <v>60</v>
      </c>
      <c r="BB2417" s="29">
        <v>903</v>
      </c>
      <c r="BC2417" s="29" t="s">
        <v>60</v>
      </c>
      <c r="BD2417" s="29" t="s">
        <v>60</v>
      </c>
      <c r="BE2417" s="29" t="s">
        <v>60</v>
      </c>
      <c r="BF2417" s="31" t="str">
        <f>IFERROR(VLOOKUP(Data_Power_app[[#This Row],[PRO ODER]],'Result'!H:J,3,0),"")</f>
        <v>LAMINATION 1</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3260</v>
      </c>
      <c r="B2418" s="29" t="s">
        <v>11444</v>
      </c>
      <c r="C2418" s="29" t="s">
        <v>11445</v>
      </c>
      <c r="D2418" s="29" t="s">
        <v>303</v>
      </c>
      <c r="E2418" s="29" t="s">
        <v>396</v>
      </c>
      <c r="F2418" s="29" t="s">
        <v>59</v>
      </c>
      <c r="G2418" s="29">
        <v>153</v>
      </c>
      <c r="H2418" s="4">
        <v>45812</v>
      </c>
      <c r="I2418" s="29">
        <v>45811</v>
      </c>
      <c r="J2418" s="4">
        <v>45811</v>
      </c>
      <c r="K2418" s="4">
        <v>45814</v>
      </c>
      <c r="L2418" s="4"/>
      <c r="M2418" s="4">
        <v>45815</v>
      </c>
      <c r="N2418" s="4"/>
      <c r="O2418" s="4" t="s">
        <v>60</v>
      </c>
      <c r="P2418" s="4" t="s">
        <v>60</v>
      </c>
      <c r="Q2418" s="4" t="s">
        <v>60</v>
      </c>
      <c r="R2418" s="4" t="s">
        <v>60</v>
      </c>
      <c r="S2418" s="4" t="s">
        <v>60</v>
      </c>
      <c r="T2418" s="4">
        <v>45817</v>
      </c>
      <c r="U2418" s="4"/>
      <c r="V2418" s="4"/>
      <c r="W2418" s="4">
        <v>45821</v>
      </c>
      <c r="X2418" s="4"/>
      <c r="Y2418" s="4" t="s">
        <v>60</v>
      </c>
      <c r="Z2418" s="4">
        <v>45823</v>
      </c>
      <c r="AA2418" s="4"/>
      <c r="AB2418" s="4" t="s">
        <v>60</v>
      </c>
      <c r="AC2418" s="4">
        <v>45824</v>
      </c>
      <c r="AD2418" s="4">
        <v>45825</v>
      </c>
      <c r="AE2418" s="4">
        <v>45826</v>
      </c>
      <c r="AF2418" s="4"/>
      <c r="AG2418" s="29" t="s">
        <v>126</v>
      </c>
      <c r="AH2418" s="29" t="s">
        <v>305</v>
      </c>
      <c r="AI2418" s="29" t="s">
        <v>1155</v>
      </c>
      <c r="AJ2418" s="29" t="s">
        <v>306</v>
      </c>
      <c r="AK2418" s="29" t="s">
        <v>100</v>
      </c>
      <c r="AL2418" s="29" t="s">
        <v>398</v>
      </c>
      <c r="AM2418" s="29" t="s">
        <v>399</v>
      </c>
      <c r="AN2418" s="29">
        <v>3.0374699999999999</v>
      </c>
      <c r="AO2418" s="29" t="s">
        <v>68</v>
      </c>
      <c r="AP2418" s="29"/>
      <c r="AQ2418" s="29"/>
      <c r="AR2418" s="29" t="s">
        <v>68</v>
      </c>
      <c r="AS2418" s="29"/>
      <c r="AT2418" s="29"/>
      <c r="AU2418" s="29" t="s">
        <v>400</v>
      </c>
      <c r="AV2418" s="29" t="s">
        <v>401</v>
      </c>
      <c r="AW2418" s="29">
        <v>13.285349999999999</v>
      </c>
      <c r="AX2418" s="29" t="s">
        <v>902</v>
      </c>
      <c r="AY2418" s="29" t="s">
        <v>823</v>
      </c>
      <c r="AZ2418" s="3">
        <v>153</v>
      </c>
      <c r="BA2418" s="29" t="s">
        <v>60</v>
      </c>
      <c r="BB2418" s="29">
        <v>153</v>
      </c>
      <c r="BC2418" s="29" t="s">
        <v>60</v>
      </c>
      <c r="BD2418" s="29" t="s">
        <v>60</v>
      </c>
      <c r="BE2418" s="29" t="s">
        <v>60</v>
      </c>
      <c r="BF2418" s="31" t="str">
        <f>IFERROR(VLOOKUP(Data_Power_app[[#This Row],[PRO ODER]],'Result'!H:J,3,0),"")</f>
        <v>LAMINATION 1</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3261</v>
      </c>
      <c r="B2419" s="29" t="s">
        <v>11446</v>
      </c>
      <c r="C2419" s="29" t="s">
        <v>11447</v>
      </c>
      <c r="D2419" s="29" t="s">
        <v>303</v>
      </c>
      <c r="E2419" s="29" t="s">
        <v>396</v>
      </c>
      <c r="F2419" s="29" t="s">
        <v>59</v>
      </c>
      <c r="G2419" s="29">
        <v>111</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305</v>
      </c>
      <c r="AI2419" s="29" t="s">
        <v>1155</v>
      </c>
      <c r="AJ2419" s="29" t="s">
        <v>306</v>
      </c>
      <c r="AK2419" s="29" t="s">
        <v>100</v>
      </c>
      <c r="AL2419" s="29" t="s">
        <v>398</v>
      </c>
      <c r="AM2419" s="29" t="s">
        <v>399</v>
      </c>
      <c r="AN2419" s="29">
        <v>2.1180400000000001</v>
      </c>
      <c r="AO2419" s="29" t="s">
        <v>68</v>
      </c>
      <c r="AP2419" s="29"/>
      <c r="AQ2419" s="29"/>
      <c r="AR2419" s="29" t="s">
        <v>68</v>
      </c>
      <c r="AS2419" s="29"/>
      <c r="AT2419" s="29"/>
      <c r="AU2419" s="29" t="s">
        <v>400</v>
      </c>
      <c r="AV2419" s="29" t="s">
        <v>401</v>
      </c>
      <c r="AW2419" s="29">
        <v>9.2638099999999994</v>
      </c>
      <c r="AX2419" s="29" t="s">
        <v>902</v>
      </c>
      <c r="AY2419" s="29" t="s">
        <v>823</v>
      </c>
      <c r="AZ2419" s="3">
        <v>111</v>
      </c>
      <c r="BA2419" s="29" t="s">
        <v>60</v>
      </c>
      <c r="BB2419" s="29">
        <v>111</v>
      </c>
      <c r="BC2419" s="29" t="s">
        <v>60</v>
      </c>
      <c r="BD2419" s="29" t="s">
        <v>60</v>
      </c>
      <c r="BE2419" s="29" t="s">
        <v>60</v>
      </c>
      <c r="BF2419" s="31" t="str">
        <f>IFERROR(VLOOKUP(Data_Power_app[[#This Row],[PRO ODER]],'Result'!H:J,3,0),"")</f>
        <v>LAMINATION 1</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3262</v>
      </c>
      <c r="B2420" s="29" t="s">
        <v>11448</v>
      </c>
      <c r="C2420" s="29" t="s">
        <v>11449</v>
      </c>
      <c r="D2420" s="29" t="s">
        <v>303</v>
      </c>
      <c r="E2420" s="29" t="s">
        <v>396</v>
      </c>
      <c r="F2420" s="29" t="s">
        <v>59</v>
      </c>
      <c r="G2420" s="29">
        <v>1173</v>
      </c>
      <c r="H2420" s="4">
        <v>45814</v>
      </c>
      <c r="I2420" s="29">
        <v>45812</v>
      </c>
      <c r="J2420" s="4">
        <v>45812</v>
      </c>
      <c r="K2420" s="4">
        <v>45815</v>
      </c>
      <c r="L2420" s="4"/>
      <c r="M2420" s="4">
        <v>45817</v>
      </c>
      <c r="N2420" s="4"/>
      <c r="O2420" s="4" t="s">
        <v>60</v>
      </c>
      <c r="P2420" s="4" t="s">
        <v>60</v>
      </c>
      <c r="Q2420" s="4" t="s">
        <v>60</v>
      </c>
      <c r="R2420" s="4" t="s">
        <v>60</v>
      </c>
      <c r="S2420" s="4" t="s">
        <v>60</v>
      </c>
      <c r="T2420" s="4">
        <v>45818</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5899</v>
      </c>
      <c r="AJ2420" s="29" t="s">
        <v>306</v>
      </c>
      <c r="AK2420" s="29" t="s">
        <v>100</v>
      </c>
      <c r="AL2420" s="29" t="s">
        <v>392</v>
      </c>
      <c r="AM2420" s="29" t="s">
        <v>393</v>
      </c>
      <c r="AN2420" s="29">
        <v>22.091760000000001</v>
      </c>
      <c r="AO2420" s="29" t="s">
        <v>68</v>
      </c>
      <c r="AP2420" s="29"/>
      <c r="AQ2420" s="29"/>
      <c r="AR2420" s="29" t="s">
        <v>68</v>
      </c>
      <c r="AS2420" s="29"/>
      <c r="AT2420" s="29"/>
      <c r="AU2420" s="29" t="s">
        <v>394</v>
      </c>
      <c r="AV2420" s="29" t="s">
        <v>395</v>
      </c>
      <c r="AW2420" s="29">
        <v>96.62182</v>
      </c>
      <c r="AX2420" s="29" t="s">
        <v>514</v>
      </c>
      <c r="AY2420" s="29" t="s">
        <v>515</v>
      </c>
      <c r="AZ2420" s="3">
        <v>1173</v>
      </c>
      <c r="BA2420" s="29" t="s">
        <v>60</v>
      </c>
      <c r="BB2420" s="29">
        <v>1173</v>
      </c>
      <c r="BC2420" s="29" t="s">
        <v>60</v>
      </c>
      <c r="BD2420" s="29" t="s">
        <v>60</v>
      </c>
      <c r="BE2420" s="29" t="s">
        <v>60</v>
      </c>
      <c r="BF2420" s="31" t="str">
        <f>IFERROR(VLOOKUP(Data_Power_app[[#This Row],[PRO ODER]],'Result'!H:J,3,0),"")</f>
        <v>LAMINATION 7</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3263</v>
      </c>
      <c r="B2421" s="29" t="s">
        <v>11450</v>
      </c>
      <c r="C2421" s="29" t="s">
        <v>11451</v>
      </c>
      <c r="D2421" s="29" t="s">
        <v>303</v>
      </c>
      <c r="E2421" s="29" t="s">
        <v>396</v>
      </c>
      <c r="F2421" s="29" t="s">
        <v>59</v>
      </c>
      <c r="G2421" s="29">
        <v>183</v>
      </c>
      <c r="H2421" s="4">
        <v>45814</v>
      </c>
      <c r="I2421" s="29">
        <v>45812</v>
      </c>
      <c r="J2421" s="4">
        <v>45812</v>
      </c>
      <c r="K2421" s="4">
        <v>45815</v>
      </c>
      <c r="L2421" s="4"/>
      <c r="M2421" s="4">
        <v>45817</v>
      </c>
      <c r="N2421" s="4"/>
      <c r="O2421" s="4" t="s">
        <v>60</v>
      </c>
      <c r="P2421" s="4" t="s">
        <v>60</v>
      </c>
      <c r="Q2421" s="4" t="s">
        <v>60</v>
      </c>
      <c r="R2421" s="4" t="s">
        <v>60</v>
      </c>
      <c r="S2421" s="4" t="s">
        <v>60</v>
      </c>
      <c r="T2421" s="4">
        <v>45818</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1303</v>
      </c>
      <c r="AJ2421" s="29" t="s">
        <v>306</v>
      </c>
      <c r="AK2421" s="29" t="s">
        <v>65</v>
      </c>
      <c r="AL2421" s="29" t="s">
        <v>392</v>
      </c>
      <c r="AM2421" s="29" t="s">
        <v>393</v>
      </c>
      <c r="AN2421" s="29">
        <v>2.9917799999999999</v>
      </c>
      <c r="AO2421" s="29" t="s">
        <v>68</v>
      </c>
      <c r="AP2421" s="29"/>
      <c r="AQ2421" s="29"/>
      <c r="AR2421" s="29" t="s">
        <v>68</v>
      </c>
      <c r="AS2421" s="29"/>
      <c r="AT2421" s="29"/>
      <c r="AU2421" s="29" t="s">
        <v>394</v>
      </c>
      <c r="AV2421" s="29" t="s">
        <v>395</v>
      </c>
      <c r="AW2421" s="29">
        <v>13.0839</v>
      </c>
      <c r="AX2421" s="29" t="s">
        <v>514</v>
      </c>
      <c r="AY2421" s="29" t="s">
        <v>515</v>
      </c>
      <c r="AZ2421" s="3">
        <v>183</v>
      </c>
      <c r="BA2421" s="29" t="s">
        <v>60</v>
      </c>
      <c r="BB2421" s="29">
        <v>183</v>
      </c>
      <c r="BC2421" s="29" t="s">
        <v>60</v>
      </c>
      <c r="BD2421" s="29" t="s">
        <v>60</v>
      </c>
      <c r="BE2421" s="29" t="s">
        <v>60</v>
      </c>
      <c r="BF2421" s="31" t="str">
        <f>IFERROR(VLOOKUP(Data_Power_app[[#This Row],[PRO ODER]],'Result'!H:J,3,0),"")</f>
        <v>LAMINATION 7</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3264</v>
      </c>
      <c r="B2422" s="29" t="s">
        <v>11452</v>
      </c>
      <c r="C2422" s="29" t="s">
        <v>11453</v>
      </c>
      <c r="D2422" s="29" t="s">
        <v>303</v>
      </c>
      <c r="E2422" s="29" t="s">
        <v>396</v>
      </c>
      <c r="F2422" s="29" t="s">
        <v>59</v>
      </c>
      <c r="G2422" s="29">
        <v>483</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5899</v>
      </c>
      <c r="AJ2422" s="29" t="s">
        <v>306</v>
      </c>
      <c r="AK2422" s="29" t="s">
        <v>100</v>
      </c>
      <c r="AL2422" s="29" t="s">
        <v>392</v>
      </c>
      <c r="AM2422" s="29" t="s">
        <v>393</v>
      </c>
      <c r="AN2422" s="29">
        <v>9.9227100000000004</v>
      </c>
      <c r="AO2422" s="29" t="s">
        <v>68</v>
      </c>
      <c r="AP2422" s="29"/>
      <c r="AQ2422" s="29"/>
      <c r="AR2422" s="29" t="s">
        <v>68</v>
      </c>
      <c r="AS2422" s="29"/>
      <c r="AT2422" s="29"/>
      <c r="AU2422" s="29" t="s">
        <v>394</v>
      </c>
      <c r="AV2422" s="29" t="s">
        <v>395</v>
      </c>
      <c r="AW2422" s="29">
        <v>43.400460000000002</v>
      </c>
      <c r="AX2422" s="29" t="s">
        <v>514</v>
      </c>
      <c r="AY2422" s="29" t="s">
        <v>515</v>
      </c>
      <c r="AZ2422" s="3">
        <v>483</v>
      </c>
      <c r="BA2422" s="29" t="s">
        <v>60</v>
      </c>
      <c r="BB2422" s="29">
        <v>483</v>
      </c>
      <c r="BC2422" s="29" t="s">
        <v>60</v>
      </c>
      <c r="BD2422" s="29" t="s">
        <v>60</v>
      </c>
      <c r="BE2422" s="29" t="s">
        <v>60</v>
      </c>
      <c r="BF2422" s="31" t="str">
        <f>IFERROR(VLOOKUP(Data_Power_app[[#This Row],[PRO ODER]],'Result'!H:J,3,0),"")</f>
        <v>LAMINATION 7</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3273</v>
      </c>
      <c r="B2423" s="29" t="s">
        <v>11454</v>
      </c>
      <c r="C2423" s="29" t="s">
        <v>11455</v>
      </c>
      <c r="D2423" s="29" t="s">
        <v>303</v>
      </c>
      <c r="E2423" s="29" t="s">
        <v>396</v>
      </c>
      <c r="F2423" s="29" t="s">
        <v>59</v>
      </c>
      <c r="G2423" s="29">
        <v>1053</v>
      </c>
      <c r="H2423" s="4">
        <v>45814</v>
      </c>
      <c r="I2423" s="29">
        <v>45812</v>
      </c>
      <c r="J2423" s="4" t="s">
        <v>60</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508</v>
      </c>
      <c r="AJ2423" s="29" t="s">
        <v>306</v>
      </c>
      <c r="AK2423" s="29" t="s">
        <v>100</v>
      </c>
      <c r="AL2423" s="29" t="s">
        <v>392</v>
      </c>
      <c r="AM2423" s="29" t="s">
        <v>393</v>
      </c>
      <c r="AN2423" s="29">
        <v>21.42041</v>
      </c>
      <c r="AO2423" s="29" t="s">
        <v>68</v>
      </c>
      <c r="AP2423" s="29"/>
      <c r="AQ2423" s="29"/>
      <c r="AR2423" s="29" t="s">
        <v>68</v>
      </c>
      <c r="AS2423" s="29"/>
      <c r="AT2423" s="29"/>
      <c r="AU2423" s="29" t="s">
        <v>394</v>
      </c>
      <c r="AV2423" s="29" t="s">
        <v>395</v>
      </c>
      <c r="AW2423" s="29">
        <v>93.689859999999996</v>
      </c>
      <c r="AX2423" s="29" t="s">
        <v>509</v>
      </c>
      <c r="AY2423" s="29" t="s">
        <v>510</v>
      </c>
      <c r="AZ2423" s="3">
        <v>1053</v>
      </c>
      <c r="BA2423" s="29" t="s">
        <v>60</v>
      </c>
      <c r="BB2423" s="29">
        <v>1053</v>
      </c>
      <c r="BC2423" s="29" t="s">
        <v>60</v>
      </c>
      <c r="BD2423" s="29" t="s">
        <v>60</v>
      </c>
      <c r="BE2423" s="29" t="s">
        <v>60</v>
      </c>
      <c r="BF2423" s="31" t="str">
        <f>IFERROR(VLOOKUP(Data_Power_app[[#This Row],[PRO ODER]],'Result'!H:J,3,0),"")</f>
        <v>LAMINATION 7</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3274</v>
      </c>
      <c r="B2424" s="29" t="s">
        <v>11456</v>
      </c>
      <c r="C2424" s="29" t="s">
        <v>11457</v>
      </c>
      <c r="D2424" s="29" t="s">
        <v>303</v>
      </c>
      <c r="E2424" s="29" t="s">
        <v>396</v>
      </c>
      <c r="F2424" s="29" t="s">
        <v>59</v>
      </c>
      <c r="G2424" s="29">
        <v>1329</v>
      </c>
      <c r="H2424" s="4">
        <v>45814</v>
      </c>
      <c r="I2424" s="29">
        <v>45812</v>
      </c>
      <c r="J2424" s="4" t="s">
        <v>60</v>
      </c>
      <c r="K2424" s="4">
        <v>45815</v>
      </c>
      <c r="L2424" s="4"/>
      <c r="M2424" s="4">
        <v>45817</v>
      </c>
      <c r="N2424" s="4"/>
      <c r="O2424" s="4" t="s">
        <v>60</v>
      </c>
      <c r="P2424" s="4" t="s">
        <v>60</v>
      </c>
      <c r="Q2424" s="4" t="s">
        <v>60</v>
      </c>
      <c r="R2424" s="4" t="s">
        <v>60</v>
      </c>
      <c r="S2424" s="4" t="s">
        <v>60</v>
      </c>
      <c r="T2424" s="4">
        <v>45818</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508</v>
      </c>
      <c r="AJ2424" s="29" t="s">
        <v>306</v>
      </c>
      <c r="AK2424" s="29" t="s">
        <v>100</v>
      </c>
      <c r="AL2424" s="29" t="s">
        <v>392</v>
      </c>
      <c r="AM2424" s="29" t="s">
        <v>393</v>
      </c>
      <c r="AN2424" s="29">
        <v>25.646180000000001</v>
      </c>
      <c r="AO2424" s="29" t="s">
        <v>68</v>
      </c>
      <c r="AP2424" s="29"/>
      <c r="AQ2424" s="29"/>
      <c r="AR2424" s="29" t="s">
        <v>68</v>
      </c>
      <c r="AS2424" s="29"/>
      <c r="AT2424" s="29"/>
      <c r="AU2424" s="29" t="s">
        <v>394</v>
      </c>
      <c r="AV2424" s="29" t="s">
        <v>395</v>
      </c>
      <c r="AW2424" s="29">
        <v>112.16932</v>
      </c>
      <c r="AX2424" s="29" t="s">
        <v>509</v>
      </c>
      <c r="AY2424" s="29" t="s">
        <v>510</v>
      </c>
      <c r="AZ2424" s="3">
        <v>1329</v>
      </c>
      <c r="BA2424" s="29" t="s">
        <v>60</v>
      </c>
      <c r="BB2424" s="29">
        <v>1329</v>
      </c>
      <c r="BC2424" s="29" t="s">
        <v>60</v>
      </c>
      <c r="BD2424" s="29" t="s">
        <v>60</v>
      </c>
      <c r="BE2424" s="29" t="s">
        <v>60</v>
      </c>
      <c r="BF2424" s="31" t="str">
        <f>IFERROR(VLOOKUP(Data_Power_app[[#This Row],[PRO ODER]],'Result'!H:J,3,0),"")</f>
        <v>LAMINATION 7</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3275</v>
      </c>
      <c r="B2425" s="29" t="s">
        <v>11458</v>
      </c>
      <c r="C2425" s="29" t="s">
        <v>11459</v>
      </c>
      <c r="D2425" s="29" t="s">
        <v>303</v>
      </c>
      <c r="E2425" s="29" t="s">
        <v>396</v>
      </c>
      <c r="F2425" s="29" t="s">
        <v>59</v>
      </c>
      <c r="G2425" s="29">
        <v>8739</v>
      </c>
      <c r="H2425" s="4">
        <v>45814</v>
      </c>
      <c r="I2425" s="29">
        <v>45812</v>
      </c>
      <c r="J2425" s="4" t="s">
        <v>60</v>
      </c>
      <c r="K2425" s="4">
        <v>45815</v>
      </c>
      <c r="L2425" s="4"/>
      <c r="M2425" s="4">
        <v>45817</v>
      </c>
      <c r="N2425" s="4"/>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508</v>
      </c>
      <c r="AJ2425" s="29" t="s">
        <v>306</v>
      </c>
      <c r="AK2425" s="29" t="s">
        <v>100</v>
      </c>
      <c r="AL2425" s="29" t="s">
        <v>392</v>
      </c>
      <c r="AM2425" s="29" t="s">
        <v>393</v>
      </c>
      <c r="AN2425" s="29">
        <v>179.68097</v>
      </c>
      <c r="AO2425" s="29" t="s">
        <v>68</v>
      </c>
      <c r="AP2425" s="29"/>
      <c r="AQ2425" s="29"/>
      <c r="AR2425" s="29" t="s">
        <v>68</v>
      </c>
      <c r="AS2425" s="29"/>
      <c r="AT2425" s="29"/>
      <c r="AU2425" s="29" t="s">
        <v>394</v>
      </c>
      <c r="AV2425" s="29" t="s">
        <v>395</v>
      </c>
      <c r="AW2425" s="29">
        <v>785.90323999999998</v>
      </c>
      <c r="AX2425" s="29" t="s">
        <v>509</v>
      </c>
      <c r="AY2425" s="29" t="s">
        <v>510</v>
      </c>
      <c r="AZ2425" s="3">
        <v>8739</v>
      </c>
      <c r="BA2425" s="29" t="s">
        <v>60</v>
      </c>
      <c r="BB2425" s="29">
        <v>8739</v>
      </c>
      <c r="BC2425" s="29" t="s">
        <v>60</v>
      </c>
      <c r="BD2425" s="29" t="s">
        <v>60</v>
      </c>
      <c r="BE2425" s="29" t="s">
        <v>60</v>
      </c>
      <c r="BF2425" s="31" t="str">
        <f>IFERROR(VLOOKUP(Data_Power_app[[#This Row],[PRO ODER]],'Result'!H:J,3,0),"")</f>
        <v>LAMINATION 7</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3282</v>
      </c>
      <c r="B2426" s="29" t="s">
        <v>11460</v>
      </c>
      <c r="C2426" s="29" t="s">
        <v>11461</v>
      </c>
      <c r="D2426" s="29" t="s">
        <v>86</v>
      </c>
      <c r="E2426" s="29" t="s">
        <v>176</v>
      </c>
      <c r="F2426" s="29" t="s">
        <v>59</v>
      </c>
      <c r="G2426" s="29">
        <v>2110</v>
      </c>
      <c r="H2426" s="4">
        <v>45818</v>
      </c>
      <c r="I2426" s="29">
        <v>45811</v>
      </c>
      <c r="J2426" s="4">
        <v>45811</v>
      </c>
      <c r="K2426" s="4">
        <v>45819</v>
      </c>
      <c r="L2426" s="4">
        <v>45812.203645833331</v>
      </c>
      <c r="M2426" s="4">
        <v>45820</v>
      </c>
      <c r="N2426" s="4"/>
      <c r="O2426" s="4" t="s">
        <v>60</v>
      </c>
      <c r="P2426" s="4" t="s">
        <v>60</v>
      </c>
      <c r="Q2426" s="4" t="s">
        <v>60</v>
      </c>
      <c r="R2426" s="4" t="s">
        <v>60</v>
      </c>
      <c r="S2426" s="4" t="s">
        <v>60</v>
      </c>
      <c r="T2426" s="4">
        <v>45821</v>
      </c>
      <c r="U2426" s="4"/>
      <c r="V2426" s="4"/>
      <c r="W2426" s="4">
        <v>45822</v>
      </c>
      <c r="X2426" s="4"/>
      <c r="Y2426" s="4" t="s">
        <v>60</v>
      </c>
      <c r="Z2426" s="4">
        <v>45823</v>
      </c>
      <c r="AA2426" s="4"/>
      <c r="AB2426" s="4" t="s">
        <v>60</v>
      </c>
      <c r="AC2426" s="4">
        <v>45824</v>
      </c>
      <c r="AD2426" s="4">
        <v>45825</v>
      </c>
      <c r="AE2426" s="4">
        <v>45826</v>
      </c>
      <c r="AF2426" s="4"/>
      <c r="AG2426" s="29" t="s">
        <v>88</v>
      </c>
      <c r="AH2426" s="29" t="s">
        <v>299</v>
      </c>
      <c r="AI2426" s="29" t="s">
        <v>459</v>
      </c>
      <c r="AJ2426" s="29" t="s">
        <v>211</v>
      </c>
      <c r="AK2426" s="29" t="s">
        <v>100</v>
      </c>
      <c r="AL2426" s="29" t="s">
        <v>300</v>
      </c>
      <c r="AM2426" s="29" t="s">
        <v>301</v>
      </c>
      <c r="AN2426" s="29">
        <v>73.750730000000004</v>
      </c>
      <c r="AO2426" s="29" t="s">
        <v>68</v>
      </c>
      <c r="AP2426" s="29"/>
      <c r="AQ2426" s="29"/>
      <c r="AR2426" s="29" t="s">
        <v>68</v>
      </c>
      <c r="AS2426" s="29"/>
      <c r="AT2426" s="29"/>
      <c r="AU2426" s="29" t="s">
        <v>460</v>
      </c>
      <c r="AV2426" s="29" t="s">
        <v>461</v>
      </c>
      <c r="AW2426" s="29">
        <v>161.28501</v>
      </c>
      <c r="AX2426" s="29" t="s">
        <v>462</v>
      </c>
      <c r="AY2426" s="29" t="s">
        <v>463</v>
      </c>
      <c r="AZ2426" s="3">
        <v>2110</v>
      </c>
      <c r="BA2426" s="29" t="s">
        <v>60</v>
      </c>
      <c r="BB2426" s="29">
        <v>2110</v>
      </c>
      <c r="BC2426" s="29" t="s">
        <v>60</v>
      </c>
      <c r="BD2426" s="29" t="s">
        <v>60</v>
      </c>
      <c r="BE2426" s="29" t="s">
        <v>60</v>
      </c>
      <c r="BF2426" s="31" t="str">
        <f>IFERROR(VLOOKUP(Data_Power_app[[#This Row],[PRO ODER]],'Result'!H:J,3,0),"")</f>
        <v>LAMINATION 5</v>
      </c>
      <c r="BG2426" s="14" t="str">
        <f>IFERROR(VLOOKUP(Data_Power_app[[#This Row],[PRO ODER]]&amp;"LAM",'Real Time'!A:E,4,0),"")</f>
        <v>ML-07</v>
      </c>
      <c r="BH2426" s="32" t="b">
        <f>IF(Data_Power_app[[#This Row],[LAMINATION MACHINE (PLAN)]]="","",IF(Data_Power_app[[#This Row],[LAMINATION MACHINE (REALTIME)]]="","",RIGHT(Data_Power_app[[#This Row],[LAMINATION MACHINE (REALTIME)]],1)=RIGHT(Data_Power_app[[#This Row],[LAMINATION MACHINE (PLAN)]],1)))</f>
        <v>0</v>
      </c>
    </row>
    <row r="2427" spans="1:60" x14ac:dyDescent="0.25">
      <c r="A2427" s="27">
        <v>3304</v>
      </c>
      <c r="B2427" s="29" t="s">
        <v>4034</v>
      </c>
      <c r="C2427" s="29" t="s">
        <v>4035</v>
      </c>
      <c r="D2427" s="29" t="s">
        <v>303</v>
      </c>
      <c r="E2427" s="29" t="s">
        <v>391</v>
      </c>
      <c r="F2427" s="29" t="s">
        <v>59</v>
      </c>
      <c r="G2427" s="29">
        <v>17474</v>
      </c>
      <c r="H2427" s="4">
        <v>45810</v>
      </c>
      <c r="I2427" s="29">
        <v>45804</v>
      </c>
      <c r="J2427" s="4">
        <v>45807</v>
      </c>
      <c r="K2427" s="4">
        <v>45810</v>
      </c>
      <c r="L2427" s="4">
        <v>45810.368020833332</v>
      </c>
      <c r="M2427" s="4">
        <v>45810</v>
      </c>
      <c r="N2427" s="4">
        <v>45810.67119212963</v>
      </c>
      <c r="O2427" s="4" t="s">
        <v>60</v>
      </c>
      <c r="P2427" s="4" t="s">
        <v>60</v>
      </c>
      <c r="Q2427" s="4" t="s">
        <v>60</v>
      </c>
      <c r="R2427" s="4" t="s">
        <v>60</v>
      </c>
      <c r="S2427" s="4" t="s">
        <v>60</v>
      </c>
      <c r="T2427" s="4">
        <v>45820</v>
      </c>
      <c r="U2427" s="4">
        <v>45810.089444444442</v>
      </c>
      <c r="V2427" s="4"/>
      <c r="W2427" s="4">
        <v>45822</v>
      </c>
      <c r="X2427" s="4"/>
      <c r="Y2427" s="4" t="s">
        <v>60</v>
      </c>
      <c r="Z2427" s="4">
        <v>45823</v>
      </c>
      <c r="AA2427" s="4"/>
      <c r="AB2427" s="4" t="s">
        <v>60</v>
      </c>
      <c r="AC2427" s="4">
        <v>45824</v>
      </c>
      <c r="AD2427" s="4">
        <v>45825</v>
      </c>
      <c r="AE2427" s="4">
        <v>45826</v>
      </c>
      <c r="AF2427" s="4"/>
      <c r="AG2427" s="29" t="s">
        <v>269</v>
      </c>
      <c r="AH2427" s="29" t="s">
        <v>2213</v>
      </c>
      <c r="AI2427" s="29" t="s">
        <v>4036</v>
      </c>
      <c r="AJ2427" s="29" t="s">
        <v>2214</v>
      </c>
      <c r="AK2427" s="29" t="s">
        <v>100</v>
      </c>
      <c r="AL2427" s="29" t="s">
        <v>398</v>
      </c>
      <c r="AM2427" s="29" t="s">
        <v>399</v>
      </c>
      <c r="AN2427" s="29">
        <v>313.09276999999997</v>
      </c>
      <c r="AO2427" s="29" t="s">
        <v>68</v>
      </c>
      <c r="AP2427" s="29"/>
      <c r="AQ2427" s="29"/>
      <c r="AR2427" s="29" t="s">
        <v>68</v>
      </c>
      <c r="AS2427" s="29"/>
      <c r="AT2427" s="29"/>
      <c r="AU2427" s="29" t="s">
        <v>400</v>
      </c>
      <c r="AV2427" s="29" t="s">
        <v>401</v>
      </c>
      <c r="AW2427" s="29">
        <v>1369.2777900000001</v>
      </c>
      <c r="AX2427" s="29" t="s">
        <v>4037</v>
      </c>
      <c r="AY2427" s="29" t="s">
        <v>4038</v>
      </c>
      <c r="AZ2427" s="3">
        <v>17474</v>
      </c>
      <c r="BA2427" s="29" t="s">
        <v>60</v>
      </c>
      <c r="BB2427" s="29">
        <v>17474</v>
      </c>
      <c r="BC2427" s="29" t="s">
        <v>60</v>
      </c>
      <c r="BD2427" s="29" t="s">
        <v>60</v>
      </c>
      <c r="BE2427" s="29" t="s">
        <v>60</v>
      </c>
      <c r="BF2427" s="31" t="str">
        <f>IFERROR(VLOOKUP(Data_Power_app[[#This Row],[PRO ODER]],'Result'!H:J,3,0),"")</f>
        <v/>
      </c>
      <c r="BG2427" s="14" t="str">
        <f>IFERROR(VLOOKUP(Data_Power_app[[#This Row],[PRO ODER]]&amp;"LAM",'Real Time'!A:E,4,0),"")</f>
        <v>ML-05</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3321</v>
      </c>
      <c r="B2428" s="29" t="s">
        <v>11462</v>
      </c>
      <c r="C2428" s="29" t="s">
        <v>11463</v>
      </c>
      <c r="D2428" s="29" t="s">
        <v>86</v>
      </c>
      <c r="E2428" s="29" t="s">
        <v>176</v>
      </c>
      <c r="F2428" s="29" t="s">
        <v>59</v>
      </c>
      <c r="G2428" s="29">
        <v>1</v>
      </c>
      <c r="H2428" s="4">
        <v>45818</v>
      </c>
      <c r="I2428" s="29">
        <v>45811</v>
      </c>
      <c r="J2428" s="4">
        <v>45811</v>
      </c>
      <c r="K2428" s="4">
        <v>45819</v>
      </c>
      <c r="L2428" s="4">
        <v>45812.060567129629</v>
      </c>
      <c r="M2428" s="4">
        <v>45820</v>
      </c>
      <c r="N2428" s="4">
        <v>45812.236504629633</v>
      </c>
      <c r="O2428" s="4" t="s">
        <v>60</v>
      </c>
      <c r="P2428" s="4" t="s">
        <v>60</v>
      </c>
      <c r="Q2428" s="4" t="s">
        <v>60</v>
      </c>
      <c r="R2428" s="4" t="s">
        <v>60</v>
      </c>
      <c r="S2428" s="4" t="s">
        <v>60</v>
      </c>
      <c r="T2428" s="4">
        <v>45821</v>
      </c>
      <c r="U2428" s="4"/>
      <c r="V2428" s="4"/>
      <c r="W2428" s="4">
        <v>45822</v>
      </c>
      <c r="X2428" s="4"/>
      <c r="Y2428" s="4" t="s">
        <v>60</v>
      </c>
      <c r="Z2428" s="4">
        <v>45823</v>
      </c>
      <c r="AA2428" s="4"/>
      <c r="AB2428" s="4" t="s">
        <v>60</v>
      </c>
      <c r="AC2428" s="4">
        <v>45824</v>
      </c>
      <c r="AD2428" s="4">
        <v>45825</v>
      </c>
      <c r="AE2428" s="4">
        <v>45826</v>
      </c>
      <c r="AF2428" s="4"/>
      <c r="AG2428" s="29" t="s">
        <v>269</v>
      </c>
      <c r="AH2428" s="29" t="s">
        <v>299</v>
      </c>
      <c r="AI2428" s="29" t="s">
        <v>945</v>
      </c>
      <c r="AJ2428" s="29" t="s">
        <v>211</v>
      </c>
      <c r="AK2428" s="29" t="s">
        <v>65</v>
      </c>
      <c r="AL2428" s="29" t="s">
        <v>300</v>
      </c>
      <c r="AM2428" s="29" t="s">
        <v>301</v>
      </c>
      <c r="AN2428" s="29">
        <v>3.091E-2</v>
      </c>
      <c r="AO2428" s="29" t="s">
        <v>68</v>
      </c>
      <c r="AP2428" s="29"/>
      <c r="AQ2428" s="29"/>
      <c r="AR2428" s="29" t="s">
        <v>68</v>
      </c>
      <c r="AS2428" s="29"/>
      <c r="AT2428" s="29"/>
      <c r="AU2428" s="29" t="s">
        <v>277</v>
      </c>
      <c r="AV2428" s="29" t="s">
        <v>278</v>
      </c>
      <c r="AW2428" s="29">
        <v>6.7599999999999993E-2</v>
      </c>
      <c r="AX2428" s="29" t="s">
        <v>844</v>
      </c>
      <c r="AY2428" s="29" t="s">
        <v>444</v>
      </c>
      <c r="AZ2428" s="3">
        <v>1</v>
      </c>
      <c r="BA2428" s="29" t="s">
        <v>60</v>
      </c>
      <c r="BB2428" s="29">
        <v>1</v>
      </c>
      <c r="BC2428" s="29" t="s">
        <v>60</v>
      </c>
      <c r="BD2428" s="29" t="s">
        <v>60</v>
      </c>
      <c r="BE2428" s="29" t="s">
        <v>60</v>
      </c>
      <c r="BF2428" s="31" t="str">
        <f>IFERROR(VLOOKUP(Data_Power_app[[#This Row],[PRO ODER]],'Result'!H:J,3,0),"")</f>
        <v>LAMINATION 5</v>
      </c>
      <c r="BG2428" s="14" t="str">
        <f>IFERROR(VLOOKUP(Data_Power_app[[#This Row],[PRO ODER]]&amp;"LAM",'Real Time'!A:E,4,0),"")</f>
        <v>ML-07</v>
      </c>
      <c r="BH2428" s="32" t="b">
        <f>IF(Data_Power_app[[#This Row],[LAMINATION MACHINE (PLAN)]]="","",IF(Data_Power_app[[#This Row],[LAMINATION MACHINE (REALTIME)]]="","",RIGHT(Data_Power_app[[#This Row],[LAMINATION MACHINE (REALTIME)]],1)=RIGHT(Data_Power_app[[#This Row],[LAMINATION MACHINE (PLAN)]],1)))</f>
        <v>0</v>
      </c>
    </row>
    <row r="2429" spans="1:60" x14ac:dyDescent="0.25">
      <c r="A2429" s="27">
        <v>3323</v>
      </c>
      <c r="B2429" s="29" t="s">
        <v>11464</v>
      </c>
      <c r="C2429" s="29" t="s">
        <v>11465</v>
      </c>
      <c r="D2429" s="29" t="s">
        <v>86</v>
      </c>
      <c r="E2429" s="29" t="s">
        <v>176</v>
      </c>
      <c r="F2429" s="29" t="s">
        <v>59</v>
      </c>
      <c r="G2429" s="29">
        <v>72</v>
      </c>
      <c r="H2429" s="4">
        <v>45818</v>
      </c>
      <c r="I2429" s="29">
        <v>45811</v>
      </c>
      <c r="J2429" s="4">
        <v>45811</v>
      </c>
      <c r="K2429" s="4">
        <v>45819</v>
      </c>
      <c r="L2429" s="4">
        <v>45812.060486111113</v>
      </c>
      <c r="M2429" s="4">
        <v>45820</v>
      </c>
      <c r="N2429" s="4"/>
      <c r="O2429" s="4" t="s">
        <v>60</v>
      </c>
      <c r="P2429" s="4" t="s">
        <v>60</v>
      </c>
      <c r="Q2429" s="4" t="s">
        <v>60</v>
      </c>
      <c r="R2429" s="4" t="s">
        <v>60</v>
      </c>
      <c r="S2429" s="4" t="s">
        <v>60</v>
      </c>
      <c r="T2429" s="4">
        <v>45821</v>
      </c>
      <c r="U2429" s="4"/>
      <c r="V2429" s="4"/>
      <c r="W2429" s="4">
        <v>45822</v>
      </c>
      <c r="X2429" s="4"/>
      <c r="Y2429" s="4" t="s">
        <v>60</v>
      </c>
      <c r="Z2429" s="4">
        <v>45823</v>
      </c>
      <c r="AA2429" s="4"/>
      <c r="AB2429" s="4" t="s">
        <v>60</v>
      </c>
      <c r="AC2429" s="4">
        <v>45824</v>
      </c>
      <c r="AD2429" s="4">
        <v>45825</v>
      </c>
      <c r="AE2429" s="4">
        <v>45826</v>
      </c>
      <c r="AF2429" s="4"/>
      <c r="AG2429" s="29" t="s">
        <v>88</v>
      </c>
      <c r="AH2429" s="29" t="s">
        <v>299</v>
      </c>
      <c r="AI2429" s="29" t="s">
        <v>3995</v>
      </c>
      <c r="AJ2429" s="29" t="s">
        <v>211</v>
      </c>
      <c r="AK2429" s="29" t="s">
        <v>65</v>
      </c>
      <c r="AL2429" s="29" t="s">
        <v>300</v>
      </c>
      <c r="AM2429" s="29" t="s">
        <v>301</v>
      </c>
      <c r="AN2429" s="29">
        <v>2.35493</v>
      </c>
      <c r="AO2429" s="29" t="s">
        <v>68</v>
      </c>
      <c r="AP2429" s="29"/>
      <c r="AQ2429" s="29"/>
      <c r="AR2429" s="29" t="s">
        <v>68</v>
      </c>
      <c r="AS2429" s="29"/>
      <c r="AT2429" s="29"/>
      <c r="AU2429" s="29" t="s">
        <v>277</v>
      </c>
      <c r="AV2429" s="29" t="s">
        <v>278</v>
      </c>
      <c r="AW2429" s="29">
        <v>5.15029</v>
      </c>
      <c r="AX2429" s="29" t="s">
        <v>3996</v>
      </c>
      <c r="AY2429" s="29" t="s">
        <v>3997</v>
      </c>
      <c r="AZ2429" s="3">
        <v>72</v>
      </c>
      <c r="BA2429" s="29" t="s">
        <v>60</v>
      </c>
      <c r="BB2429" s="29">
        <v>72</v>
      </c>
      <c r="BC2429" s="29" t="s">
        <v>60</v>
      </c>
      <c r="BD2429" s="29" t="s">
        <v>60</v>
      </c>
      <c r="BE2429" s="29" t="s">
        <v>60</v>
      </c>
      <c r="BF2429" s="31" t="str">
        <f>IFERROR(VLOOKUP(Data_Power_app[[#This Row],[PRO ODER]],'Result'!H:J,3,0),"")</f>
        <v>LAMINATION 5</v>
      </c>
      <c r="BG2429" s="14" t="str">
        <f>IFERROR(VLOOKUP(Data_Power_app[[#This Row],[PRO ODER]]&amp;"LAM",'Real Time'!A:E,4,0),"")</f>
        <v>ML-07</v>
      </c>
      <c r="BH2429" s="32" t="b">
        <f>IF(Data_Power_app[[#This Row],[LAMINATION MACHINE (PLAN)]]="","",IF(Data_Power_app[[#This Row],[LAMINATION MACHINE (REALTIME)]]="","",RIGHT(Data_Power_app[[#This Row],[LAMINATION MACHINE (REALTIME)]],1)=RIGHT(Data_Power_app[[#This Row],[LAMINATION MACHINE (PLAN)]],1)))</f>
        <v>0</v>
      </c>
    </row>
    <row r="2430" spans="1:60" x14ac:dyDescent="0.25">
      <c r="A2430" s="27">
        <v>3326</v>
      </c>
      <c r="B2430" s="29" t="s">
        <v>11466</v>
      </c>
      <c r="C2430" s="29" t="s">
        <v>11467</v>
      </c>
      <c r="D2430" s="29" t="s">
        <v>303</v>
      </c>
      <c r="E2430" s="29" t="s">
        <v>569</v>
      </c>
      <c r="F2430" s="29" t="s">
        <v>59</v>
      </c>
      <c r="G2430" s="29">
        <v>998</v>
      </c>
      <c r="H2430" s="4">
        <v>45815</v>
      </c>
      <c r="I2430" s="29">
        <v>45813</v>
      </c>
      <c r="J2430" s="4" t="s">
        <v>60</v>
      </c>
      <c r="K2430" s="4">
        <v>45817</v>
      </c>
      <c r="L2430" s="4"/>
      <c r="M2430" s="4">
        <v>45818</v>
      </c>
      <c r="N2430" s="4"/>
      <c r="O2430" s="4" t="s">
        <v>60</v>
      </c>
      <c r="P2430" s="4" t="s">
        <v>60</v>
      </c>
      <c r="Q2430" s="4" t="s">
        <v>60</v>
      </c>
      <c r="R2430" s="4" t="s">
        <v>60</v>
      </c>
      <c r="S2430" s="4" t="s">
        <v>60</v>
      </c>
      <c r="T2430" s="4">
        <v>45819</v>
      </c>
      <c r="U2430" s="4"/>
      <c r="V2430" s="4"/>
      <c r="W2430" s="4">
        <v>45822</v>
      </c>
      <c r="X2430" s="4"/>
      <c r="Y2430" s="4" t="s">
        <v>60</v>
      </c>
      <c r="Z2430" s="4">
        <v>45823</v>
      </c>
      <c r="AA2430" s="4"/>
      <c r="AB2430" s="4" t="s">
        <v>60</v>
      </c>
      <c r="AC2430" s="4">
        <v>45824</v>
      </c>
      <c r="AD2430" s="4">
        <v>45825</v>
      </c>
      <c r="AE2430" s="4">
        <v>45826</v>
      </c>
      <c r="AF2430" s="4"/>
      <c r="AG2430" s="29" t="s">
        <v>126</v>
      </c>
      <c r="AH2430" s="29" t="s">
        <v>305</v>
      </c>
      <c r="AI2430" s="29" t="s">
        <v>574</v>
      </c>
      <c r="AJ2430" s="29" t="s">
        <v>306</v>
      </c>
      <c r="AK2430" s="29" t="s">
        <v>65</v>
      </c>
      <c r="AL2430" s="29" t="s">
        <v>398</v>
      </c>
      <c r="AM2430" s="29" t="s">
        <v>399</v>
      </c>
      <c r="AN2430" s="29">
        <v>16.06765</v>
      </c>
      <c r="AO2430" s="29" t="s">
        <v>68</v>
      </c>
      <c r="AP2430" s="29"/>
      <c r="AQ2430" s="29"/>
      <c r="AR2430" s="29" t="s">
        <v>68</v>
      </c>
      <c r="AS2430" s="29"/>
      <c r="AT2430" s="29"/>
      <c r="AU2430" s="29" t="s">
        <v>400</v>
      </c>
      <c r="AV2430" s="29" t="s">
        <v>401</v>
      </c>
      <c r="AW2430" s="29">
        <v>70.267259999999993</v>
      </c>
      <c r="AX2430" s="29" t="s">
        <v>575</v>
      </c>
      <c r="AY2430" s="29" t="s">
        <v>576</v>
      </c>
      <c r="AZ2430" s="3">
        <v>998</v>
      </c>
      <c r="BA2430" s="29" t="s">
        <v>60</v>
      </c>
      <c r="BB2430" s="29">
        <v>998</v>
      </c>
      <c r="BC2430" s="29" t="s">
        <v>60</v>
      </c>
      <c r="BD2430" s="29" t="s">
        <v>60</v>
      </c>
      <c r="BE2430" s="29" t="s">
        <v>60</v>
      </c>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3327</v>
      </c>
      <c r="B2431" s="29" t="s">
        <v>11468</v>
      </c>
      <c r="C2431" s="29" t="s">
        <v>11469</v>
      </c>
      <c r="D2431" s="29" t="s">
        <v>303</v>
      </c>
      <c r="E2431" s="29" t="s">
        <v>569</v>
      </c>
      <c r="F2431" s="29" t="s">
        <v>59</v>
      </c>
      <c r="G2431" s="29">
        <v>1514</v>
      </c>
      <c r="H2431" s="4">
        <v>45815</v>
      </c>
      <c r="I2431" s="29">
        <v>45813</v>
      </c>
      <c r="J2431" s="4" t="s">
        <v>60</v>
      </c>
      <c r="K2431" s="4">
        <v>45817</v>
      </c>
      <c r="L2431" s="4"/>
      <c r="M2431" s="4">
        <v>45818</v>
      </c>
      <c r="N2431" s="4"/>
      <c r="O2431" s="4" t="s">
        <v>60</v>
      </c>
      <c r="P2431" s="4" t="s">
        <v>60</v>
      </c>
      <c r="Q2431" s="4" t="s">
        <v>60</v>
      </c>
      <c r="R2431" s="4" t="s">
        <v>60</v>
      </c>
      <c r="S2431" s="4" t="s">
        <v>60</v>
      </c>
      <c r="T2431" s="4">
        <v>45819</v>
      </c>
      <c r="U2431" s="4"/>
      <c r="V2431" s="4"/>
      <c r="W2431" s="4">
        <v>45822</v>
      </c>
      <c r="X2431" s="4"/>
      <c r="Y2431" s="4" t="s">
        <v>60</v>
      </c>
      <c r="Z2431" s="4">
        <v>45823</v>
      </c>
      <c r="AA2431" s="4"/>
      <c r="AB2431" s="4" t="s">
        <v>60</v>
      </c>
      <c r="AC2431" s="4">
        <v>45824</v>
      </c>
      <c r="AD2431" s="4">
        <v>45825</v>
      </c>
      <c r="AE2431" s="4">
        <v>45826</v>
      </c>
      <c r="AF2431" s="4"/>
      <c r="AG2431" s="29" t="s">
        <v>126</v>
      </c>
      <c r="AH2431" s="29" t="s">
        <v>305</v>
      </c>
      <c r="AI2431" s="29" t="s">
        <v>571</v>
      </c>
      <c r="AJ2431" s="29" t="s">
        <v>306</v>
      </c>
      <c r="AK2431" s="29" t="s">
        <v>100</v>
      </c>
      <c r="AL2431" s="29" t="s">
        <v>398</v>
      </c>
      <c r="AM2431" s="29" t="s">
        <v>399</v>
      </c>
      <c r="AN2431" s="29">
        <v>28.96799</v>
      </c>
      <c r="AO2431" s="29" t="s">
        <v>68</v>
      </c>
      <c r="AP2431" s="29"/>
      <c r="AQ2431" s="29"/>
      <c r="AR2431" s="29" t="s">
        <v>68</v>
      </c>
      <c r="AS2431" s="29"/>
      <c r="AT2431" s="29"/>
      <c r="AU2431" s="29" t="s">
        <v>400</v>
      </c>
      <c r="AV2431" s="29" t="s">
        <v>401</v>
      </c>
      <c r="AW2431" s="29">
        <v>126.6982</v>
      </c>
      <c r="AX2431" s="29" t="s">
        <v>572</v>
      </c>
      <c r="AY2431" s="29" t="s">
        <v>573</v>
      </c>
      <c r="AZ2431" s="3">
        <v>1514</v>
      </c>
      <c r="BA2431" s="29" t="s">
        <v>60</v>
      </c>
      <c r="BB2431" s="29">
        <v>1514</v>
      </c>
      <c r="BC2431" s="29" t="s">
        <v>60</v>
      </c>
      <c r="BD2431" s="29" t="s">
        <v>60</v>
      </c>
      <c r="BE2431" s="29" t="s">
        <v>60</v>
      </c>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3328</v>
      </c>
      <c r="B2432" s="29" t="s">
        <v>11470</v>
      </c>
      <c r="C2432" s="29" t="s">
        <v>11471</v>
      </c>
      <c r="D2432" s="29" t="s">
        <v>303</v>
      </c>
      <c r="E2432" s="29" t="s">
        <v>569</v>
      </c>
      <c r="F2432" s="29" t="s">
        <v>59</v>
      </c>
      <c r="G2432" s="29">
        <v>1412</v>
      </c>
      <c r="H2432" s="4">
        <v>45815</v>
      </c>
      <c r="I2432" s="29">
        <v>45813</v>
      </c>
      <c r="J2432" s="4" t="s">
        <v>60</v>
      </c>
      <c r="K2432" s="4">
        <v>45817</v>
      </c>
      <c r="L2432" s="4"/>
      <c r="M2432" s="4">
        <v>45818</v>
      </c>
      <c r="N2432" s="4"/>
      <c r="O2432" s="4" t="s">
        <v>60</v>
      </c>
      <c r="P2432" s="4" t="s">
        <v>60</v>
      </c>
      <c r="Q2432" s="4" t="s">
        <v>60</v>
      </c>
      <c r="R2432" s="4" t="s">
        <v>60</v>
      </c>
      <c r="S2432" s="4" t="s">
        <v>60</v>
      </c>
      <c r="T2432" s="4">
        <v>45819</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571</v>
      </c>
      <c r="AJ2432" s="29" t="s">
        <v>306</v>
      </c>
      <c r="AK2432" s="29" t="s">
        <v>100</v>
      </c>
      <c r="AL2432" s="29" t="s">
        <v>398</v>
      </c>
      <c r="AM2432" s="29" t="s">
        <v>399</v>
      </c>
      <c r="AN2432" s="29">
        <v>26.760819999999999</v>
      </c>
      <c r="AO2432" s="29" t="s">
        <v>68</v>
      </c>
      <c r="AP2432" s="29"/>
      <c r="AQ2432" s="29"/>
      <c r="AR2432" s="29" t="s">
        <v>68</v>
      </c>
      <c r="AS2432" s="29"/>
      <c r="AT2432" s="29"/>
      <c r="AU2432" s="29" t="s">
        <v>400</v>
      </c>
      <c r="AV2432" s="29" t="s">
        <v>401</v>
      </c>
      <c r="AW2432" s="29">
        <v>117.04396</v>
      </c>
      <c r="AX2432" s="29" t="s">
        <v>572</v>
      </c>
      <c r="AY2432" s="29" t="s">
        <v>573</v>
      </c>
      <c r="AZ2432" s="3">
        <v>1412</v>
      </c>
      <c r="BA2432" s="29" t="s">
        <v>60</v>
      </c>
      <c r="BB2432" s="29">
        <v>1412</v>
      </c>
      <c r="BC2432" s="29" t="s">
        <v>60</v>
      </c>
      <c r="BD2432" s="29" t="s">
        <v>60</v>
      </c>
      <c r="BE2432" s="29" t="s">
        <v>60</v>
      </c>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3329</v>
      </c>
      <c r="B2433" s="29" t="s">
        <v>11472</v>
      </c>
      <c r="C2433" s="29" t="s">
        <v>11473</v>
      </c>
      <c r="D2433" s="29" t="s">
        <v>303</v>
      </c>
      <c r="E2433" s="29" t="s">
        <v>569</v>
      </c>
      <c r="F2433" s="29" t="s">
        <v>59</v>
      </c>
      <c r="G2433" s="29">
        <v>833</v>
      </c>
      <c r="H2433" s="4">
        <v>45815</v>
      </c>
      <c r="I2433" s="29">
        <v>45813</v>
      </c>
      <c r="J2433" s="4" t="s">
        <v>60</v>
      </c>
      <c r="K2433" s="4">
        <v>45817</v>
      </c>
      <c r="L2433" s="4"/>
      <c r="M2433" s="4">
        <v>45818</v>
      </c>
      <c r="N2433" s="4"/>
      <c r="O2433" s="4" t="s">
        <v>60</v>
      </c>
      <c r="P2433" s="4" t="s">
        <v>60</v>
      </c>
      <c r="Q2433" s="4" t="s">
        <v>60</v>
      </c>
      <c r="R2433" s="4" t="s">
        <v>60</v>
      </c>
      <c r="S2433" s="4" t="s">
        <v>60</v>
      </c>
      <c r="T2433" s="4">
        <v>45819</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571</v>
      </c>
      <c r="AJ2433" s="29" t="s">
        <v>306</v>
      </c>
      <c r="AK2433" s="29" t="s">
        <v>100</v>
      </c>
      <c r="AL2433" s="29" t="s">
        <v>398</v>
      </c>
      <c r="AM2433" s="29" t="s">
        <v>399</v>
      </c>
      <c r="AN2433" s="29">
        <v>15.84956</v>
      </c>
      <c r="AO2433" s="29" t="s">
        <v>68</v>
      </c>
      <c r="AP2433" s="29"/>
      <c r="AQ2433" s="29"/>
      <c r="AR2433" s="29" t="s">
        <v>68</v>
      </c>
      <c r="AS2433" s="29"/>
      <c r="AT2433" s="29"/>
      <c r="AU2433" s="29" t="s">
        <v>400</v>
      </c>
      <c r="AV2433" s="29" t="s">
        <v>401</v>
      </c>
      <c r="AW2433" s="29">
        <v>69.32056</v>
      </c>
      <c r="AX2433" s="29" t="s">
        <v>572</v>
      </c>
      <c r="AY2433" s="29" t="s">
        <v>573</v>
      </c>
      <c r="AZ2433" s="3">
        <v>833</v>
      </c>
      <c r="BA2433" s="29" t="s">
        <v>60</v>
      </c>
      <c r="BB2433" s="29">
        <v>833</v>
      </c>
      <c r="BC2433" s="29" t="s">
        <v>60</v>
      </c>
      <c r="BD2433" s="29" t="s">
        <v>60</v>
      </c>
      <c r="BE2433" s="29" t="s">
        <v>60</v>
      </c>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3330</v>
      </c>
      <c r="B2434" s="29" t="s">
        <v>11474</v>
      </c>
      <c r="C2434" s="29" t="s">
        <v>11475</v>
      </c>
      <c r="D2434" s="29" t="s">
        <v>246</v>
      </c>
      <c r="E2434" s="29" t="s">
        <v>119</v>
      </c>
      <c r="F2434" s="29" t="s">
        <v>59</v>
      </c>
      <c r="G2434" s="29">
        <v>60</v>
      </c>
      <c r="H2434" s="4">
        <v>45818</v>
      </c>
      <c r="I2434" s="29">
        <v>45812</v>
      </c>
      <c r="J2434" s="4" t="s">
        <v>60</v>
      </c>
      <c r="K2434" s="4">
        <v>45819</v>
      </c>
      <c r="L2434" s="4"/>
      <c r="M2434" s="4">
        <v>45820</v>
      </c>
      <c r="N2434" s="4"/>
      <c r="O2434" s="4">
        <v>45820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29" t="s">
        <v>126</v>
      </c>
      <c r="AH2434" s="29" t="s">
        <v>426</v>
      </c>
      <c r="AI2434" s="29" t="s">
        <v>11476</v>
      </c>
      <c r="AJ2434" s="29" t="s">
        <v>427</v>
      </c>
      <c r="AK2434" s="29" t="s">
        <v>100</v>
      </c>
      <c r="AL2434" s="29" t="s">
        <v>428</v>
      </c>
      <c r="AM2434" s="29" t="s">
        <v>429</v>
      </c>
      <c r="AN2434" s="29">
        <v>1.11968</v>
      </c>
      <c r="AO2434" s="29" t="s">
        <v>68</v>
      </c>
      <c r="AP2434" s="29"/>
      <c r="AQ2434" s="29"/>
      <c r="AR2434" s="29" t="s">
        <v>68</v>
      </c>
      <c r="AS2434" s="29"/>
      <c r="AT2434" s="29"/>
      <c r="AU2434" s="29" t="s">
        <v>11477</v>
      </c>
      <c r="AV2434" s="29" t="s">
        <v>11478</v>
      </c>
      <c r="AW2434" s="29">
        <v>4.8970099999999999</v>
      </c>
      <c r="AX2434" s="29" t="s">
        <v>11479</v>
      </c>
      <c r="AY2434" s="29" t="s">
        <v>11480</v>
      </c>
      <c r="AZ2434" s="3">
        <v>60</v>
      </c>
      <c r="BA2434" s="29" t="s">
        <v>60</v>
      </c>
      <c r="BB2434" s="29">
        <v>60</v>
      </c>
      <c r="BC2434" s="29" t="s">
        <v>60</v>
      </c>
      <c r="BD2434" s="29" t="s">
        <v>60</v>
      </c>
      <c r="BE2434" s="29" t="s">
        <v>60</v>
      </c>
      <c r="BF2434" s="31" t="str">
        <f>IFERROR(VLOOKUP(Data_Power_app[[#This Row],[PRO ODER]],'Result'!H:J,3,0),"")</f>
        <v>LAMINATION 7</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3387</v>
      </c>
      <c r="B2435" s="29" t="s">
        <v>11481</v>
      </c>
      <c r="C2435" s="29" t="s">
        <v>11482</v>
      </c>
      <c r="D2435" s="29" t="s">
        <v>86</v>
      </c>
      <c r="E2435" s="29" t="s">
        <v>184</v>
      </c>
      <c r="F2435" s="29" t="s">
        <v>59</v>
      </c>
      <c r="G2435" s="29">
        <v>303</v>
      </c>
      <c r="H2435" s="4">
        <v>45817</v>
      </c>
      <c r="I2435" s="29">
        <v>45812</v>
      </c>
      <c r="J2435" s="4">
        <v>45812</v>
      </c>
      <c r="K2435" s="4">
        <v>45818</v>
      </c>
      <c r="L2435" s="4">
        <v>45812.078692129631</v>
      </c>
      <c r="M2435" s="4">
        <v>45819</v>
      </c>
      <c r="N2435" s="4">
        <v>45813.325219907405</v>
      </c>
      <c r="O2435" s="4" t="s">
        <v>60</v>
      </c>
      <c r="P2435" s="4" t="s">
        <v>60</v>
      </c>
      <c r="Q2435" s="4" t="s">
        <v>60</v>
      </c>
      <c r="R2435" s="4" t="s">
        <v>60</v>
      </c>
      <c r="S2435" s="4" t="s">
        <v>60</v>
      </c>
      <c r="T2435" s="4">
        <v>45820</v>
      </c>
      <c r="U2435" s="4"/>
      <c r="V2435" s="4"/>
      <c r="W2435" s="4">
        <v>45821</v>
      </c>
      <c r="X2435" s="4"/>
      <c r="Y2435" s="4" t="s">
        <v>60</v>
      </c>
      <c r="Z2435" s="4">
        <v>45823</v>
      </c>
      <c r="AA2435" s="4"/>
      <c r="AB2435" s="4" t="s">
        <v>60</v>
      </c>
      <c r="AC2435" s="4">
        <v>45824</v>
      </c>
      <c r="AD2435" s="4">
        <v>45826</v>
      </c>
      <c r="AE2435" s="4">
        <v>45827</v>
      </c>
      <c r="AF2435" s="4"/>
      <c r="AG2435" s="29" t="s">
        <v>269</v>
      </c>
      <c r="AH2435" s="29" t="s">
        <v>326</v>
      </c>
      <c r="AI2435" s="29" t="s">
        <v>11483</v>
      </c>
      <c r="AJ2435" s="29" t="s">
        <v>327</v>
      </c>
      <c r="AK2435" s="29" t="s">
        <v>65</v>
      </c>
      <c r="AL2435" s="29" t="s">
        <v>368</v>
      </c>
      <c r="AM2435" s="29" t="s">
        <v>369</v>
      </c>
      <c r="AN2435" s="29">
        <v>9.1062700000000003</v>
      </c>
      <c r="AO2435" s="29" t="s">
        <v>68</v>
      </c>
      <c r="AP2435" s="29"/>
      <c r="AQ2435" s="29"/>
      <c r="AR2435" s="29" t="s">
        <v>68</v>
      </c>
      <c r="AS2435" s="29"/>
      <c r="AT2435" s="29"/>
      <c r="AU2435" s="29" t="s">
        <v>330</v>
      </c>
      <c r="AV2435" s="29" t="s">
        <v>331</v>
      </c>
      <c r="AW2435" s="29">
        <v>19.914960000000001</v>
      </c>
      <c r="AX2435" s="29" t="s">
        <v>11484</v>
      </c>
      <c r="AY2435" s="29" t="s">
        <v>11485</v>
      </c>
      <c r="AZ2435" s="3">
        <v>303</v>
      </c>
      <c r="BA2435" s="29" t="s">
        <v>60</v>
      </c>
      <c r="BB2435" s="29">
        <v>303</v>
      </c>
      <c r="BC2435" s="29" t="s">
        <v>60</v>
      </c>
      <c r="BD2435" s="29" t="s">
        <v>60</v>
      </c>
      <c r="BE2435" s="29" t="s">
        <v>60</v>
      </c>
      <c r="BF2435" s="31" t="str">
        <f>IFERROR(VLOOKUP(Data_Power_app[[#This Row],[PRO ODER]],'Result'!H:J,3,0),"")</f>
        <v>LAMINATION 7</v>
      </c>
      <c r="BG2435" s="14" t="str">
        <f>IFERROR(VLOOKUP(Data_Power_app[[#This Row],[PRO ODER]]&amp;"LAM",'Real Time'!A:E,4,0),"")</f>
        <v>ML-01</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3391</v>
      </c>
      <c r="B2436" s="29" t="s">
        <v>1425</v>
      </c>
      <c r="C2436" s="29" t="s">
        <v>1426</v>
      </c>
      <c r="D2436" s="29" t="s">
        <v>86</v>
      </c>
      <c r="E2436" s="29" t="s">
        <v>176</v>
      </c>
      <c r="F2436" s="29" t="s">
        <v>59</v>
      </c>
      <c r="G2436" s="29">
        <v>977</v>
      </c>
      <c r="H2436" s="4">
        <v>45817</v>
      </c>
      <c r="I2436" s="29">
        <v>45780</v>
      </c>
      <c r="J2436" s="4">
        <v>45791</v>
      </c>
      <c r="K2436" s="4">
        <v>45818</v>
      </c>
      <c r="L2436" s="4">
        <v>45781.987256944441</v>
      </c>
      <c r="M2436" s="4">
        <v>45819</v>
      </c>
      <c r="N2436" s="4">
        <v>45782.969849537039</v>
      </c>
      <c r="O2436" s="4" t="s">
        <v>60</v>
      </c>
      <c r="P2436" s="4" t="s">
        <v>60</v>
      </c>
      <c r="Q2436" s="4" t="s">
        <v>60</v>
      </c>
      <c r="R2436" s="4" t="s">
        <v>60</v>
      </c>
      <c r="S2436" s="4" t="s">
        <v>60</v>
      </c>
      <c r="T2436" s="4">
        <v>45820</v>
      </c>
      <c r="U2436" s="4">
        <v>45782.093738425923</v>
      </c>
      <c r="V2436" s="4">
        <v>45785.368587962963</v>
      </c>
      <c r="W2436" s="4">
        <v>45821</v>
      </c>
      <c r="X2436" s="4">
        <v>45792.439513888887</v>
      </c>
      <c r="Y2436" s="4" t="s">
        <v>77</v>
      </c>
      <c r="Z2436" s="4">
        <v>45823</v>
      </c>
      <c r="AA2436" s="4">
        <v>45793.697777777779</v>
      </c>
      <c r="AB2436" s="4">
        <v>45813</v>
      </c>
      <c r="AC2436" s="4">
        <v>45824</v>
      </c>
      <c r="AD2436" s="4">
        <v>45826</v>
      </c>
      <c r="AE2436" s="4">
        <v>45827</v>
      </c>
      <c r="AF2436" s="4"/>
      <c r="AG2436" s="29" t="s">
        <v>1725</v>
      </c>
      <c r="AH2436" s="29" t="s">
        <v>299</v>
      </c>
      <c r="AI2436" s="29" t="s">
        <v>442</v>
      </c>
      <c r="AJ2436" s="29" t="s">
        <v>211</v>
      </c>
      <c r="AK2436" s="29" t="s">
        <v>100</v>
      </c>
      <c r="AL2436" s="29" t="s">
        <v>300</v>
      </c>
      <c r="AM2436" s="29" t="s">
        <v>301</v>
      </c>
      <c r="AN2436" s="29">
        <v>36.362650000000002</v>
      </c>
      <c r="AO2436" s="29" t="s">
        <v>68</v>
      </c>
      <c r="AP2436" s="29"/>
      <c r="AQ2436" s="29"/>
      <c r="AR2436" s="29" t="s">
        <v>68</v>
      </c>
      <c r="AS2436" s="29"/>
      <c r="AT2436" s="29"/>
      <c r="AU2436" s="29" t="s">
        <v>277</v>
      </c>
      <c r="AV2436" s="29" t="s">
        <v>278</v>
      </c>
      <c r="AW2436" s="29">
        <v>79.523480000000006</v>
      </c>
      <c r="AX2436" s="29" t="s">
        <v>844</v>
      </c>
      <c r="AY2436" s="29" t="s">
        <v>444</v>
      </c>
      <c r="AZ2436" s="3">
        <v>977</v>
      </c>
      <c r="BA2436" s="29" t="s">
        <v>60</v>
      </c>
      <c r="BB2436" s="29">
        <v>973</v>
      </c>
      <c r="BC2436" s="29" t="s">
        <v>60</v>
      </c>
      <c r="BD2436" s="29" t="s">
        <v>60</v>
      </c>
      <c r="BE2436" s="29" t="s">
        <v>60</v>
      </c>
      <c r="BF2436" s="31" t="str">
        <f>IFERROR(VLOOKUP(Data_Power_app[[#This Row],[PRO ODER]],'Result'!H:J,3,0),"")</f>
        <v/>
      </c>
      <c r="BG2436" s="14" t="str">
        <f>IFERROR(VLOOKUP(Data_Power_app[[#This Row],[PRO ODER]]&amp;"LAM",'Real Time'!A:E,4,0),"")</f>
        <v>ML-04</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3423</v>
      </c>
      <c r="B2437" s="29" t="s">
        <v>1427</v>
      </c>
      <c r="C2437" s="29" t="s">
        <v>1428</v>
      </c>
      <c r="D2437" s="29" t="s">
        <v>86</v>
      </c>
      <c r="E2437" s="29" t="s">
        <v>176</v>
      </c>
      <c r="F2437" s="29" t="s">
        <v>59</v>
      </c>
      <c r="G2437" s="29">
        <v>39</v>
      </c>
      <c r="H2437" s="4">
        <v>45817</v>
      </c>
      <c r="I2437" s="29">
        <v>45782</v>
      </c>
      <c r="J2437" s="4">
        <v>45791</v>
      </c>
      <c r="K2437" s="4">
        <v>45818</v>
      </c>
      <c r="L2437" s="4">
        <v>45783.494375000002</v>
      </c>
      <c r="M2437" s="4">
        <v>45819</v>
      </c>
      <c r="N2437" s="4">
        <v>45785.979108796295</v>
      </c>
      <c r="O2437" s="4" t="s">
        <v>60</v>
      </c>
      <c r="P2437" s="4" t="s">
        <v>60</v>
      </c>
      <c r="Q2437" s="4" t="s">
        <v>60</v>
      </c>
      <c r="R2437" s="4" t="s">
        <v>60</v>
      </c>
      <c r="S2437" s="4" t="s">
        <v>60</v>
      </c>
      <c r="T2437" s="4">
        <v>45820</v>
      </c>
      <c r="U2437" s="4">
        <v>45798.656597222223</v>
      </c>
      <c r="V2437" s="4">
        <v>45799.815393518518</v>
      </c>
      <c r="W2437" s="4">
        <v>45821</v>
      </c>
      <c r="X2437" s="4">
        <v>45799.876631944448</v>
      </c>
      <c r="Y2437" s="4" t="s">
        <v>77</v>
      </c>
      <c r="Z2437" s="4">
        <v>45823</v>
      </c>
      <c r="AA2437" s="4">
        <v>45803.369872685187</v>
      </c>
      <c r="AB2437" s="4">
        <v>45813</v>
      </c>
      <c r="AC2437" s="4">
        <v>45824</v>
      </c>
      <c r="AD2437" s="4">
        <v>45826</v>
      </c>
      <c r="AE2437" s="4">
        <v>45827</v>
      </c>
      <c r="AF2437" s="4"/>
      <c r="AG2437" s="29" t="s">
        <v>1725</v>
      </c>
      <c r="AH2437" s="29" t="s">
        <v>299</v>
      </c>
      <c r="AI2437" s="29" t="s">
        <v>882</v>
      </c>
      <c r="AJ2437" s="29" t="s">
        <v>211</v>
      </c>
      <c r="AK2437" s="29" t="s">
        <v>100</v>
      </c>
      <c r="AL2437" s="29" t="s">
        <v>300</v>
      </c>
      <c r="AM2437" s="29" t="s">
        <v>301</v>
      </c>
      <c r="AN2437" s="29">
        <v>1.4710399999999999</v>
      </c>
      <c r="AO2437" s="29" t="s">
        <v>68</v>
      </c>
      <c r="AP2437" s="29"/>
      <c r="AQ2437" s="29"/>
      <c r="AR2437" s="29" t="s">
        <v>68</v>
      </c>
      <c r="AS2437" s="29"/>
      <c r="AT2437" s="29"/>
      <c r="AU2437" s="29" t="s">
        <v>277</v>
      </c>
      <c r="AV2437" s="29" t="s">
        <v>278</v>
      </c>
      <c r="AW2437" s="29">
        <v>3.21712</v>
      </c>
      <c r="AX2437" s="29" t="s">
        <v>844</v>
      </c>
      <c r="AY2437" s="29" t="s">
        <v>444</v>
      </c>
      <c r="AZ2437" s="3">
        <v>39</v>
      </c>
      <c r="BA2437" s="29" t="s">
        <v>60</v>
      </c>
      <c r="BB2437" s="29">
        <v>37</v>
      </c>
      <c r="BC2437" s="29" t="s">
        <v>60</v>
      </c>
      <c r="BD2437" s="29" t="s">
        <v>60</v>
      </c>
      <c r="BE2437" s="29" t="s">
        <v>60</v>
      </c>
      <c r="BF2437" s="31" t="str">
        <f>IFERROR(VLOOKUP(Data_Power_app[[#This Row],[PRO ODER]],'Result'!H:J,3,0),"")</f>
        <v/>
      </c>
      <c r="BG2437" s="14"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3427</v>
      </c>
      <c r="B2438" s="29" t="s">
        <v>6869</v>
      </c>
      <c r="C2438" s="29" t="s">
        <v>6870</v>
      </c>
      <c r="D2438" s="29" t="s">
        <v>86</v>
      </c>
      <c r="E2438" s="29" t="s">
        <v>176</v>
      </c>
      <c r="F2438" s="29" t="s">
        <v>59</v>
      </c>
      <c r="G2438" s="29">
        <v>6048</v>
      </c>
      <c r="H2438" s="4">
        <v>45817</v>
      </c>
      <c r="I2438" s="29">
        <v>45807</v>
      </c>
      <c r="J2438" s="4">
        <v>45807</v>
      </c>
      <c r="K2438" s="4">
        <v>45818</v>
      </c>
      <c r="L2438" s="4">
        <v>45808.352141203701</v>
      </c>
      <c r="M2438" s="4">
        <v>45819</v>
      </c>
      <c r="N2438" s="4">
        <v>45808.567233796297</v>
      </c>
      <c r="O2438" s="4" t="s">
        <v>60</v>
      </c>
      <c r="P2438" s="4" t="s">
        <v>60</v>
      </c>
      <c r="Q2438" s="4" t="s">
        <v>60</v>
      </c>
      <c r="R2438" s="4" t="s">
        <v>60</v>
      </c>
      <c r="S2438" s="4" t="s">
        <v>60</v>
      </c>
      <c r="T2438" s="4">
        <v>45820</v>
      </c>
      <c r="U2438" s="4">
        <v>45811.655451388891</v>
      </c>
      <c r="V2438" s="4">
        <v>45812.753599537034</v>
      </c>
      <c r="W2438" s="4">
        <v>45821</v>
      </c>
      <c r="X2438" s="4"/>
      <c r="Y2438" s="4" t="s">
        <v>60</v>
      </c>
      <c r="Z2438" s="4">
        <v>45823</v>
      </c>
      <c r="AA2438" s="4"/>
      <c r="AB2438" s="4" t="s">
        <v>60</v>
      </c>
      <c r="AC2438" s="4">
        <v>45824</v>
      </c>
      <c r="AD2438" s="4">
        <v>45826</v>
      </c>
      <c r="AE2438" s="4">
        <v>45827</v>
      </c>
      <c r="AF2438" s="4"/>
      <c r="AG2438" s="29" t="s">
        <v>346</v>
      </c>
      <c r="AH2438" s="29" t="s">
        <v>200</v>
      </c>
      <c r="AI2438" s="29" t="s">
        <v>6871</v>
      </c>
      <c r="AJ2438" s="29" t="s">
        <v>201</v>
      </c>
      <c r="AK2438" s="29" t="s">
        <v>100</v>
      </c>
      <c r="AL2438" s="29" t="s">
        <v>180</v>
      </c>
      <c r="AM2438" s="29" t="s">
        <v>181</v>
      </c>
      <c r="AN2438" s="29">
        <v>232.61018999999999</v>
      </c>
      <c r="AO2438" s="29" t="s">
        <v>68</v>
      </c>
      <c r="AP2438" s="29"/>
      <c r="AQ2438" s="29"/>
      <c r="AR2438" s="29" t="s">
        <v>68</v>
      </c>
      <c r="AS2438" s="29"/>
      <c r="AT2438" s="29"/>
      <c r="AU2438" s="29" t="s">
        <v>587</v>
      </c>
      <c r="AV2438" s="29" t="s">
        <v>588</v>
      </c>
      <c r="AW2438" s="29">
        <v>508.73971999999998</v>
      </c>
      <c r="AX2438" s="29" t="s">
        <v>6359</v>
      </c>
      <c r="AY2438" s="29" t="s">
        <v>6360</v>
      </c>
      <c r="AZ2438" s="3">
        <v>4800</v>
      </c>
      <c r="BA2438" s="29" t="s">
        <v>60</v>
      </c>
      <c r="BB2438" s="29">
        <v>6048</v>
      </c>
      <c r="BC2438" s="29" t="s">
        <v>60</v>
      </c>
      <c r="BD2438" s="29" t="s">
        <v>60</v>
      </c>
      <c r="BE2438" s="29" t="s">
        <v>60</v>
      </c>
      <c r="BF2438" s="31" t="str">
        <f>IFERROR(VLOOKUP(Data_Power_app[[#This Row],[PRO ODER]],'Result'!H:J,3,0),"")</f>
        <v/>
      </c>
      <c r="BG2438" s="14" t="str">
        <f>IFERROR(VLOOKUP(Data_Power_app[[#This Row],[PRO ODER]]&amp;"LAM",'Real Time'!A:E,4,0),"")</f>
        <v>ML-01</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3428</v>
      </c>
      <c r="B2439" s="29" t="s">
        <v>6872</v>
      </c>
      <c r="C2439" s="29" t="s">
        <v>6873</v>
      </c>
      <c r="D2439" s="29" t="s">
        <v>86</v>
      </c>
      <c r="E2439" s="29" t="s">
        <v>176</v>
      </c>
      <c r="F2439" s="29" t="s">
        <v>59</v>
      </c>
      <c r="G2439" s="29">
        <v>5</v>
      </c>
      <c r="H2439" s="4">
        <v>45817</v>
      </c>
      <c r="I2439" s="29">
        <v>45807</v>
      </c>
      <c r="J2439" s="4">
        <v>45807</v>
      </c>
      <c r="K2439" s="4">
        <v>45818</v>
      </c>
      <c r="L2439" s="4">
        <v>45808.352175925924</v>
      </c>
      <c r="M2439" s="4">
        <v>45819</v>
      </c>
      <c r="N2439" s="4">
        <v>45808.621782407405</v>
      </c>
      <c r="O2439" s="4" t="s">
        <v>60</v>
      </c>
      <c r="P2439" s="4" t="s">
        <v>60</v>
      </c>
      <c r="Q2439" s="4" t="s">
        <v>60</v>
      </c>
      <c r="R2439" s="4" t="s">
        <v>60</v>
      </c>
      <c r="S2439" s="4" t="s">
        <v>60</v>
      </c>
      <c r="T2439" s="4">
        <v>45820</v>
      </c>
      <c r="U2439" s="4">
        <v>45811.81585648148</v>
      </c>
      <c r="V2439" s="4">
        <v>45811.050543981481</v>
      </c>
      <c r="W2439" s="4">
        <v>45821</v>
      </c>
      <c r="X2439" s="4"/>
      <c r="Y2439" s="4" t="s">
        <v>60</v>
      </c>
      <c r="Z2439" s="4">
        <v>45823</v>
      </c>
      <c r="AA2439" s="4"/>
      <c r="AB2439" s="4" t="s">
        <v>60</v>
      </c>
      <c r="AC2439" s="4">
        <v>45824</v>
      </c>
      <c r="AD2439" s="4">
        <v>45826</v>
      </c>
      <c r="AE2439" s="4">
        <v>45827</v>
      </c>
      <c r="AF2439" s="4"/>
      <c r="AG2439" s="29" t="s">
        <v>346</v>
      </c>
      <c r="AH2439" s="29" t="s">
        <v>200</v>
      </c>
      <c r="AI2439" s="29" t="s">
        <v>6871</v>
      </c>
      <c r="AJ2439" s="29" t="s">
        <v>201</v>
      </c>
      <c r="AK2439" s="29" t="s">
        <v>100</v>
      </c>
      <c r="AL2439" s="29" t="s">
        <v>180</v>
      </c>
      <c r="AM2439" s="29" t="s">
        <v>181</v>
      </c>
      <c r="AN2439" s="29">
        <v>0.17874000000000001</v>
      </c>
      <c r="AO2439" s="29" t="s">
        <v>68</v>
      </c>
      <c r="AP2439" s="29"/>
      <c r="AQ2439" s="29"/>
      <c r="AR2439" s="29" t="s">
        <v>68</v>
      </c>
      <c r="AS2439" s="29"/>
      <c r="AT2439" s="29"/>
      <c r="AU2439" s="29" t="s">
        <v>587</v>
      </c>
      <c r="AV2439" s="29" t="s">
        <v>588</v>
      </c>
      <c r="AW2439" s="29">
        <v>0.39091999999999999</v>
      </c>
      <c r="AX2439" s="29" t="s">
        <v>6359</v>
      </c>
      <c r="AY2439" s="29" t="s">
        <v>6360</v>
      </c>
      <c r="AZ2439" s="3">
        <v>4</v>
      </c>
      <c r="BA2439" s="29" t="s">
        <v>60</v>
      </c>
      <c r="BB2439" s="29">
        <v>5</v>
      </c>
      <c r="BC2439" s="29" t="s">
        <v>60</v>
      </c>
      <c r="BD2439" s="29" t="s">
        <v>60</v>
      </c>
      <c r="BE2439" s="29" t="s">
        <v>60</v>
      </c>
      <c r="BF2439" s="31" t="str">
        <f>IFERROR(VLOOKUP(Data_Power_app[[#This Row],[PRO ODER]],'Result'!H:J,3,0),"")</f>
        <v/>
      </c>
      <c r="BG2439" s="14" t="str">
        <f>IFERROR(VLOOKUP(Data_Power_app[[#This Row],[PRO ODER]]&amp;"LAM",'Real Time'!A:E,4,0),"")</f>
        <v>ML-01</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3440</v>
      </c>
      <c r="B2440" s="29" t="s">
        <v>1429</v>
      </c>
      <c r="C2440" s="29" t="s">
        <v>1430</v>
      </c>
      <c r="D2440" s="29" t="s">
        <v>86</v>
      </c>
      <c r="E2440" s="29" t="s">
        <v>176</v>
      </c>
      <c r="F2440" s="29" t="s">
        <v>59</v>
      </c>
      <c r="G2440" s="29">
        <v>39</v>
      </c>
      <c r="H2440" s="4">
        <v>45790</v>
      </c>
      <c r="I2440" s="29">
        <v>45785</v>
      </c>
      <c r="J2440" s="4">
        <v>45791</v>
      </c>
      <c r="K2440" s="4">
        <v>45818</v>
      </c>
      <c r="L2440" s="4">
        <v>45786.324548611112</v>
      </c>
      <c r="M2440" s="4">
        <v>45819</v>
      </c>
      <c r="N2440" s="4">
        <v>45786.958680555559</v>
      </c>
      <c r="O2440" s="4" t="s">
        <v>60</v>
      </c>
      <c r="P2440" s="4" t="s">
        <v>60</v>
      </c>
      <c r="Q2440" s="4" t="s">
        <v>60</v>
      </c>
      <c r="R2440" s="4" t="s">
        <v>60</v>
      </c>
      <c r="S2440" s="4" t="s">
        <v>60</v>
      </c>
      <c r="T2440" s="4">
        <v>45820</v>
      </c>
      <c r="U2440" s="4">
        <v>45798.656782407408</v>
      </c>
      <c r="V2440" s="4">
        <v>45799.815648148149</v>
      </c>
      <c r="W2440" s="4">
        <v>45821</v>
      </c>
      <c r="X2440" s="4">
        <v>45799.876516203702</v>
      </c>
      <c r="Y2440" s="4" t="s">
        <v>77</v>
      </c>
      <c r="Z2440" s="4">
        <v>45823</v>
      </c>
      <c r="AA2440" s="4">
        <v>45801.667719907404</v>
      </c>
      <c r="AB2440" s="4">
        <v>45813</v>
      </c>
      <c r="AC2440" s="4">
        <v>45824</v>
      </c>
      <c r="AD2440" s="4">
        <v>45826</v>
      </c>
      <c r="AE2440" s="4">
        <v>45827</v>
      </c>
      <c r="AF2440" s="4"/>
      <c r="AG2440" s="29" t="s">
        <v>1725</v>
      </c>
      <c r="AH2440" s="29" t="s">
        <v>299</v>
      </c>
      <c r="AI2440" s="29" t="s">
        <v>882</v>
      </c>
      <c r="AJ2440" s="29" t="s">
        <v>211</v>
      </c>
      <c r="AK2440" s="29" t="s">
        <v>100</v>
      </c>
      <c r="AL2440" s="29" t="s">
        <v>300</v>
      </c>
      <c r="AM2440" s="29" t="s">
        <v>301</v>
      </c>
      <c r="AN2440" s="29">
        <v>1.4265699999999999</v>
      </c>
      <c r="AO2440" s="29" t="s">
        <v>68</v>
      </c>
      <c r="AP2440" s="29"/>
      <c r="AQ2440" s="29"/>
      <c r="AR2440" s="29" t="s">
        <v>68</v>
      </c>
      <c r="AS2440" s="29"/>
      <c r="AT2440" s="29"/>
      <c r="AU2440" s="29" t="s">
        <v>277</v>
      </c>
      <c r="AV2440" s="29" t="s">
        <v>278</v>
      </c>
      <c r="AW2440" s="29">
        <v>3.11985</v>
      </c>
      <c r="AX2440" s="29" t="s">
        <v>844</v>
      </c>
      <c r="AY2440" s="29" t="s">
        <v>444</v>
      </c>
      <c r="AZ2440" s="3">
        <v>39</v>
      </c>
      <c r="BA2440" s="29" t="s">
        <v>60</v>
      </c>
      <c r="BB2440" s="29">
        <v>39</v>
      </c>
      <c r="BC2440" s="29" t="s">
        <v>60</v>
      </c>
      <c r="BD2440" s="29" t="s">
        <v>60</v>
      </c>
      <c r="BE2440" s="29" t="s">
        <v>60</v>
      </c>
      <c r="BF2440" s="31" t="str">
        <f>IFERROR(VLOOKUP(Data_Power_app[[#This Row],[PRO ODER]],'Result'!H:J,3,0),"")</f>
        <v/>
      </c>
      <c r="BG2440" s="14" t="str">
        <f>IFERROR(VLOOKUP(Data_Power_app[[#This Row],[PRO ODER]]&amp;"LAM",'Real Time'!A:E,4,0),"")</f>
        <v>ML-06</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3443</v>
      </c>
      <c r="B2441" s="29" t="s">
        <v>5963</v>
      </c>
      <c r="C2441" s="29" t="s">
        <v>5677</v>
      </c>
      <c r="D2441" s="29" t="s">
        <v>303</v>
      </c>
      <c r="E2441" s="29" t="s">
        <v>304</v>
      </c>
      <c r="F2441" s="29" t="s">
        <v>59</v>
      </c>
      <c r="G2441" s="29">
        <v>298</v>
      </c>
      <c r="H2441" s="4">
        <v>45817</v>
      </c>
      <c r="I2441" s="29">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269</v>
      </c>
      <c r="AH2441" s="29" t="s">
        <v>305</v>
      </c>
      <c r="AI2441" s="29" t="s">
        <v>624</v>
      </c>
      <c r="AJ2441" s="29" t="s">
        <v>306</v>
      </c>
      <c r="AK2441" s="29" t="s">
        <v>100</v>
      </c>
      <c r="AL2441" s="29" t="s">
        <v>307</v>
      </c>
      <c r="AM2441" s="29" t="s">
        <v>308</v>
      </c>
      <c r="AN2441" s="29">
        <v>6.9147600000000002</v>
      </c>
      <c r="AO2441" s="29" t="s">
        <v>68</v>
      </c>
      <c r="AP2441" s="29"/>
      <c r="AQ2441" s="29"/>
      <c r="AR2441" s="29" t="s">
        <v>68</v>
      </c>
      <c r="AS2441" s="29"/>
      <c r="AT2441" s="29"/>
      <c r="AU2441" s="29" t="s">
        <v>394</v>
      </c>
      <c r="AV2441" s="29" t="s">
        <v>395</v>
      </c>
      <c r="AW2441" s="29">
        <v>25.710609999999999</v>
      </c>
      <c r="AX2441" s="29" t="s">
        <v>625</v>
      </c>
      <c r="AY2441" s="29" t="s">
        <v>626</v>
      </c>
      <c r="AZ2441" s="3">
        <v>298</v>
      </c>
      <c r="BA2441" s="29" t="s">
        <v>60</v>
      </c>
      <c r="BB2441" s="29">
        <v>298</v>
      </c>
      <c r="BC2441" s="29" t="s">
        <v>60</v>
      </c>
      <c r="BD2441" s="29" t="s">
        <v>60</v>
      </c>
      <c r="BE2441" s="29" t="s">
        <v>60</v>
      </c>
      <c r="BF2441" s="31" t="str">
        <f>IFERROR(VLOOKUP(Data_Power_app[[#This Row],[PRO ODER]],'Result'!H:J,3,0),"")</f>
        <v/>
      </c>
      <c r="BG2441" s="14" t="str">
        <f>IFERROR(VLOOKUP(Data_Power_app[[#This Row],[PRO ODER]]&amp;"LAM",'Real Time'!A:E,4,0),"")</f>
        <v>ML-05</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3447</v>
      </c>
      <c r="B2442" s="29" t="s">
        <v>5965</v>
      </c>
      <c r="C2442" s="29" t="s">
        <v>5679</v>
      </c>
      <c r="D2442" s="29" t="s">
        <v>303</v>
      </c>
      <c r="E2442" s="29" t="s">
        <v>304</v>
      </c>
      <c r="F2442" s="29" t="s">
        <v>59</v>
      </c>
      <c r="G2442" s="29">
        <v>442</v>
      </c>
      <c r="H2442" s="4">
        <v>45817</v>
      </c>
      <c r="I2442" s="29">
        <v>45806</v>
      </c>
      <c r="J2442" s="4">
        <v>45806</v>
      </c>
      <c r="K2442" s="4">
        <v>45818</v>
      </c>
      <c r="L2442" s="4">
        <v>45811.448067129626</v>
      </c>
      <c r="M2442" s="4">
        <v>45819</v>
      </c>
      <c r="N2442" s="4">
        <v>45811.887997685182</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269</v>
      </c>
      <c r="AH2442" s="29" t="s">
        <v>305</v>
      </c>
      <c r="AI2442" s="29" t="s">
        <v>624</v>
      </c>
      <c r="AJ2442" s="29" t="s">
        <v>306</v>
      </c>
      <c r="AK2442" s="29" t="s">
        <v>100</v>
      </c>
      <c r="AL2442" s="29" t="s">
        <v>307</v>
      </c>
      <c r="AM2442" s="29" t="s">
        <v>308</v>
      </c>
      <c r="AN2442" s="29">
        <v>10.404640000000001</v>
      </c>
      <c r="AO2442" s="29" t="s">
        <v>68</v>
      </c>
      <c r="AP2442" s="29"/>
      <c r="AQ2442" s="29"/>
      <c r="AR2442" s="29" t="s">
        <v>68</v>
      </c>
      <c r="AS2442" s="29"/>
      <c r="AT2442" s="29"/>
      <c r="AU2442" s="29" t="s">
        <v>394</v>
      </c>
      <c r="AV2442" s="29" t="s">
        <v>395</v>
      </c>
      <c r="AW2442" s="29">
        <v>38.686599999999999</v>
      </c>
      <c r="AX2442" s="29" t="s">
        <v>625</v>
      </c>
      <c r="AY2442" s="29" t="s">
        <v>626</v>
      </c>
      <c r="AZ2442" s="3">
        <v>442</v>
      </c>
      <c r="BA2442" s="29" t="s">
        <v>60</v>
      </c>
      <c r="BB2442" s="29">
        <v>442</v>
      </c>
      <c r="BC2442" s="29" t="s">
        <v>60</v>
      </c>
      <c r="BD2442" s="29" t="s">
        <v>60</v>
      </c>
      <c r="BE2442" s="29" t="s">
        <v>60</v>
      </c>
      <c r="BF2442" s="31" t="str">
        <f>IFERROR(VLOOKUP(Data_Power_app[[#This Row],[PRO ODER]],'Result'!H:J,3,0),"")</f>
        <v/>
      </c>
      <c r="BG2442" s="14" t="str">
        <f>IFERROR(VLOOKUP(Data_Power_app[[#This Row],[PRO ODER]]&amp;"LAM",'Real Time'!A:E,4,0),"")</f>
        <v>ML-05</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3452</v>
      </c>
      <c r="B2443" s="29" t="s">
        <v>4010</v>
      </c>
      <c r="C2443" s="29" t="s">
        <v>4011</v>
      </c>
      <c r="D2443" s="29" t="s">
        <v>303</v>
      </c>
      <c r="E2443" s="29" t="s">
        <v>304</v>
      </c>
      <c r="F2443" s="29" t="s">
        <v>59</v>
      </c>
      <c r="G2443" s="29">
        <v>412</v>
      </c>
      <c r="H2443" s="4">
        <v>45817</v>
      </c>
      <c r="I2443" s="29">
        <v>45804</v>
      </c>
      <c r="J2443" s="4">
        <v>45804</v>
      </c>
      <c r="K2443" s="4">
        <v>45818</v>
      </c>
      <c r="L2443" s="4">
        <v>45810.879120370373</v>
      </c>
      <c r="M2443" s="4">
        <v>45819</v>
      </c>
      <c r="N2443" s="4">
        <v>45811.702199074076</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269</v>
      </c>
      <c r="AH2443" s="29" t="s">
        <v>305</v>
      </c>
      <c r="AI2443" s="29" t="s">
        <v>624</v>
      </c>
      <c r="AJ2443" s="29" t="s">
        <v>306</v>
      </c>
      <c r="AK2443" s="29" t="s">
        <v>100</v>
      </c>
      <c r="AL2443" s="29" t="s">
        <v>307</v>
      </c>
      <c r="AM2443" s="29" t="s">
        <v>308</v>
      </c>
      <c r="AN2443" s="29">
        <v>9.6780799999999996</v>
      </c>
      <c r="AO2443" s="29" t="s">
        <v>68</v>
      </c>
      <c r="AP2443" s="29"/>
      <c r="AQ2443" s="29"/>
      <c r="AR2443" s="29" t="s">
        <v>68</v>
      </c>
      <c r="AS2443" s="29"/>
      <c r="AT2443" s="29"/>
      <c r="AU2443" s="29" t="s">
        <v>394</v>
      </c>
      <c r="AV2443" s="29" t="s">
        <v>395</v>
      </c>
      <c r="AW2443" s="29">
        <v>35.985129999999998</v>
      </c>
      <c r="AX2443" s="29" t="s">
        <v>625</v>
      </c>
      <c r="AY2443" s="29" t="s">
        <v>626</v>
      </c>
      <c r="AZ2443" s="3">
        <v>412</v>
      </c>
      <c r="BA2443" s="29" t="s">
        <v>60</v>
      </c>
      <c r="BB2443" s="29">
        <v>412</v>
      </c>
      <c r="BC2443" s="29" t="s">
        <v>60</v>
      </c>
      <c r="BD2443" s="29" t="s">
        <v>60</v>
      </c>
      <c r="BE2443" s="29" t="s">
        <v>60</v>
      </c>
      <c r="BF2443" s="31" t="str">
        <f>IFERROR(VLOOKUP(Data_Power_app[[#This Row],[PRO ODER]],'Result'!H:J,3,0),"")</f>
        <v/>
      </c>
      <c r="BG2443" s="14" t="str">
        <f>IFERROR(VLOOKUP(Data_Power_app[[#This Row],[PRO ODER]]&amp;"LAM",'Real Time'!A:E,4,0),"")</f>
        <v>ML-04</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3466</v>
      </c>
      <c r="B2444" s="29" t="s">
        <v>4014</v>
      </c>
      <c r="C2444" s="29" t="s">
        <v>4015</v>
      </c>
      <c r="D2444" s="29" t="s">
        <v>303</v>
      </c>
      <c r="E2444" s="29" t="s">
        <v>304</v>
      </c>
      <c r="F2444" s="29" t="s">
        <v>59</v>
      </c>
      <c r="G2444" s="29">
        <v>824</v>
      </c>
      <c r="H2444" s="4">
        <v>45817</v>
      </c>
      <c r="I2444" s="29">
        <v>45804</v>
      </c>
      <c r="J2444" s="4">
        <v>45804</v>
      </c>
      <c r="K2444" s="4">
        <v>45818</v>
      </c>
      <c r="L2444" s="4">
        <v>45810.879074074073</v>
      </c>
      <c r="M2444" s="4">
        <v>45819</v>
      </c>
      <c r="N2444" s="4">
        <v>45811.702245370368</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29" t="s">
        <v>269</v>
      </c>
      <c r="AH2444" s="29" t="s">
        <v>305</v>
      </c>
      <c r="AI2444" s="29" t="s">
        <v>624</v>
      </c>
      <c r="AJ2444" s="29" t="s">
        <v>306</v>
      </c>
      <c r="AK2444" s="29" t="s">
        <v>100</v>
      </c>
      <c r="AL2444" s="29" t="s">
        <v>307</v>
      </c>
      <c r="AM2444" s="29" t="s">
        <v>308</v>
      </c>
      <c r="AN2444" s="29">
        <v>19.21557</v>
      </c>
      <c r="AO2444" s="29" t="s">
        <v>68</v>
      </c>
      <c r="AP2444" s="29"/>
      <c r="AQ2444" s="29"/>
      <c r="AR2444" s="29" t="s">
        <v>68</v>
      </c>
      <c r="AS2444" s="29"/>
      <c r="AT2444" s="29"/>
      <c r="AU2444" s="29" t="s">
        <v>394</v>
      </c>
      <c r="AV2444" s="29" t="s">
        <v>395</v>
      </c>
      <c r="AW2444" s="29">
        <v>71.447649999999996</v>
      </c>
      <c r="AX2444" s="29" t="s">
        <v>625</v>
      </c>
      <c r="AY2444" s="29" t="s">
        <v>626</v>
      </c>
      <c r="AZ2444" s="3">
        <v>824</v>
      </c>
      <c r="BA2444" s="29" t="s">
        <v>60</v>
      </c>
      <c r="BB2444" s="29">
        <v>824</v>
      </c>
      <c r="BC2444" s="29" t="s">
        <v>60</v>
      </c>
      <c r="BD2444" s="29" t="s">
        <v>60</v>
      </c>
      <c r="BE2444" s="29" t="s">
        <v>60</v>
      </c>
      <c r="BF2444" s="31" t="str">
        <f>IFERROR(VLOOKUP(Data_Power_app[[#This Row],[PRO ODER]],'Result'!H:J,3,0),"")</f>
        <v/>
      </c>
      <c r="BG2444" s="14" t="str">
        <f>IFERROR(VLOOKUP(Data_Power_app[[#This Row],[PRO ODER]]&amp;"LAM",'Real Time'!A:E,4,0),"")</f>
        <v>ML-04</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3468</v>
      </c>
      <c r="B2445" s="29" t="s">
        <v>11486</v>
      </c>
      <c r="C2445" s="29" t="s">
        <v>11487</v>
      </c>
      <c r="D2445" s="29" t="s">
        <v>86</v>
      </c>
      <c r="E2445" s="29" t="s">
        <v>176</v>
      </c>
      <c r="F2445" s="29" t="s">
        <v>59</v>
      </c>
      <c r="G2445" s="29">
        <v>2472</v>
      </c>
      <c r="H2445" s="4">
        <v>45817</v>
      </c>
      <c r="I2445" s="29">
        <v>45813</v>
      </c>
      <c r="J2445" s="4" t="s">
        <v>60</v>
      </c>
      <c r="K2445" s="4">
        <v>45818</v>
      </c>
      <c r="L2445" s="4"/>
      <c r="M2445" s="4">
        <v>45819</v>
      </c>
      <c r="N2445" s="4"/>
      <c r="O2445" s="4" t="s">
        <v>60</v>
      </c>
      <c r="P2445" s="4" t="s">
        <v>60</v>
      </c>
      <c r="Q2445" s="4" t="s">
        <v>60</v>
      </c>
      <c r="R2445" s="4" t="s">
        <v>60</v>
      </c>
      <c r="S2445" s="4" t="s">
        <v>60</v>
      </c>
      <c r="T2445" s="4">
        <v>45820</v>
      </c>
      <c r="U2445" s="4"/>
      <c r="V2445" s="4"/>
      <c r="W2445" s="4">
        <v>45821</v>
      </c>
      <c r="X2445" s="4"/>
      <c r="Y2445" s="4" t="s">
        <v>60</v>
      </c>
      <c r="Z2445" s="4">
        <v>45823</v>
      </c>
      <c r="AA2445" s="4"/>
      <c r="AB2445" s="4" t="s">
        <v>60</v>
      </c>
      <c r="AC2445" s="4">
        <v>45824</v>
      </c>
      <c r="AD2445" s="4">
        <v>45826</v>
      </c>
      <c r="AE2445" s="4">
        <v>45827</v>
      </c>
      <c r="AF2445" s="4"/>
      <c r="AG2445" s="29" t="s">
        <v>126</v>
      </c>
      <c r="AH2445" s="29" t="s">
        <v>499</v>
      </c>
      <c r="AI2445" s="29" t="s">
        <v>6719</v>
      </c>
      <c r="AJ2445" s="29" t="s">
        <v>186</v>
      </c>
      <c r="AK2445" s="29" t="s">
        <v>100</v>
      </c>
      <c r="AL2445" s="29" t="s">
        <v>501</v>
      </c>
      <c r="AM2445" s="29" t="s">
        <v>502</v>
      </c>
      <c r="AN2445" s="29">
        <v>86.549509999999998</v>
      </c>
      <c r="AO2445" s="29" t="s">
        <v>68</v>
      </c>
      <c r="AP2445" s="29"/>
      <c r="AQ2445" s="29"/>
      <c r="AR2445" s="29" t="s">
        <v>68</v>
      </c>
      <c r="AS2445" s="29"/>
      <c r="AT2445" s="29"/>
      <c r="AU2445" s="29" t="s">
        <v>277</v>
      </c>
      <c r="AV2445" s="29" t="s">
        <v>278</v>
      </c>
      <c r="AW2445" s="29">
        <v>189.27468999999999</v>
      </c>
      <c r="AX2445" s="29" t="s">
        <v>503</v>
      </c>
      <c r="AY2445" s="29" t="s">
        <v>504</v>
      </c>
      <c r="AZ2445" s="3">
        <v>2472</v>
      </c>
      <c r="BA2445" s="29" t="s">
        <v>60</v>
      </c>
      <c r="BB2445" s="29">
        <v>2472</v>
      </c>
      <c r="BC2445" s="29" t="s">
        <v>60</v>
      </c>
      <c r="BD2445" s="29" t="s">
        <v>60</v>
      </c>
      <c r="BE2445" s="29" t="s">
        <v>60</v>
      </c>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3469</v>
      </c>
      <c r="B2446" s="29" t="s">
        <v>11488</v>
      </c>
      <c r="C2446" s="29" t="s">
        <v>11489</v>
      </c>
      <c r="D2446" s="29" t="s">
        <v>86</v>
      </c>
      <c r="E2446" s="29" t="s">
        <v>176</v>
      </c>
      <c r="F2446" s="29" t="s">
        <v>59</v>
      </c>
      <c r="G2446" s="29">
        <v>2014</v>
      </c>
      <c r="H2446" s="4">
        <v>45817</v>
      </c>
      <c r="I2446" s="29">
        <v>45813</v>
      </c>
      <c r="J2446" s="4" t="s">
        <v>60</v>
      </c>
      <c r="K2446" s="4">
        <v>45818</v>
      </c>
      <c r="L2446" s="4"/>
      <c r="M2446" s="4">
        <v>45819</v>
      </c>
      <c r="N2446" s="4"/>
      <c r="O2446" s="4" t="s">
        <v>60</v>
      </c>
      <c r="P2446" s="4" t="s">
        <v>60</v>
      </c>
      <c r="Q2446" s="4" t="s">
        <v>60</v>
      </c>
      <c r="R2446" s="4" t="s">
        <v>60</v>
      </c>
      <c r="S2446" s="4" t="s">
        <v>60</v>
      </c>
      <c r="T2446" s="4">
        <v>45820</v>
      </c>
      <c r="U2446" s="4"/>
      <c r="V2446" s="4"/>
      <c r="W2446" s="4">
        <v>45821</v>
      </c>
      <c r="X2446" s="4"/>
      <c r="Y2446" s="4" t="s">
        <v>60</v>
      </c>
      <c r="Z2446" s="4">
        <v>45823</v>
      </c>
      <c r="AA2446" s="4"/>
      <c r="AB2446" s="4" t="s">
        <v>60</v>
      </c>
      <c r="AC2446" s="4">
        <v>45824</v>
      </c>
      <c r="AD2446" s="4">
        <v>45826</v>
      </c>
      <c r="AE2446" s="4">
        <v>45827</v>
      </c>
      <c r="AF2446" s="4"/>
      <c r="AG2446" s="29" t="s">
        <v>126</v>
      </c>
      <c r="AH2446" s="29" t="s">
        <v>499</v>
      </c>
      <c r="AI2446" s="29" t="s">
        <v>6719</v>
      </c>
      <c r="AJ2446" s="29" t="s">
        <v>186</v>
      </c>
      <c r="AK2446" s="29" t="s">
        <v>100</v>
      </c>
      <c r="AL2446" s="29" t="s">
        <v>501</v>
      </c>
      <c r="AM2446" s="29" t="s">
        <v>502</v>
      </c>
      <c r="AN2446" s="29">
        <v>66.831010000000006</v>
      </c>
      <c r="AO2446" s="29" t="s">
        <v>68</v>
      </c>
      <c r="AP2446" s="29"/>
      <c r="AQ2446" s="29"/>
      <c r="AR2446" s="29" t="s">
        <v>68</v>
      </c>
      <c r="AS2446" s="29"/>
      <c r="AT2446" s="29"/>
      <c r="AU2446" s="29" t="s">
        <v>277</v>
      </c>
      <c r="AV2446" s="29" t="s">
        <v>278</v>
      </c>
      <c r="AW2446" s="29">
        <v>146.15210999999999</v>
      </c>
      <c r="AX2446" s="29" t="s">
        <v>503</v>
      </c>
      <c r="AY2446" s="29" t="s">
        <v>504</v>
      </c>
      <c r="AZ2446" s="3">
        <v>2014</v>
      </c>
      <c r="BA2446" s="29" t="s">
        <v>60</v>
      </c>
      <c r="BB2446" s="29">
        <v>2014</v>
      </c>
      <c r="BC2446" s="29" t="s">
        <v>60</v>
      </c>
      <c r="BD2446" s="29" t="s">
        <v>60</v>
      </c>
      <c r="BE2446" s="29" t="s">
        <v>60</v>
      </c>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3470</v>
      </c>
      <c r="B2447" s="29" t="s">
        <v>11490</v>
      </c>
      <c r="C2447" s="29" t="s">
        <v>11491</v>
      </c>
      <c r="D2447" s="29" t="s">
        <v>86</v>
      </c>
      <c r="E2447" s="29" t="s">
        <v>176</v>
      </c>
      <c r="F2447" s="29" t="s">
        <v>59</v>
      </c>
      <c r="G2447" s="29">
        <v>1701</v>
      </c>
      <c r="H2447" s="4">
        <v>45817</v>
      </c>
      <c r="I2447" s="29">
        <v>45813</v>
      </c>
      <c r="J2447" s="4" t="s">
        <v>60</v>
      </c>
      <c r="K2447" s="4">
        <v>45818</v>
      </c>
      <c r="L2447" s="4"/>
      <c r="M2447" s="4">
        <v>45819</v>
      </c>
      <c r="N2447" s="4"/>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126</v>
      </c>
      <c r="AH2447" s="29" t="s">
        <v>499</v>
      </c>
      <c r="AI2447" s="29" t="s">
        <v>1047</v>
      </c>
      <c r="AJ2447" s="29" t="s">
        <v>186</v>
      </c>
      <c r="AK2447" s="29" t="s">
        <v>100</v>
      </c>
      <c r="AL2447" s="29" t="s">
        <v>501</v>
      </c>
      <c r="AM2447" s="29" t="s">
        <v>502</v>
      </c>
      <c r="AN2447" s="29">
        <v>60.278570000000002</v>
      </c>
      <c r="AO2447" s="29" t="s">
        <v>68</v>
      </c>
      <c r="AP2447" s="29"/>
      <c r="AQ2447" s="29"/>
      <c r="AR2447" s="29" t="s">
        <v>68</v>
      </c>
      <c r="AS2447" s="29"/>
      <c r="AT2447" s="29"/>
      <c r="AU2447" s="29" t="s">
        <v>1048</v>
      </c>
      <c r="AV2447" s="29" t="s">
        <v>1049</v>
      </c>
      <c r="AW2447" s="29">
        <v>131.82281</v>
      </c>
      <c r="AX2447" s="29" t="s">
        <v>556</v>
      </c>
      <c r="AY2447" s="29" t="s">
        <v>557</v>
      </c>
      <c r="AZ2447" s="3">
        <v>1701</v>
      </c>
      <c r="BA2447" s="29" t="s">
        <v>60</v>
      </c>
      <c r="BB2447" s="29">
        <v>1701</v>
      </c>
      <c r="BC2447" s="29" t="s">
        <v>60</v>
      </c>
      <c r="BD2447" s="29" t="s">
        <v>60</v>
      </c>
      <c r="BE2447" s="29" t="s">
        <v>60</v>
      </c>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3521</v>
      </c>
      <c r="B2448" s="29" t="s">
        <v>5828</v>
      </c>
      <c r="C2448" s="29" t="s">
        <v>5560</v>
      </c>
      <c r="D2448" s="29" t="s">
        <v>303</v>
      </c>
      <c r="E2448" s="29" t="s">
        <v>391</v>
      </c>
      <c r="F2448" s="29" t="s">
        <v>59</v>
      </c>
      <c r="G2448" s="29">
        <v>1985</v>
      </c>
      <c r="H2448" s="4">
        <v>45812</v>
      </c>
      <c r="I2448" s="29">
        <v>45806</v>
      </c>
      <c r="J2448" s="4">
        <v>45806</v>
      </c>
      <c r="K2448" s="4">
        <v>45814</v>
      </c>
      <c r="L2448" s="4">
        <v>45808.857951388891</v>
      </c>
      <c r="M2448" s="4">
        <v>45815</v>
      </c>
      <c r="N2448" s="4">
        <v>45808.144050925926</v>
      </c>
      <c r="O2448" s="4" t="s">
        <v>60</v>
      </c>
      <c r="P2448" s="4" t="s">
        <v>60</v>
      </c>
      <c r="Q2448" s="4" t="s">
        <v>60</v>
      </c>
      <c r="R2448" s="4" t="s">
        <v>60</v>
      </c>
      <c r="S2448" s="4" t="s">
        <v>60</v>
      </c>
      <c r="T2448" s="4">
        <v>45817</v>
      </c>
      <c r="U2448" s="4">
        <v>45813.296516203707</v>
      </c>
      <c r="V2448" s="4"/>
      <c r="W2448" s="4">
        <v>45821</v>
      </c>
      <c r="X2448" s="4"/>
      <c r="Y2448" s="4" t="s">
        <v>60</v>
      </c>
      <c r="Z2448" s="4">
        <v>45823</v>
      </c>
      <c r="AA2448" s="4"/>
      <c r="AB2448" s="4" t="s">
        <v>60</v>
      </c>
      <c r="AC2448" s="4">
        <v>45824</v>
      </c>
      <c r="AD2448" s="4">
        <v>45826</v>
      </c>
      <c r="AE2448" s="4">
        <v>45827</v>
      </c>
      <c r="AF2448" s="4"/>
      <c r="AG2448" s="29" t="s">
        <v>269</v>
      </c>
      <c r="AH2448" s="29" t="s">
        <v>305</v>
      </c>
      <c r="AI2448" s="29" t="s">
        <v>5829</v>
      </c>
      <c r="AJ2448" s="29" t="s">
        <v>306</v>
      </c>
      <c r="AK2448" s="29" t="s">
        <v>65</v>
      </c>
      <c r="AL2448" s="29" t="s">
        <v>398</v>
      </c>
      <c r="AM2448" s="29" t="s">
        <v>399</v>
      </c>
      <c r="AN2448" s="29">
        <v>32.529620000000001</v>
      </c>
      <c r="AO2448" s="29" t="s">
        <v>68</v>
      </c>
      <c r="AP2448" s="29"/>
      <c r="AQ2448" s="29"/>
      <c r="AR2448" s="29" t="s">
        <v>68</v>
      </c>
      <c r="AS2448" s="29"/>
      <c r="AT2448" s="29"/>
      <c r="AU2448" s="29" t="s">
        <v>905</v>
      </c>
      <c r="AV2448" s="29" t="s">
        <v>906</v>
      </c>
      <c r="AW2448" s="29">
        <v>142.26084</v>
      </c>
      <c r="AX2448" s="29" t="s">
        <v>1077</v>
      </c>
      <c r="AY2448" s="29" t="s">
        <v>403</v>
      </c>
      <c r="AZ2448" s="3">
        <v>1985</v>
      </c>
      <c r="BA2448" s="29" t="s">
        <v>60</v>
      </c>
      <c r="BB2448" s="29">
        <v>1985</v>
      </c>
      <c r="BC2448" s="29" t="s">
        <v>60</v>
      </c>
      <c r="BD2448" s="29" t="s">
        <v>60</v>
      </c>
      <c r="BE2448" s="29" t="s">
        <v>60</v>
      </c>
      <c r="BF2448" s="31" t="str">
        <f>IFERROR(VLOOKUP(Data_Power_app[[#This Row],[PRO ODER]],'Result'!H:J,3,0),"")</f>
        <v/>
      </c>
      <c r="BG2448" s="14" t="str">
        <f>IFERROR(VLOOKUP(Data_Power_app[[#This Row],[PRO ODER]]&amp;"LAM",'Real Time'!A:E,4,0),"")</f>
        <v>ML-05</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3522</v>
      </c>
      <c r="B2449" s="29" t="s">
        <v>11492</v>
      </c>
      <c r="C2449" s="29" t="s">
        <v>11493</v>
      </c>
      <c r="D2449" s="29" t="s">
        <v>303</v>
      </c>
      <c r="E2449" s="29" t="s">
        <v>391</v>
      </c>
      <c r="F2449" s="29" t="s">
        <v>59</v>
      </c>
      <c r="G2449" s="29">
        <v>530</v>
      </c>
      <c r="H2449" s="4">
        <v>45812</v>
      </c>
      <c r="I2449" s="29">
        <v>45811</v>
      </c>
      <c r="J2449" s="4">
        <v>45811</v>
      </c>
      <c r="K2449" s="4">
        <v>45814</v>
      </c>
      <c r="L2449" s="4"/>
      <c r="M2449" s="4">
        <v>45815</v>
      </c>
      <c r="N2449" s="4"/>
      <c r="O2449" s="4" t="s">
        <v>60</v>
      </c>
      <c r="P2449" s="4" t="s">
        <v>60</v>
      </c>
      <c r="Q2449" s="4" t="s">
        <v>60</v>
      </c>
      <c r="R2449" s="4" t="s">
        <v>60</v>
      </c>
      <c r="S2449" s="4" t="s">
        <v>60</v>
      </c>
      <c r="T2449" s="4">
        <v>45817</v>
      </c>
      <c r="U2449" s="4"/>
      <c r="V2449" s="4"/>
      <c r="W2449" s="4">
        <v>45821</v>
      </c>
      <c r="X2449" s="4"/>
      <c r="Y2449" s="4" t="s">
        <v>60</v>
      </c>
      <c r="Z2449" s="4">
        <v>45823</v>
      </c>
      <c r="AA2449" s="4"/>
      <c r="AB2449" s="4" t="s">
        <v>60</v>
      </c>
      <c r="AC2449" s="4">
        <v>45824</v>
      </c>
      <c r="AD2449" s="4">
        <v>45826</v>
      </c>
      <c r="AE2449" s="4">
        <v>45827</v>
      </c>
      <c r="AF2449" s="4"/>
      <c r="AG2449" s="29" t="s">
        <v>126</v>
      </c>
      <c r="AH2449" s="29" t="s">
        <v>305</v>
      </c>
      <c r="AI2449" s="29" t="s">
        <v>11494</v>
      </c>
      <c r="AJ2449" s="29" t="s">
        <v>306</v>
      </c>
      <c r="AK2449" s="29" t="s">
        <v>65</v>
      </c>
      <c r="AL2449" s="29" t="s">
        <v>398</v>
      </c>
      <c r="AM2449" s="29" t="s">
        <v>399</v>
      </c>
      <c r="AN2449" s="29">
        <v>8.7543199999999999</v>
      </c>
      <c r="AO2449" s="29" t="s">
        <v>68</v>
      </c>
      <c r="AP2449" s="29"/>
      <c r="AQ2449" s="29"/>
      <c r="AR2449" s="29" t="s">
        <v>68</v>
      </c>
      <c r="AS2449" s="29"/>
      <c r="AT2449" s="29"/>
      <c r="AU2449" s="29" t="s">
        <v>394</v>
      </c>
      <c r="AV2449" s="29" t="s">
        <v>395</v>
      </c>
      <c r="AW2449" s="29">
        <v>38.284700000000001</v>
      </c>
      <c r="AX2449" s="29" t="s">
        <v>1077</v>
      </c>
      <c r="AY2449" s="29" t="s">
        <v>403</v>
      </c>
      <c r="AZ2449" s="3">
        <v>530</v>
      </c>
      <c r="BA2449" s="29" t="s">
        <v>60</v>
      </c>
      <c r="BB2449" s="29">
        <v>530</v>
      </c>
      <c r="BC2449" s="29" t="s">
        <v>60</v>
      </c>
      <c r="BD2449" s="29" t="s">
        <v>60</v>
      </c>
      <c r="BE2449" s="29" t="s">
        <v>60</v>
      </c>
      <c r="BF2449" s="31" t="str">
        <f>IFERROR(VLOOKUP(Data_Power_app[[#This Row],[PRO ODER]],'Result'!H:J,3,0),"")</f>
        <v>LAMINATION 1</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3529</v>
      </c>
      <c r="B2450" s="29" t="s">
        <v>11495</v>
      </c>
      <c r="C2450" s="29" t="s">
        <v>11496</v>
      </c>
      <c r="D2450" s="29" t="s">
        <v>303</v>
      </c>
      <c r="E2450" s="29" t="s">
        <v>898</v>
      </c>
      <c r="F2450" s="29" t="s">
        <v>59</v>
      </c>
      <c r="G2450" s="29">
        <v>1502</v>
      </c>
      <c r="H2450" s="4">
        <v>45812</v>
      </c>
      <c r="I2450" s="29">
        <v>45811</v>
      </c>
      <c r="J2450" s="4" t="s">
        <v>68</v>
      </c>
      <c r="K2450" s="4">
        <v>45814</v>
      </c>
      <c r="L2450" s="4"/>
      <c r="M2450" s="4">
        <v>45815</v>
      </c>
      <c r="N2450" s="4"/>
      <c r="O2450" s="4" t="s">
        <v>60</v>
      </c>
      <c r="P2450" s="4" t="s">
        <v>60</v>
      </c>
      <c r="Q2450" s="4" t="s">
        <v>60</v>
      </c>
      <c r="R2450" s="4" t="s">
        <v>60</v>
      </c>
      <c r="S2450" s="4" t="s">
        <v>60</v>
      </c>
      <c r="T2450" s="4">
        <v>45817</v>
      </c>
      <c r="U2450" s="4"/>
      <c r="V2450" s="4"/>
      <c r="W2450" s="4">
        <v>45821</v>
      </c>
      <c r="X2450" s="4"/>
      <c r="Y2450" s="4" t="s">
        <v>60</v>
      </c>
      <c r="Z2450" s="4" t="s">
        <v>60</v>
      </c>
      <c r="AA2450" s="4"/>
      <c r="AB2450" s="4" t="s">
        <v>60</v>
      </c>
      <c r="AC2450" s="4">
        <v>45824</v>
      </c>
      <c r="AD2450" s="4">
        <v>45826</v>
      </c>
      <c r="AE2450" s="4">
        <v>45827</v>
      </c>
      <c r="AF2450" s="4"/>
      <c r="AG2450" s="29" t="s">
        <v>126</v>
      </c>
      <c r="AH2450" s="29" t="s">
        <v>305</v>
      </c>
      <c r="AI2450" s="29" t="s">
        <v>953</v>
      </c>
      <c r="AJ2450" s="29" t="s">
        <v>306</v>
      </c>
      <c r="AK2450" s="29" t="s">
        <v>100</v>
      </c>
      <c r="AL2450" s="29" t="s">
        <v>398</v>
      </c>
      <c r="AM2450" s="29" t="s">
        <v>399</v>
      </c>
      <c r="AN2450" s="29">
        <v>28.737069999999999</v>
      </c>
      <c r="AO2450" s="29" t="s">
        <v>68</v>
      </c>
      <c r="AP2450" s="29"/>
      <c r="AQ2450" s="29"/>
      <c r="AR2450" s="29" t="s">
        <v>68</v>
      </c>
      <c r="AS2450" s="29"/>
      <c r="AT2450" s="29"/>
      <c r="AU2450" s="29" t="s">
        <v>400</v>
      </c>
      <c r="AV2450" s="29" t="s">
        <v>401</v>
      </c>
      <c r="AW2450" s="29">
        <v>125.68810999999999</v>
      </c>
      <c r="AX2450" s="29" t="s">
        <v>68</v>
      </c>
      <c r="AY2450" s="29" t="s">
        <v>68</v>
      </c>
      <c r="AZ2450" s="3" t="s">
        <v>68</v>
      </c>
      <c r="BA2450" s="29" t="s">
        <v>60</v>
      </c>
      <c r="BB2450" s="29">
        <v>1502</v>
      </c>
      <c r="BC2450" s="29" t="s">
        <v>60</v>
      </c>
      <c r="BD2450" s="29" t="s">
        <v>60</v>
      </c>
      <c r="BE2450" s="29" t="s">
        <v>60</v>
      </c>
      <c r="BF2450" s="31" t="str">
        <f>IFERROR(VLOOKUP(Data_Power_app[[#This Row],[PRO ODER]],'Result'!H:J,3,0),"")</f>
        <v>LAMINATION 1</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3530</v>
      </c>
      <c r="B2451" s="29" t="s">
        <v>11497</v>
      </c>
      <c r="C2451" s="29" t="s">
        <v>11498</v>
      </c>
      <c r="D2451" s="29" t="s">
        <v>303</v>
      </c>
      <c r="E2451" s="29" t="s">
        <v>898</v>
      </c>
      <c r="F2451" s="29" t="s">
        <v>59</v>
      </c>
      <c r="G2451" s="29">
        <v>602</v>
      </c>
      <c r="H2451" s="4">
        <v>45812</v>
      </c>
      <c r="I2451" s="29">
        <v>45811</v>
      </c>
      <c r="J2451" s="4" t="s">
        <v>68</v>
      </c>
      <c r="K2451" s="4">
        <v>45814</v>
      </c>
      <c r="L2451" s="4"/>
      <c r="M2451" s="4">
        <v>45815</v>
      </c>
      <c r="N2451" s="4"/>
      <c r="O2451" s="4" t="s">
        <v>60</v>
      </c>
      <c r="P2451" s="4" t="s">
        <v>60</v>
      </c>
      <c r="Q2451" s="4" t="s">
        <v>60</v>
      </c>
      <c r="R2451" s="4" t="s">
        <v>60</v>
      </c>
      <c r="S2451" s="4" t="s">
        <v>60</v>
      </c>
      <c r="T2451" s="4">
        <v>45817</v>
      </c>
      <c r="U2451" s="4"/>
      <c r="V2451" s="4"/>
      <c r="W2451" s="4">
        <v>45821</v>
      </c>
      <c r="X2451" s="4"/>
      <c r="Y2451" s="4" t="s">
        <v>60</v>
      </c>
      <c r="Z2451" s="4" t="s">
        <v>60</v>
      </c>
      <c r="AA2451" s="4"/>
      <c r="AB2451" s="4" t="s">
        <v>60</v>
      </c>
      <c r="AC2451" s="4">
        <v>45824</v>
      </c>
      <c r="AD2451" s="4">
        <v>45826</v>
      </c>
      <c r="AE2451" s="4">
        <v>45827</v>
      </c>
      <c r="AF2451" s="4"/>
      <c r="AG2451" s="29" t="s">
        <v>126</v>
      </c>
      <c r="AH2451" s="29" t="s">
        <v>305</v>
      </c>
      <c r="AI2451" s="29" t="s">
        <v>953</v>
      </c>
      <c r="AJ2451" s="29" t="s">
        <v>306</v>
      </c>
      <c r="AK2451" s="29" t="s">
        <v>100</v>
      </c>
      <c r="AL2451" s="29" t="s">
        <v>398</v>
      </c>
      <c r="AM2451" s="29" t="s">
        <v>399</v>
      </c>
      <c r="AN2451" s="29">
        <v>10.22171</v>
      </c>
      <c r="AO2451" s="29" t="s">
        <v>68</v>
      </c>
      <c r="AP2451" s="29"/>
      <c r="AQ2451" s="29"/>
      <c r="AR2451" s="29" t="s">
        <v>68</v>
      </c>
      <c r="AS2451" s="29"/>
      <c r="AT2451" s="29"/>
      <c r="AU2451" s="29" t="s">
        <v>400</v>
      </c>
      <c r="AV2451" s="29" t="s">
        <v>401</v>
      </c>
      <c r="AW2451" s="29">
        <v>44.703110000000002</v>
      </c>
      <c r="AX2451" s="29" t="s">
        <v>68</v>
      </c>
      <c r="AY2451" s="29" t="s">
        <v>68</v>
      </c>
      <c r="AZ2451" s="3" t="s">
        <v>68</v>
      </c>
      <c r="BA2451" s="29" t="s">
        <v>60</v>
      </c>
      <c r="BB2451" s="29">
        <v>602</v>
      </c>
      <c r="BC2451" s="29" t="s">
        <v>60</v>
      </c>
      <c r="BD2451" s="29" t="s">
        <v>60</v>
      </c>
      <c r="BE2451" s="29" t="s">
        <v>60</v>
      </c>
      <c r="BF2451" s="31" t="str">
        <f>IFERROR(VLOOKUP(Data_Power_app[[#This Row],[PRO ODER]],'Result'!H:J,3,0),"")</f>
        <v>LAMINATION 1</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3533</v>
      </c>
      <c r="B2452" s="29" t="s">
        <v>11499</v>
      </c>
      <c r="C2452" s="29" t="s">
        <v>11500</v>
      </c>
      <c r="D2452" s="29" t="s">
        <v>86</v>
      </c>
      <c r="E2452" s="29" t="s">
        <v>176</v>
      </c>
      <c r="F2452" s="29" t="s">
        <v>59</v>
      </c>
      <c r="G2452" s="29">
        <v>77</v>
      </c>
      <c r="H2452" s="4">
        <v>45817</v>
      </c>
      <c r="I2452" s="29">
        <v>45811</v>
      </c>
      <c r="J2452" s="4">
        <v>45811</v>
      </c>
      <c r="K2452" s="4">
        <v>45818</v>
      </c>
      <c r="L2452" s="4">
        <v>45812.060011574074</v>
      </c>
      <c r="M2452" s="4">
        <v>45819</v>
      </c>
      <c r="N2452" s="4"/>
      <c r="O2452" s="4" t="s">
        <v>60</v>
      </c>
      <c r="P2452" s="4" t="s">
        <v>60</v>
      </c>
      <c r="Q2452" s="4" t="s">
        <v>60</v>
      </c>
      <c r="R2452" s="4" t="s">
        <v>60</v>
      </c>
      <c r="S2452" s="4" t="s">
        <v>60</v>
      </c>
      <c r="T2452" s="4">
        <v>45820</v>
      </c>
      <c r="U2452" s="4"/>
      <c r="V2452" s="4"/>
      <c r="W2452" s="4">
        <v>45821</v>
      </c>
      <c r="X2452" s="4"/>
      <c r="Y2452" s="4" t="s">
        <v>60</v>
      </c>
      <c r="Z2452" s="4">
        <v>45823</v>
      </c>
      <c r="AA2452" s="4"/>
      <c r="AB2452" s="4" t="s">
        <v>60</v>
      </c>
      <c r="AC2452" s="4">
        <v>45824</v>
      </c>
      <c r="AD2452" s="4">
        <v>45826</v>
      </c>
      <c r="AE2452" s="4">
        <v>45827</v>
      </c>
      <c r="AF2452" s="4"/>
      <c r="AG2452" s="29" t="s">
        <v>88</v>
      </c>
      <c r="AH2452" s="29" t="s">
        <v>299</v>
      </c>
      <c r="AI2452" s="29" t="s">
        <v>882</v>
      </c>
      <c r="AJ2452" s="29" t="s">
        <v>211</v>
      </c>
      <c r="AK2452" s="29" t="s">
        <v>100</v>
      </c>
      <c r="AL2452" s="29" t="s">
        <v>300</v>
      </c>
      <c r="AM2452" s="29" t="s">
        <v>301</v>
      </c>
      <c r="AN2452" s="29">
        <v>2.7821199999999999</v>
      </c>
      <c r="AO2452" s="29" t="s">
        <v>68</v>
      </c>
      <c r="AP2452" s="29"/>
      <c r="AQ2452" s="29"/>
      <c r="AR2452" s="29" t="s">
        <v>68</v>
      </c>
      <c r="AS2452" s="29"/>
      <c r="AT2452" s="29"/>
      <c r="AU2452" s="29" t="s">
        <v>277</v>
      </c>
      <c r="AV2452" s="29" t="s">
        <v>278</v>
      </c>
      <c r="AW2452" s="29">
        <v>6.0844500000000004</v>
      </c>
      <c r="AX2452" s="29" t="s">
        <v>844</v>
      </c>
      <c r="AY2452" s="29" t="s">
        <v>444</v>
      </c>
      <c r="AZ2452" s="3">
        <v>77</v>
      </c>
      <c r="BA2452" s="29" t="s">
        <v>60</v>
      </c>
      <c r="BB2452" s="29">
        <v>77</v>
      </c>
      <c r="BC2452" s="29" t="s">
        <v>60</v>
      </c>
      <c r="BD2452" s="29" t="s">
        <v>60</v>
      </c>
      <c r="BE2452" s="29" t="s">
        <v>60</v>
      </c>
      <c r="BF2452" s="31" t="str">
        <f>IFERROR(VLOOKUP(Data_Power_app[[#This Row],[PRO ODER]],'Result'!H:J,3,0),"")</f>
        <v>LAMINATION 5</v>
      </c>
      <c r="BG2452" s="14" t="str">
        <f>IFERROR(VLOOKUP(Data_Power_app[[#This Row],[PRO ODER]]&amp;"LAM",'Real Time'!A:E,4,0),"")</f>
        <v>ML-07</v>
      </c>
      <c r="BH2452" s="32" t="b">
        <f>IF(Data_Power_app[[#This Row],[LAMINATION MACHINE (PLAN)]]="","",IF(Data_Power_app[[#This Row],[LAMINATION MACHINE (REALTIME)]]="","",RIGHT(Data_Power_app[[#This Row],[LAMINATION MACHINE (REALTIME)]],1)=RIGHT(Data_Power_app[[#This Row],[LAMINATION MACHINE (PLAN)]],1)))</f>
        <v>0</v>
      </c>
    </row>
    <row r="2453" spans="1:60" x14ac:dyDescent="0.25">
      <c r="A2453" s="27">
        <v>3545</v>
      </c>
      <c r="B2453" s="29" t="s">
        <v>6975</v>
      </c>
      <c r="C2453" s="29" t="s">
        <v>6976</v>
      </c>
      <c r="D2453" s="29" t="s">
        <v>86</v>
      </c>
      <c r="E2453" s="29" t="s">
        <v>176</v>
      </c>
      <c r="F2453" s="29" t="s">
        <v>72</v>
      </c>
      <c r="G2453" s="29">
        <v>24</v>
      </c>
      <c r="H2453" s="4">
        <v>45820</v>
      </c>
      <c r="I2453" s="29">
        <v>45807</v>
      </c>
      <c r="J2453" s="4">
        <v>45807</v>
      </c>
      <c r="K2453" s="4">
        <v>45821</v>
      </c>
      <c r="L2453" s="4">
        <v>45808.77957175926</v>
      </c>
      <c r="M2453" s="4" t="s">
        <v>60</v>
      </c>
      <c r="N2453" s="4"/>
      <c r="O2453" s="4" t="s">
        <v>60</v>
      </c>
      <c r="P2453" s="4" t="s">
        <v>60</v>
      </c>
      <c r="Q2453" s="4" t="s">
        <v>60</v>
      </c>
      <c r="R2453" s="4" t="s">
        <v>60</v>
      </c>
      <c r="S2453" s="4" t="s">
        <v>60</v>
      </c>
      <c r="T2453" s="4" t="s">
        <v>60</v>
      </c>
      <c r="U2453" s="4"/>
      <c r="V2453" s="4"/>
      <c r="W2453" s="4"/>
      <c r="X2453" s="4">
        <v>45811.403923611113</v>
      </c>
      <c r="Y2453" s="4" t="s">
        <v>73</v>
      </c>
      <c r="Z2453" s="4" t="s">
        <v>60</v>
      </c>
      <c r="AA2453" s="4">
        <v>45811.57885416667</v>
      </c>
      <c r="AB2453" s="4" t="s">
        <v>60</v>
      </c>
      <c r="AC2453" s="4" t="s">
        <v>60</v>
      </c>
      <c r="AD2453" s="4">
        <v>45826</v>
      </c>
      <c r="AE2453" s="4">
        <v>45827</v>
      </c>
      <c r="AF2453" s="4">
        <v>45812</v>
      </c>
      <c r="AG2453" s="29" t="s">
        <v>1724</v>
      </c>
      <c r="AH2453" s="29" t="s">
        <v>610</v>
      </c>
      <c r="AI2453" s="29" t="s">
        <v>6977</v>
      </c>
      <c r="AJ2453" s="29" t="s">
        <v>74</v>
      </c>
      <c r="AK2453" s="29" t="s">
        <v>65</v>
      </c>
      <c r="AL2453" s="29" t="s">
        <v>174</v>
      </c>
      <c r="AM2453" s="29" t="s">
        <v>175</v>
      </c>
      <c r="AN2453" s="29">
        <v>0.54764000000000002</v>
      </c>
      <c r="AO2453" s="29" t="s">
        <v>68</v>
      </c>
      <c r="AP2453" s="29"/>
      <c r="AQ2453" s="29"/>
      <c r="AR2453" s="29" t="s">
        <v>68</v>
      </c>
      <c r="AS2453" s="29"/>
      <c r="AT2453" s="29"/>
      <c r="AU2453" s="29" t="s">
        <v>6978</v>
      </c>
      <c r="AV2453" s="29" t="s">
        <v>6979</v>
      </c>
      <c r="AW2453" s="29">
        <v>1.1975800000000001</v>
      </c>
      <c r="AX2453" s="29" t="s">
        <v>6980</v>
      </c>
      <c r="AY2453" s="29" t="s">
        <v>6981</v>
      </c>
      <c r="AZ2453" s="3">
        <v>24</v>
      </c>
      <c r="BA2453" s="29" t="s">
        <v>230</v>
      </c>
      <c r="BB2453" s="29">
        <v>24</v>
      </c>
      <c r="BC2453" s="29" t="s">
        <v>60</v>
      </c>
      <c r="BD2453" s="29" t="s">
        <v>60</v>
      </c>
      <c r="BE2453" s="29" t="s">
        <v>879</v>
      </c>
      <c r="BF2453" s="31" t="str">
        <f>IFERROR(VLOOKUP(Data_Power_app[[#This Row],[PRO ODER]],'Result'!H:J,3,0),"")</f>
        <v/>
      </c>
      <c r="BG2453" s="14" t="str">
        <f>IFERROR(VLOOKUP(Data_Power_app[[#This Row],[PRO ODER]]&amp;"LAM",'Real Time'!A:E,4,0),"")</f>
        <v>ML-01</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3571</v>
      </c>
      <c r="B2454" s="29" t="s">
        <v>11501</v>
      </c>
      <c r="C2454" s="29" t="s">
        <v>11502</v>
      </c>
      <c r="D2454" s="29" t="s">
        <v>86</v>
      </c>
      <c r="E2454" s="29" t="s">
        <v>199</v>
      </c>
      <c r="F2454" s="29" t="s">
        <v>59</v>
      </c>
      <c r="G2454" s="29">
        <v>256</v>
      </c>
      <c r="H2454" s="4">
        <v>45818</v>
      </c>
      <c r="I2454" s="29">
        <v>45813</v>
      </c>
      <c r="J2454" s="4" t="s">
        <v>60</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45827</v>
      </c>
      <c r="AF2454" s="4"/>
      <c r="AG2454" s="29" t="s">
        <v>126</v>
      </c>
      <c r="AH2454" s="29" t="s">
        <v>200</v>
      </c>
      <c r="AI2454" s="29" t="s">
        <v>11503</v>
      </c>
      <c r="AJ2454" s="29" t="s">
        <v>201</v>
      </c>
      <c r="AK2454" s="29" t="s">
        <v>65</v>
      </c>
      <c r="AL2454" s="29" t="s">
        <v>180</v>
      </c>
      <c r="AM2454" s="29" t="s">
        <v>181</v>
      </c>
      <c r="AN2454" s="29">
        <v>9.3373299999999997</v>
      </c>
      <c r="AO2454" s="29" t="s">
        <v>68</v>
      </c>
      <c r="AP2454" s="29"/>
      <c r="AQ2454" s="29"/>
      <c r="AR2454" s="29" t="s">
        <v>68</v>
      </c>
      <c r="AS2454" s="29"/>
      <c r="AT2454" s="29"/>
      <c r="AU2454" s="29" t="s">
        <v>11504</v>
      </c>
      <c r="AV2454" s="29" t="s">
        <v>11505</v>
      </c>
      <c r="AW2454" s="29">
        <v>20.42184</v>
      </c>
      <c r="AX2454" s="29" t="s">
        <v>11506</v>
      </c>
      <c r="AY2454" s="29" t="s">
        <v>11507</v>
      </c>
      <c r="AZ2454" s="3">
        <v>180</v>
      </c>
      <c r="BA2454" s="29" t="s">
        <v>60</v>
      </c>
      <c r="BB2454" s="29">
        <v>256</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3572</v>
      </c>
      <c r="B2455" s="29" t="s">
        <v>11508</v>
      </c>
      <c r="C2455" s="29" t="s">
        <v>11509</v>
      </c>
      <c r="D2455" s="29" t="s">
        <v>86</v>
      </c>
      <c r="E2455" s="29" t="s">
        <v>199</v>
      </c>
      <c r="F2455" s="29" t="s">
        <v>59</v>
      </c>
      <c r="G2455" s="29">
        <v>22</v>
      </c>
      <c r="H2455" s="4">
        <v>45818</v>
      </c>
      <c r="I2455" s="29">
        <v>45813</v>
      </c>
      <c r="J2455" s="4" t="s">
        <v>60</v>
      </c>
      <c r="K2455" s="4">
        <v>45819</v>
      </c>
      <c r="L2455" s="4"/>
      <c r="M2455" s="4">
        <v>45820</v>
      </c>
      <c r="N2455" s="4"/>
      <c r="O2455" s="4" t="s">
        <v>60</v>
      </c>
      <c r="P2455" s="4" t="s">
        <v>60</v>
      </c>
      <c r="Q2455" s="4" t="s">
        <v>60</v>
      </c>
      <c r="R2455" s="4" t="s">
        <v>60</v>
      </c>
      <c r="S2455" s="4" t="s">
        <v>60</v>
      </c>
      <c r="T2455" s="4">
        <v>45821</v>
      </c>
      <c r="U2455" s="4"/>
      <c r="V2455" s="4"/>
      <c r="W2455" s="4">
        <v>45822</v>
      </c>
      <c r="X2455" s="4"/>
      <c r="Y2455" s="4" t="s">
        <v>60</v>
      </c>
      <c r="Z2455" s="4">
        <v>45824</v>
      </c>
      <c r="AA2455" s="4"/>
      <c r="AB2455" s="4" t="s">
        <v>60</v>
      </c>
      <c r="AC2455" s="4">
        <v>45825</v>
      </c>
      <c r="AD2455" s="4">
        <v>45826</v>
      </c>
      <c r="AE2455" s="4">
        <v>45827</v>
      </c>
      <c r="AF2455" s="4"/>
      <c r="AG2455" s="29" t="s">
        <v>126</v>
      </c>
      <c r="AH2455" s="29" t="s">
        <v>200</v>
      </c>
      <c r="AI2455" s="29" t="s">
        <v>11510</v>
      </c>
      <c r="AJ2455" s="29" t="s">
        <v>201</v>
      </c>
      <c r="AK2455" s="29" t="s">
        <v>100</v>
      </c>
      <c r="AL2455" s="29" t="s">
        <v>180</v>
      </c>
      <c r="AM2455" s="29" t="s">
        <v>181</v>
      </c>
      <c r="AN2455" s="29">
        <v>0.86055999999999999</v>
      </c>
      <c r="AO2455" s="29" t="s">
        <v>68</v>
      </c>
      <c r="AP2455" s="29"/>
      <c r="AQ2455" s="29"/>
      <c r="AR2455" s="29" t="s">
        <v>68</v>
      </c>
      <c r="AS2455" s="29"/>
      <c r="AT2455" s="29"/>
      <c r="AU2455" s="29" t="s">
        <v>11511</v>
      </c>
      <c r="AV2455" s="29" t="s">
        <v>11512</v>
      </c>
      <c r="AW2455" s="29">
        <v>1.88209</v>
      </c>
      <c r="AX2455" s="29" t="s">
        <v>11513</v>
      </c>
      <c r="AY2455" s="29" t="s">
        <v>11514</v>
      </c>
      <c r="AZ2455" s="3">
        <v>19</v>
      </c>
      <c r="BA2455" s="29" t="s">
        <v>60</v>
      </c>
      <c r="BB2455" s="29">
        <v>22</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3577</v>
      </c>
      <c r="B2456" s="29" t="s">
        <v>8387</v>
      </c>
      <c r="C2456" s="29" t="s">
        <v>8388</v>
      </c>
      <c r="D2456" s="29" t="s">
        <v>95</v>
      </c>
      <c r="E2456" s="29" t="s">
        <v>96</v>
      </c>
      <c r="F2456" s="29" t="s">
        <v>59</v>
      </c>
      <c r="G2456" s="29">
        <v>600</v>
      </c>
      <c r="H2456" s="4">
        <v>45811</v>
      </c>
      <c r="I2456" s="29">
        <v>45808</v>
      </c>
      <c r="J2456" s="4">
        <v>45808</v>
      </c>
      <c r="K2456" s="4">
        <v>45812</v>
      </c>
      <c r="L2456" s="4">
        <v>45811.67527777778</v>
      </c>
      <c r="M2456" s="4">
        <v>45813</v>
      </c>
      <c r="N2456" s="4">
        <v>45811.876886574071</v>
      </c>
      <c r="O2456" s="4">
        <v>45817</v>
      </c>
      <c r="P2456" s="4" t="s">
        <v>60</v>
      </c>
      <c r="Q2456" s="4">
        <v>45817</v>
      </c>
      <c r="R2456" s="4" t="s">
        <v>60</v>
      </c>
      <c r="S2456" s="4" t="s">
        <v>60</v>
      </c>
      <c r="T2456" s="4">
        <v>45818</v>
      </c>
      <c r="U2456" s="4">
        <v>45812.408900462964</v>
      </c>
      <c r="V2456" s="4"/>
      <c r="W2456" s="4">
        <v>45819</v>
      </c>
      <c r="X2456" s="4"/>
      <c r="Y2456" s="4" t="s">
        <v>60</v>
      </c>
      <c r="Z2456" s="4">
        <v>45820</v>
      </c>
      <c r="AA2456" s="4"/>
      <c r="AB2456" s="4" t="s">
        <v>60</v>
      </c>
      <c r="AC2456" s="4">
        <v>45821</v>
      </c>
      <c r="AD2456" s="4">
        <v>45821</v>
      </c>
      <c r="AE2456" s="4">
        <v>45828</v>
      </c>
      <c r="AF2456" s="4"/>
      <c r="AG2456" s="29" t="s">
        <v>269</v>
      </c>
      <c r="AH2456" s="29" t="s">
        <v>763</v>
      </c>
      <c r="AI2456" s="29" t="s">
        <v>995</v>
      </c>
      <c r="AJ2456" s="29" t="s">
        <v>764</v>
      </c>
      <c r="AK2456" s="29" t="s">
        <v>65</v>
      </c>
      <c r="AL2456" s="29" t="s">
        <v>765</v>
      </c>
      <c r="AM2456" s="29" t="s">
        <v>766</v>
      </c>
      <c r="AN2456" s="29">
        <v>23.265049999999999</v>
      </c>
      <c r="AO2456" s="29" t="s">
        <v>68</v>
      </c>
      <c r="AP2456" s="29"/>
      <c r="AQ2456" s="29"/>
      <c r="AR2456" s="29" t="s">
        <v>68</v>
      </c>
      <c r="AS2456" s="29"/>
      <c r="AT2456" s="29"/>
      <c r="AU2456" s="29" t="s">
        <v>561</v>
      </c>
      <c r="AV2456" s="29" t="s">
        <v>562</v>
      </c>
      <c r="AW2456" s="29">
        <v>43.248449999999998</v>
      </c>
      <c r="AX2456" s="29" t="s">
        <v>996</v>
      </c>
      <c r="AY2456" s="29" t="s">
        <v>997</v>
      </c>
      <c r="AZ2456" s="3">
        <v>600</v>
      </c>
      <c r="BA2456" s="29" t="s">
        <v>60</v>
      </c>
      <c r="BB2456" s="29">
        <v>600</v>
      </c>
      <c r="BC2456" s="29" t="s">
        <v>60</v>
      </c>
      <c r="BD2456" s="29" t="s">
        <v>60</v>
      </c>
      <c r="BE2456" s="29" t="s">
        <v>60</v>
      </c>
      <c r="BF2456" s="31" t="str">
        <f>IFERROR(VLOOKUP(Data_Power_app[[#This Row],[PRO ODER]],'Result'!H:J,3,0),"")</f>
        <v>LAMINATION 5</v>
      </c>
      <c r="BG2456" s="14" t="str">
        <f>IFERROR(VLOOKUP(Data_Power_app[[#This Row],[PRO ODER]]&amp;"LAM",'Real Time'!A:E,4,0),"")</f>
        <v>ML-06</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3578</v>
      </c>
      <c r="B2457" s="29" t="s">
        <v>8389</v>
      </c>
      <c r="C2457" s="29" t="s">
        <v>8390</v>
      </c>
      <c r="D2457" s="29" t="s">
        <v>95</v>
      </c>
      <c r="E2457" s="29" t="s">
        <v>96</v>
      </c>
      <c r="F2457" s="29" t="s">
        <v>59</v>
      </c>
      <c r="G2457" s="29">
        <v>600</v>
      </c>
      <c r="H2457" s="4">
        <v>45811</v>
      </c>
      <c r="I2457" s="29">
        <v>45808</v>
      </c>
      <c r="J2457" s="4">
        <v>45808</v>
      </c>
      <c r="K2457" s="4">
        <v>45812</v>
      </c>
      <c r="L2457" s="4">
        <v>45811.675335648149</v>
      </c>
      <c r="M2457" s="4">
        <v>45813</v>
      </c>
      <c r="N2457" s="4">
        <v>45811.87699074074</v>
      </c>
      <c r="O2457" s="4">
        <v>45817</v>
      </c>
      <c r="P2457" s="4" t="s">
        <v>60</v>
      </c>
      <c r="Q2457" s="4">
        <v>45817</v>
      </c>
      <c r="R2457" s="4" t="s">
        <v>60</v>
      </c>
      <c r="S2457" s="4" t="s">
        <v>60</v>
      </c>
      <c r="T2457" s="4">
        <v>45818</v>
      </c>
      <c r="U2457" s="4">
        <v>45812.408935185187</v>
      </c>
      <c r="V2457" s="4"/>
      <c r="W2457" s="4">
        <v>45819</v>
      </c>
      <c r="X2457" s="4"/>
      <c r="Y2457" s="4" t="s">
        <v>60</v>
      </c>
      <c r="Z2457" s="4">
        <v>45820</v>
      </c>
      <c r="AA2457" s="4"/>
      <c r="AB2457" s="4" t="s">
        <v>60</v>
      </c>
      <c r="AC2457" s="4">
        <v>45821</v>
      </c>
      <c r="AD2457" s="4">
        <v>45821</v>
      </c>
      <c r="AE2457" s="4">
        <v>45828</v>
      </c>
      <c r="AF2457" s="4"/>
      <c r="AG2457" s="29" t="s">
        <v>269</v>
      </c>
      <c r="AH2457" s="29" t="s">
        <v>763</v>
      </c>
      <c r="AI2457" s="29" t="s">
        <v>995</v>
      </c>
      <c r="AJ2457" s="29" t="s">
        <v>764</v>
      </c>
      <c r="AK2457" s="29" t="s">
        <v>65</v>
      </c>
      <c r="AL2457" s="29" t="s">
        <v>765</v>
      </c>
      <c r="AM2457" s="29" t="s">
        <v>766</v>
      </c>
      <c r="AN2457" s="29">
        <v>23.660520000000002</v>
      </c>
      <c r="AO2457" s="29" t="s">
        <v>68</v>
      </c>
      <c r="AP2457" s="29"/>
      <c r="AQ2457" s="29"/>
      <c r="AR2457" s="29" t="s">
        <v>68</v>
      </c>
      <c r="AS2457" s="29"/>
      <c r="AT2457" s="29"/>
      <c r="AU2457" s="29" t="s">
        <v>561</v>
      </c>
      <c r="AV2457" s="29" t="s">
        <v>562</v>
      </c>
      <c r="AW2457" s="29">
        <v>43.9831</v>
      </c>
      <c r="AX2457" s="29" t="s">
        <v>996</v>
      </c>
      <c r="AY2457" s="29" t="s">
        <v>997</v>
      </c>
      <c r="AZ2457" s="3">
        <v>600</v>
      </c>
      <c r="BA2457" s="29" t="s">
        <v>60</v>
      </c>
      <c r="BB2457" s="29">
        <v>600</v>
      </c>
      <c r="BC2457" s="29" t="s">
        <v>60</v>
      </c>
      <c r="BD2457" s="29" t="s">
        <v>60</v>
      </c>
      <c r="BE2457" s="29" t="s">
        <v>60</v>
      </c>
      <c r="BF2457" s="31" t="str">
        <f>IFERROR(VLOOKUP(Data_Power_app[[#This Row],[PRO ODER]],'Result'!H:J,3,0),"")</f>
        <v>LAMINATION 5</v>
      </c>
      <c r="BG2457" s="14"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3579</v>
      </c>
      <c r="B2458" s="29" t="s">
        <v>8391</v>
      </c>
      <c r="C2458" s="29" t="s">
        <v>8392</v>
      </c>
      <c r="D2458" s="29" t="s">
        <v>95</v>
      </c>
      <c r="E2458" s="29" t="s">
        <v>96</v>
      </c>
      <c r="F2458" s="29" t="s">
        <v>59</v>
      </c>
      <c r="G2458" s="29">
        <v>720</v>
      </c>
      <c r="H2458" s="4">
        <v>45811</v>
      </c>
      <c r="I2458" s="29">
        <v>45808</v>
      </c>
      <c r="J2458" s="4">
        <v>45808</v>
      </c>
      <c r="K2458" s="4">
        <v>45812</v>
      </c>
      <c r="L2458" s="4">
        <v>45811.631898148145</v>
      </c>
      <c r="M2458" s="4">
        <v>45813</v>
      </c>
      <c r="N2458" s="4">
        <v>45811.039236111108</v>
      </c>
      <c r="O2458" s="4">
        <v>45817</v>
      </c>
      <c r="P2458" s="4" t="s">
        <v>60</v>
      </c>
      <c r="Q2458" s="4">
        <v>45817</v>
      </c>
      <c r="R2458" s="4" t="s">
        <v>60</v>
      </c>
      <c r="S2458" s="4" t="s">
        <v>60</v>
      </c>
      <c r="T2458" s="4">
        <v>45818</v>
      </c>
      <c r="U2458" s="4">
        <v>45812.165162037039</v>
      </c>
      <c r="V2458" s="4"/>
      <c r="W2458" s="4">
        <v>45819</v>
      </c>
      <c r="X2458" s="4"/>
      <c r="Y2458" s="4" t="s">
        <v>60</v>
      </c>
      <c r="Z2458" s="4">
        <v>45820</v>
      </c>
      <c r="AA2458" s="4"/>
      <c r="AB2458" s="4" t="s">
        <v>60</v>
      </c>
      <c r="AC2458" s="4">
        <v>45821</v>
      </c>
      <c r="AD2458" s="4">
        <v>45821</v>
      </c>
      <c r="AE2458" s="4">
        <v>45828</v>
      </c>
      <c r="AF2458" s="4"/>
      <c r="AG2458" s="29" t="s">
        <v>269</v>
      </c>
      <c r="AH2458" s="29" t="s">
        <v>763</v>
      </c>
      <c r="AI2458" s="29" t="s">
        <v>8393</v>
      </c>
      <c r="AJ2458" s="29" t="s">
        <v>764</v>
      </c>
      <c r="AK2458" s="29" t="s">
        <v>100</v>
      </c>
      <c r="AL2458" s="29" t="s">
        <v>765</v>
      </c>
      <c r="AM2458" s="29" t="s">
        <v>766</v>
      </c>
      <c r="AN2458" s="29">
        <v>31.994199999999999</v>
      </c>
      <c r="AO2458" s="29" t="s">
        <v>68</v>
      </c>
      <c r="AP2458" s="29"/>
      <c r="AQ2458" s="29"/>
      <c r="AR2458" s="29" t="s">
        <v>68</v>
      </c>
      <c r="AS2458" s="29"/>
      <c r="AT2458" s="29"/>
      <c r="AU2458" s="29" t="s">
        <v>803</v>
      </c>
      <c r="AV2458" s="29" t="s">
        <v>804</v>
      </c>
      <c r="AW2458" s="29">
        <v>59.476410000000001</v>
      </c>
      <c r="AX2458" s="29" t="s">
        <v>6926</v>
      </c>
      <c r="AY2458" s="29" t="s">
        <v>6927</v>
      </c>
      <c r="AZ2458" s="3">
        <v>720</v>
      </c>
      <c r="BA2458" s="29" t="s">
        <v>60</v>
      </c>
      <c r="BB2458" s="29">
        <v>720</v>
      </c>
      <c r="BC2458" s="29" t="s">
        <v>60</v>
      </c>
      <c r="BD2458" s="29" t="s">
        <v>60</v>
      </c>
      <c r="BE2458" s="29" t="s">
        <v>60</v>
      </c>
      <c r="BF2458" s="31" t="str">
        <f>IFERROR(VLOOKUP(Data_Power_app[[#This Row],[PRO ODER]],'Result'!H:J,3,0),"")</f>
        <v/>
      </c>
      <c r="BG2458" s="14" t="str">
        <f>IFERROR(VLOOKUP(Data_Power_app[[#This Row],[PRO ODER]]&amp;"LAM",'Real Time'!A:E,4,0),"")</f>
        <v>ML-06</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3580</v>
      </c>
      <c r="B2459" s="29" t="s">
        <v>8394</v>
      </c>
      <c r="C2459" s="29" t="s">
        <v>8395</v>
      </c>
      <c r="D2459" s="29" t="s">
        <v>95</v>
      </c>
      <c r="E2459" s="29" t="s">
        <v>96</v>
      </c>
      <c r="F2459" s="29" t="s">
        <v>59</v>
      </c>
      <c r="G2459" s="29">
        <v>300</v>
      </c>
      <c r="H2459" s="4">
        <v>45811</v>
      </c>
      <c r="I2459" s="29">
        <v>45808</v>
      </c>
      <c r="J2459" s="4">
        <v>45808</v>
      </c>
      <c r="K2459" s="4">
        <v>45812</v>
      </c>
      <c r="L2459" s="4">
        <v>45811.686874999999</v>
      </c>
      <c r="M2459" s="4">
        <v>45813</v>
      </c>
      <c r="N2459" s="4">
        <v>45811.075092592589</v>
      </c>
      <c r="O2459" s="4">
        <v>45817</v>
      </c>
      <c r="P2459" s="4" t="s">
        <v>60</v>
      </c>
      <c r="Q2459" s="4">
        <v>45817</v>
      </c>
      <c r="R2459" s="4" t="s">
        <v>60</v>
      </c>
      <c r="S2459" s="4" t="s">
        <v>60</v>
      </c>
      <c r="T2459" s="4">
        <v>45818</v>
      </c>
      <c r="U2459" s="4">
        <v>45813.395150462966</v>
      </c>
      <c r="V2459" s="4"/>
      <c r="W2459" s="4">
        <v>45819</v>
      </c>
      <c r="X2459" s="4"/>
      <c r="Y2459" s="4" t="s">
        <v>60</v>
      </c>
      <c r="Z2459" s="4">
        <v>45820</v>
      </c>
      <c r="AA2459" s="4"/>
      <c r="AB2459" s="4" t="s">
        <v>60</v>
      </c>
      <c r="AC2459" s="4">
        <v>45821</v>
      </c>
      <c r="AD2459" s="4">
        <v>45821</v>
      </c>
      <c r="AE2459" s="4">
        <v>45828</v>
      </c>
      <c r="AF2459" s="4"/>
      <c r="AG2459" s="29" t="s">
        <v>269</v>
      </c>
      <c r="AH2459" s="29" t="s">
        <v>763</v>
      </c>
      <c r="AI2459" s="29" t="s">
        <v>8396</v>
      </c>
      <c r="AJ2459" s="29" t="s">
        <v>764</v>
      </c>
      <c r="AK2459" s="29" t="s">
        <v>65</v>
      </c>
      <c r="AL2459" s="29" t="s">
        <v>765</v>
      </c>
      <c r="AM2459" s="29" t="s">
        <v>766</v>
      </c>
      <c r="AN2459" s="29">
        <v>10.514519999999999</v>
      </c>
      <c r="AO2459" s="29" t="s">
        <v>68</v>
      </c>
      <c r="AP2459" s="29"/>
      <c r="AQ2459" s="29"/>
      <c r="AR2459" s="29" t="s">
        <v>68</v>
      </c>
      <c r="AS2459" s="29"/>
      <c r="AT2459" s="29"/>
      <c r="AU2459" s="29" t="s">
        <v>335</v>
      </c>
      <c r="AV2459" s="29" t="s">
        <v>336</v>
      </c>
      <c r="AW2459" s="29">
        <v>19.548390000000001</v>
      </c>
      <c r="AX2459" s="29" t="s">
        <v>532</v>
      </c>
      <c r="AY2459" s="29" t="s">
        <v>533</v>
      </c>
      <c r="AZ2459" s="3">
        <v>300</v>
      </c>
      <c r="BA2459" s="29" t="s">
        <v>60</v>
      </c>
      <c r="BB2459" s="29">
        <v>300</v>
      </c>
      <c r="BC2459" s="29" t="s">
        <v>60</v>
      </c>
      <c r="BD2459" s="29" t="s">
        <v>60</v>
      </c>
      <c r="BE2459" s="29" t="s">
        <v>60</v>
      </c>
      <c r="BF2459" s="31" t="str">
        <f>IFERROR(VLOOKUP(Data_Power_app[[#This Row],[PRO ODER]],'Result'!H:J,3,0),"")</f>
        <v>LAMINATION 5</v>
      </c>
      <c r="BG2459" s="14" t="str">
        <f>IFERROR(VLOOKUP(Data_Power_app[[#This Row],[PRO ODER]]&amp;"LAM",'Real Time'!A:E,4,0),"")</f>
        <v>ML-06</v>
      </c>
      <c r="BH2459" s="32" t="b">
        <f>IF(Data_Power_app[[#This Row],[LAMINATION MACHINE (PLAN)]]="","",IF(Data_Power_app[[#This Row],[LAMINATION MACHINE (REALTIME)]]="","",RIGHT(Data_Power_app[[#This Row],[LAMINATION MACHINE (REALTIME)]],1)=RIGHT(Data_Power_app[[#This Row],[LAMINATION MACHINE (PLAN)]],1)))</f>
        <v>0</v>
      </c>
    </row>
    <row r="2460" spans="1:60" x14ac:dyDescent="0.25">
      <c r="A2460" s="27">
        <v>3581</v>
      </c>
      <c r="B2460" s="29" t="s">
        <v>8397</v>
      </c>
      <c r="C2460" s="29" t="s">
        <v>8398</v>
      </c>
      <c r="D2460" s="29" t="s">
        <v>95</v>
      </c>
      <c r="E2460" s="29" t="s">
        <v>96</v>
      </c>
      <c r="F2460" s="29" t="s">
        <v>59</v>
      </c>
      <c r="G2460" s="29">
        <v>804</v>
      </c>
      <c r="H2460" s="4">
        <v>45811</v>
      </c>
      <c r="I2460" s="29">
        <v>45808</v>
      </c>
      <c r="J2460" s="4">
        <v>45808</v>
      </c>
      <c r="K2460" s="4">
        <v>45812</v>
      </c>
      <c r="L2460" s="4">
        <v>45811.631921296299</v>
      </c>
      <c r="M2460" s="4">
        <v>45813</v>
      </c>
      <c r="N2460" s="4">
        <v>45811.039375</v>
      </c>
      <c r="O2460" s="4">
        <v>45817</v>
      </c>
      <c r="P2460" s="4" t="s">
        <v>60</v>
      </c>
      <c r="Q2460" s="4">
        <v>45817</v>
      </c>
      <c r="R2460" s="4" t="s">
        <v>60</v>
      </c>
      <c r="S2460" s="4" t="s">
        <v>60</v>
      </c>
      <c r="T2460" s="4">
        <v>45818</v>
      </c>
      <c r="U2460" s="4">
        <v>45812.12394675926</v>
      </c>
      <c r="V2460" s="4"/>
      <c r="W2460" s="4">
        <v>45819</v>
      </c>
      <c r="X2460" s="4"/>
      <c r="Y2460" s="4" t="s">
        <v>60</v>
      </c>
      <c r="Z2460" s="4">
        <v>45820</v>
      </c>
      <c r="AA2460" s="4"/>
      <c r="AB2460" s="4" t="s">
        <v>60</v>
      </c>
      <c r="AC2460" s="4">
        <v>45821</v>
      </c>
      <c r="AD2460" s="4">
        <v>45821</v>
      </c>
      <c r="AE2460" s="4">
        <v>45828</v>
      </c>
      <c r="AF2460" s="4"/>
      <c r="AG2460" s="29" t="s">
        <v>269</v>
      </c>
      <c r="AH2460" s="29" t="s">
        <v>763</v>
      </c>
      <c r="AI2460" s="29" t="s">
        <v>1366</v>
      </c>
      <c r="AJ2460" s="29" t="s">
        <v>764</v>
      </c>
      <c r="AK2460" s="29" t="s">
        <v>65</v>
      </c>
      <c r="AL2460" s="29" t="s">
        <v>765</v>
      </c>
      <c r="AM2460" s="29" t="s">
        <v>766</v>
      </c>
      <c r="AN2460" s="29">
        <v>30.779910000000001</v>
      </c>
      <c r="AO2460" s="29" t="s">
        <v>68</v>
      </c>
      <c r="AP2460" s="29"/>
      <c r="AQ2460" s="29"/>
      <c r="AR2460" s="29" t="s">
        <v>68</v>
      </c>
      <c r="AS2460" s="29"/>
      <c r="AT2460" s="29"/>
      <c r="AU2460" s="29" t="s">
        <v>803</v>
      </c>
      <c r="AV2460" s="29" t="s">
        <v>804</v>
      </c>
      <c r="AW2460" s="29">
        <v>57.218699999999998</v>
      </c>
      <c r="AX2460" s="29" t="s">
        <v>1367</v>
      </c>
      <c r="AY2460" s="29" t="s">
        <v>1368</v>
      </c>
      <c r="AZ2460" s="3">
        <v>804</v>
      </c>
      <c r="BA2460" s="29" t="s">
        <v>60</v>
      </c>
      <c r="BB2460" s="29">
        <v>804</v>
      </c>
      <c r="BC2460" s="29" t="s">
        <v>60</v>
      </c>
      <c r="BD2460" s="29" t="s">
        <v>60</v>
      </c>
      <c r="BE2460" s="29" t="s">
        <v>60</v>
      </c>
      <c r="BF2460" s="31" t="str">
        <f>IFERROR(VLOOKUP(Data_Power_app[[#This Row],[PRO ODER]],'Result'!H:J,3,0),"")</f>
        <v/>
      </c>
      <c r="BG2460" s="14" t="str">
        <f>IFERROR(VLOOKUP(Data_Power_app[[#This Row],[PRO ODER]]&amp;"LAM",'Real Time'!A:E,4,0),"")</f>
        <v>ML-06</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3582</v>
      </c>
      <c r="B2461" s="29" t="s">
        <v>8399</v>
      </c>
      <c r="C2461" s="29" t="s">
        <v>8400</v>
      </c>
      <c r="D2461" s="29" t="s">
        <v>95</v>
      </c>
      <c r="E2461" s="29" t="s">
        <v>96</v>
      </c>
      <c r="F2461" s="29" t="s">
        <v>59</v>
      </c>
      <c r="G2461" s="29">
        <v>396</v>
      </c>
      <c r="H2461" s="4">
        <v>45811</v>
      </c>
      <c r="I2461" s="29">
        <v>45808</v>
      </c>
      <c r="J2461" s="4">
        <v>45808</v>
      </c>
      <c r="K2461" s="4">
        <v>45812</v>
      </c>
      <c r="L2461" s="4">
        <v>45811.632013888891</v>
      </c>
      <c r="M2461" s="4">
        <v>45813</v>
      </c>
      <c r="N2461" s="4">
        <v>45811.039293981485</v>
      </c>
      <c r="O2461" s="4">
        <v>45817</v>
      </c>
      <c r="P2461" s="4" t="s">
        <v>60</v>
      </c>
      <c r="Q2461" s="4">
        <v>45817</v>
      </c>
      <c r="R2461" s="4" t="s">
        <v>60</v>
      </c>
      <c r="S2461" s="4" t="s">
        <v>60</v>
      </c>
      <c r="T2461" s="4">
        <v>45818</v>
      </c>
      <c r="U2461" s="4">
        <v>45812.165231481478</v>
      </c>
      <c r="V2461" s="4"/>
      <c r="W2461" s="4">
        <v>45819</v>
      </c>
      <c r="X2461" s="4"/>
      <c r="Y2461" s="4" t="s">
        <v>60</v>
      </c>
      <c r="Z2461" s="4">
        <v>45820</v>
      </c>
      <c r="AA2461" s="4"/>
      <c r="AB2461" s="4" t="s">
        <v>60</v>
      </c>
      <c r="AC2461" s="4">
        <v>45821</v>
      </c>
      <c r="AD2461" s="4">
        <v>45821</v>
      </c>
      <c r="AE2461" s="4">
        <v>45828</v>
      </c>
      <c r="AF2461" s="4"/>
      <c r="AG2461" s="29" t="s">
        <v>269</v>
      </c>
      <c r="AH2461" s="29" t="s">
        <v>763</v>
      </c>
      <c r="AI2461" s="29" t="s">
        <v>1366</v>
      </c>
      <c r="AJ2461" s="29" t="s">
        <v>764</v>
      </c>
      <c r="AK2461" s="29" t="s">
        <v>65</v>
      </c>
      <c r="AL2461" s="29" t="s">
        <v>765</v>
      </c>
      <c r="AM2461" s="29" t="s">
        <v>766</v>
      </c>
      <c r="AN2461" s="29">
        <v>15.385540000000001</v>
      </c>
      <c r="AO2461" s="29" t="s">
        <v>68</v>
      </c>
      <c r="AP2461" s="29"/>
      <c r="AQ2461" s="29"/>
      <c r="AR2461" s="29" t="s">
        <v>68</v>
      </c>
      <c r="AS2461" s="29"/>
      <c r="AT2461" s="29"/>
      <c r="AU2461" s="29" t="s">
        <v>803</v>
      </c>
      <c r="AV2461" s="29" t="s">
        <v>804</v>
      </c>
      <c r="AW2461" s="29">
        <v>28.600719999999999</v>
      </c>
      <c r="AX2461" s="29" t="s">
        <v>1367</v>
      </c>
      <c r="AY2461" s="29" t="s">
        <v>1368</v>
      </c>
      <c r="AZ2461" s="3">
        <v>396</v>
      </c>
      <c r="BA2461" s="29" t="s">
        <v>60</v>
      </c>
      <c r="BB2461" s="29">
        <v>396</v>
      </c>
      <c r="BC2461" s="29" t="s">
        <v>60</v>
      </c>
      <c r="BD2461" s="29" t="s">
        <v>60</v>
      </c>
      <c r="BE2461" s="29" t="s">
        <v>60</v>
      </c>
      <c r="BF2461" s="31" t="str">
        <f>IFERROR(VLOOKUP(Data_Power_app[[#This Row],[PRO ODER]],'Result'!H:J,3,0),"")</f>
        <v/>
      </c>
      <c r="BG2461" s="14" t="str">
        <f>IFERROR(VLOOKUP(Data_Power_app[[#This Row],[PRO ODER]]&amp;"LAM",'Real Time'!A:E,4,0),"")</f>
        <v>ML-06</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3583</v>
      </c>
      <c r="B2462" s="29" t="s">
        <v>8401</v>
      </c>
      <c r="C2462" s="29" t="s">
        <v>8402</v>
      </c>
      <c r="D2462" s="29" t="s">
        <v>95</v>
      </c>
      <c r="E2462" s="29" t="s">
        <v>96</v>
      </c>
      <c r="F2462" s="29" t="s">
        <v>59</v>
      </c>
      <c r="G2462" s="29">
        <v>600</v>
      </c>
      <c r="H2462" s="4">
        <v>45811</v>
      </c>
      <c r="I2462" s="29">
        <v>45808</v>
      </c>
      <c r="J2462" s="4">
        <v>45808</v>
      </c>
      <c r="K2462" s="4">
        <v>45812</v>
      </c>
      <c r="L2462" s="4">
        <v>45811.675347222219</v>
      </c>
      <c r="M2462" s="4">
        <v>45813</v>
      </c>
      <c r="N2462" s="4">
        <v>45811.877187500002</v>
      </c>
      <c r="O2462" s="4">
        <v>45817</v>
      </c>
      <c r="P2462" s="4" t="s">
        <v>60</v>
      </c>
      <c r="Q2462" s="4">
        <v>45817</v>
      </c>
      <c r="R2462" s="4" t="s">
        <v>60</v>
      </c>
      <c r="S2462" s="4" t="s">
        <v>60</v>
      </c>
      <c r="T2462" s="4">
        <v>45818</v>
      </c>
      <c r="U2462" s="4">
        <v>45812.409004629626</v>
      </c>
      <c r="V2462" s="4"/>
      <c r="W2462" s="4">
        <v>45819</v>
      </c>
      <c r="X2462" s="4"/>
      <c r="Y2462" s="4" t="s">
        <v>60</v>
      </c>
      <c r="Z2462" s="4">
        <v>45820</v>
      </c>
      <c r="AA2462" s="4"/>
      <c r="AB2462" s="4" t="s">
        <v>60</v>
      </c>
      <c r="AC2462" s="4">
        <v>45821</v>
      </c>
      <c r="AD2462" s="4">
        <v>45821</v>
      </c>
      <c r="AE2462" s="4">
        <v>45828</v>
      </c>
      <c r="AF2462" s="4"/>
      <c r="AG2462" s="29" t="s">
        <v>269</v>
      </c>
      <c r="AH2462" s="29" t="s">
        <v>763</v>
      </c>
      <c r="AI2462" s="29" t="s">
        <v>995</v>
      </c>
      <c r="AJ2462" s="29" t="s">
        <v>764</v>
      </c>
      <c r="AK2462" s="29" t="s">
        <v>65</v>
      </c>
      <c r="AL2462" s="29" t="s">
        <v>765</v>
      </c>
      <c r="AM2462" s="29" t="s">
        <v>766</v>
      </c>
      <c r="AN2462" s="29">
        <v>23.663709999999998</v>
      </c>
      <c r="AO2462" s="29" t="s">
        <v>68</v>
      </c>
      <c r="AP2462" s="29"/>
      <c r="AQ2462" s="29"/>
      <c r="AR2462" s="29" t="s">
        <v>68</v>
      </c>
      <c r="AS2462" s="29"/>
      <c r="AT2462" s="29"/>
      <c r="AU2462" s="29" t="s">
        <v>561</v>
      </c>
      <c r="AV2462" s="29" t="s">
        <v>562</v>
      </c>
      <c r="AW2462" s="29">
        <v>43.989229999999999</v>
      </c>
      <c r="AX2462" s="29" t="s">
        <v>996</v>
      </c>
      <c r="AY2462" s="29" t="s">
        <v>997</v>
      </c>
      <c r="AZ2462" s="3">
        <v>600</v>
      </c>
      <c r="BA2462" s="29" t="s">
        <v>60</v>
      </c>
      <c r="BB2462" s="29">
        <v>600</v>
      </c>
      <c r="BC2462" s="29" t="s">
        <v>60</v>
      </c>
      <c r="BD2462" s="29" t="s">
        <v>60</v>
      </c>
      <c r="BE2462" s="29" t="s">
        <v>60</v>
      </c>
      <c r="BF2462" s="31" t="str">
        <f>IFERROR(VLOOKUP(Data_Power_app[[#This Row],[PRO ODER]],'Result'!H:J,3,0),"")</f>
        <v>LAMINATION 5</v>
      </c>
      <c r="BG2462" s="14"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0</v>
      </c>
    </row>
    <row r="2463" spans="1:60" x14ac:dyDescent="0.25">
      <c r="A2463" s="27">
        <v>3584</v>
      </c>
      <c r="B2463" s="29" t="s">
        <v>8403</v>
      </c>
      <c r="C2463" s="29" t="s">
        <v>8404</v>
      </c>
      <c r="D2463" s="29" t="s">
        <v>95</v>
      </c>
      <c r="E2463" s="29" t="s">
        <v>96</v>
      </c>
      <c r="F2463" s="29" t="s">
        <v>59</v>
      </c>
      <c r="G2463" s="29">
        <v>1092</v>
      </c>
      <c r="H2463" s="4">
        <v>45811</v>
      </c>
      <c r="I2463" s="29">
        <v>45808</v>
      </c>
      <c r="J2463" s="4">
        <v>45808</v>
      </c>
      <c r="K2463" s="4">
        <v>45812</v>
      </c>
      <c r="L2463" s="4">
        <v>45811.675405092596</v>
      </c>
      <c r="M2463" s="4">
        <v>45813</v>
      </c>
      <c r="N2463" s="4">
        <v>45811.876793981479</v>
      </c>
      <c r="O2463" s="4">
        <v>45817</v>
      </c>
      <c r="P2463" s="4" t="s">
        <v>60</v>
      </c>
      <c r="Q2463" s="4">
        <v>45817</v>
      </c>
      <c r="R2463" s="4" t="s">
        <v>60</v>
      </c>
      <c r="S2463" s="4" t="s">
        <v>60</v>
      </c>
      <c r="T2463" s="4">
        <v>45818</v>
      </c>
      <c r="U2463" s="4">
        <v>45812.408865740741</v>
      </c>
      <c r="V2463" s="4"/>
      <c r="W2463" s="4">
        <v>45819</v>
      </c>
      <c r="X2463" s="4"/>
      <c r="Y2463" s="4" t="s">
        <v>60</v>
      </c>
      <c r="Z2463" s="4">
        <v>45820</v>
      </c>
      <c r="AA2463" s="4"/>
      <c r="AB2463" s="4" t="s">
        <v>60</v>
      </c>
      <c r="AC2463" s="4">
        <v>45821</v>
      </c>
      <c r="AD2463" s="4">
        <v>45821</v>
      </c>
      <c r="AE2463" s="4">
        <v>45828</v>
      </c>
      <c r="AF2463" s="4"/>
      <c r="AG2463" s="29" t="s">
        <v>269</v>
      </c>
      <c r="AH2463" s="29" t="s">
        <v>763</v>
      </c>
      <c r="AI2463" s="29" t="s">
        <v>995</v>
      </c>
      <c r="AJ2463" s="29" t="s">
        <v>764</v>
      </c>
      <c r="AK2463" s="29" t="s">
        <v>65</v>
      </c>
      <c r="AL2463" s="29" t="s">
        <v>765</v>
      </c>
      <c r="AM2463" s="29" t="s">
        <v>766</v>
      </c>
      <c r="AN2463" s="29">
        <v>42.334359999999997</v>
      </c>
      <c r="AO2463" s="29" t="s">
        <v>68</v>
      </c>
      <c r="AP2463" s="29"/>
      <c r="AQ2463" s="29"/>
      <c r="AR2463" s="29" t="s">
        <v>68</v>
      </c>
      <c r="AS2463" s="29"/>
      <c r="AT2463" s="29"/>
      <c r="AU2463" s="29" t="s">
        <v>561</v>
      </c>
      <c r="AV2463" s="29" t="s">
        <v>562</v>
      </c>
      <c r="AW2463" s="29">
        <v>78.696709999999996</v>
      </c>
      <c r="AX2463" s="29" t="s">
        <v>996</v>
      </c>
      <c r="AY2463" s="29" t="s">
        <v>997</v>
      </c>
      <c r="AZ2463" s="3">
        <v>1092</v>
      </c>
      <c r="BA2463" s="29" t="s">
        <v>60</v>
      </c>
      <c r="BB2463" s="29">
        <v>1092</v>
      </c>
      <c r="BC2463" s="29" t="s">
        <v>60</v>
      </c>
      <c r="BD2463" s="29" t="s">
        <v>60</v>
      </c>
      <c r="BE2463" s="29" t="s">
        <v>60</v>
      </c>
      <c r="BF2463" s="31" t="str">
        <f>IFERROR(VLOOKUP(Data_Power_app[[#This Row],[PRO ODER]],'Result'!H:J,3,0),"")</f>
        <v>LAMINATION 5</v>
      </c>
      <c r="BG2463" s="14" t="str">
        <f>IFERROR(VLOOKUP(Data_Power_app[[#This Row],[PRO ODER]]&amp;"LAM",'Real Time'!A:E,4,0),"")</f>
        <v>ML-06</v>
      </c>
      <c r="BH2463" s="32" t="b">
        <f>IF(Data_Power_app[[#This Row],[LAMINATION MACHINE (PLAN)]]="","",IF(Data_Power_app[[#This Row],[LAMINATION MACHINE (REALTIME)]]="","",RIGHT(Data_Power_app[[#This Row],[LAMINATION MACHINE (REALTIME)]],1)=RIGHT(Data_Power_app[[#This Row],[LAMINATION MACHINE (PLAN)]],1)))</f>
        <v>0</v>
      </c>
    </row>
    <row r="2464" spans="1:60" x14ac:dyDescent="0.25">
      <c r="A2464" s="27">
        <v>3585</v>
      </c>
      <c r="B2464" s="29" t="s">
        <v>8405</v>
      </c>
      <c r="C2464" s="29" t="s">
        <v>8406</v>
      </c>
      <c r="D2464" s="29" t="s">
        <v>95</v>
      </c>
      <c r="E2464" s="29" t="s">
        <v>96</v>
      </c>
      <c r="F2464" s="29" t="s">
        <v>59</v>
      </c>
      <c r="G2464" s="29">
        <v>648</v>
      </c>
      <c r="H2464" s="4">
        <v>45811</v>
      </c>
      <c r="I2464" s="29">
        <v>45808</v>
      </c>
      <c r="J2464" s="4">
        <v>45808</v>
      </c>
      <c r="K2464" s="4">
        <v>45812</v>
      </c>
      <c r="L2464" s="4">
        <v>45811.686921296299</v>
      </c>
      <c r="M2464" s="4">
        <v>45813</v>
      </c>
      <c r="N2464" s="4">
        <v>45811.075150462966</v>
      </c>
      <c r="O2464" s="4">
        <v>45817</v>
      </c>
      <c r="P2464" s="4" t="s">
        <v>60</v>
      </c>
      <c r="Q2464" s="4">
        <v>45817</v>
      </c>
      <c r="R2464" s="4" t="s">
        <v>60</v>
      </c>
      <c r="S2464" s="4" t="s">
        <v>60</v>
      </c>
      <c r="T2464" s="4">
        <v>45818</v>
      </c>
      <c r="U2464" s="4">
        <v>45813.395254629628</v>
      </c>
      <c r="V2464" s="4"/>
      <c r="W2464" s="4">
        <v>45819</v>
      </c>
      <c r="X2464" s="4"/>
      <c r="Y2464" s="4" t="s">
        <v>60</v>
      </c>
      <c r="Z2464" s="4">
        <v>45820</v>
      </c>
      <c r="AA2464" s="4"/>
      <c r="AB2464" s="4" t="s">
        <v>60</v>
      </c>
      <c r="AC2464" s="4">
        <v>45821</v>
      </c>
      <c r="AD2464" s="4">
        <v>45821</v>
      </c>
      <c r="AE2464" s="4">
        <v>45828</v>
      </c>
      <c r="AF2464" s="4"/>
      <c r="AG2464" s="29" t="s">
        <v>269</v>
      </c>
      <c r="AH2464" s="29" t="s">
        <v>763</v>
      </c>
      <c r="AI2464" s="29" t="s">
        <v>8407</v>
      </c>
      <c r="AJ2464" s="29" t="s">
        <v>764</v>
      </c>
      <c r="AK2464" s="29" t="s">
        <v>65</v>
      </c>
      <c r="AL2464" s="29" t="s">
        <v>765</v>
      </c>
      <c r="AM2464" s="29" t="s">
        <v>766</v>
      </c>
      <c r="AN2464" s="29">
        <v>25.227370000000001</v>
      </c>
      <c r="AO2464" s="29" t="s">
        <v>68</v>
      </c>
      <c r="AP2464" s="29"/>
      <c r="AQ2464" s="29"/>
      <c r="AR2464" s="29" t="s">
        <v>68</v>
      </c>
      <c r="AS2464" s="29"/>
      <c r="AT2464" s="29"/>
      <c r="AU2464" s="29" t="s">
        <v>335</v>
      </c>
      <c r="AV2464" s="29" t="s">
        <v>336</v>
      </c>
      <c r="AW2464" s="29">
        <v>46.896450000000002</v>
      </c>
      <c r="AX2464" s="29" t="s">
        <v>8408</v>
      </c>
      <c r="AY2464" s="29" t="s">
        <v>8409</v>
      </c>
      <c r="AZ2464" s="3">
        <v>648</v>
      </c>
      <c r="BA2464" s="29" t="s">
        <v>60</v>
      </c>
      <c r="BB2464" s="29">
        <v>648</v>
      </c>
      <c r="BC2464" s="29" t="s">
        <v>60</v>
      </c>
      <c r="BD2464" s="29" t="s">
        <v>60</v>
      </c>
      <c r="BE2464" s="29" t="s">
        <v>60</v>
      </c>
      <c r="BF2464" s="31" t="str">
        <f>IFERROR(VLOOKUP(Data_Power_app[[#This Row],[PRO ODER]],'Result'!H:J,3,0),"")</f>
        <v>LAMINATION 5</v>
      </c>
      <c r="BG2464" s="14" t="str">
        <f>IFERROR(VLOOKUP(Data_Power_app[[#This Row],[PRO ODER]]&amp;"LAM",'Real Time'!A:E,4,0),"")</f>
        <v>ML-06</v>
      </c>
      <c r="BH2464" s="32" t="b">
        <f>IF(Data_Power_app[[#This Row],[LAMINATION MACHINE (PLAN)]]="","",IF(Data_Power_app[[#This Row],[LAMINATION MACHINE (REALTIME)]]="","",RIGHT(Data_Power_app[[#This Row],[LAMINATION MACHINE (REALTIME)]],1)=RIGHT(Data_Power_app[[#This Row],[LAMINATION MACHINE (PLAN)]],1)))</f>
        <v>0</v>
      </c>
    </row>
    <row r="2465" spans="1:60" x14ac:dyDescent="0.25">
      <c r="A2465" s="27">
        <v>3586</v>
      </c>
      <c r="B2465" s="29" t="s">
        <v>8410</v>
      </c>
      <c r="C2465" s="29" t="s">
        <v>8411</v>
      </c>
      <c r="D2465" s="29" t="s">
        <v>95</v>
      </c>
      <c r="E2465" s="29" t="s">
        <v>96</v>
      </c>
      <c r="F2465" s="29" t="s">
        <v>59</v>
      </c>
      <c r="G2465" s="29">
        <v>552</v>
      </c>
      <c r="H2465" s="4">
        <v>45811</v>
      </c>
      <c r="I2465" s="29">
        <v>45808</v>
      </c>
      <c r="J2465" s="4">
        <v>45808</v>
      </c>
      <c r="K2465" s="4">
        <v>45812</v>
      </c>
      <c r="L2465" s="4">
        <v>45811.686932870369</v>
      </c>
      <c r="M2465" s="4">
        <v>45813</v>
      </c>
      <c r="N2465" s="4">
        <v>45811.075127314813</v>
      </c>
      <c r="O2465" s="4">
        <v>45817</v>
      </c>
      <c r="P2465" s="4" t="s">
        <v>60</v>
      </c>
      <c r="Q2465" s="4">
        <v>45817</v>
      </c>
      <c r="R2465" s="4" t="s">
        <v>60</v>
      </c>
      <c r="S2465" s="4" t="s">
        <v>60</v>
      </c>
      <c r="T2465" s="4">
        <v>45818</v>
      </c>
      <c r="U2465" s="4">
        <v>45813.395300925928</v>
      </c>
      <c r="V2465" s="4"/>
      <c r="W2465" s="4">
        <v>45819</v>
      </c>
      <c r="X2465" s="4"/>
      <c r="Y2465" s="4" t="s">
        <v>60</v>
      </c>
      <c r="Z2465" s="4">
        <v>45820</v>
      </c>
      <c r="AA2465" s="4"/>
      <c r="AB2465" s="4" t="s">
        <v>60</v>
      </c>
      <c r="AC2465" s="4">
        <v>45821</v>
      </c>
      <c r="AD2465" s="4">
        <v>45821</v>
      </c>
      <c r="AE2465" s="4">
        <v>45828</v>
      </c>
      <c r="AF2465" s="4"/>
      <c r="AG2465" s="29" t="s">
        <v>269</v>
      </c>
      <c r="AH2465" s="29" t="s">
        <v>763</v>
      </c>
      <c r="AI2465" s="29" t="s">
        <v>8407</v>
      </c>
      <c r="AJ2465" s="29" t="s">
        <v>764</v>
      </c>
      <c r="AK2465" s="29" t="s">
        <v>65</v>
      </c>
      <c r="AL2465" s="29" t="s">
        <v>765</v>
      </c>
      <c r="AM2465" s="29" t="s">
        <v>766</v>
      </c>
      <c r="AN2465" s="29">
        <v>21.52195</v>
      </c>
      <c r="AO2465" s="29" t="s">
        <v>68</v>
      </c>
      <c r="AP2465" s="29"/>
      <c r="AQ2465" s="29"/>
      <c r="AR2465" s="29" t="s">
        <v>68</v>
      </c>
      <c r="AS2465" s="29"/>
      <c r="AT2465" s="29"/>
      <c r="AU2465" s="29" t="s">
        <v>335</v>
      </c>
      <c r="AV2465" s="29" t="s">
        <v>336</v>
      </c>
      <c r="AW2465" s="29">
        <v>40.008519999999997</v>
      </c>
      <c r="AX2465" s="29" t="s">
        <v>8408</v>
      </c>
      <c r="AY2465" s="29" t="s">
        <v>8409</v>
      </c>
      <c r="AZ2465" s="3">
        <v>552</v>
      </c>
      <c r="BA2465" s="29" t="s">
        <v>60</v>
      </c>
      <c r="BB2465" s="29">
        <v>552</v>
      </c>
      <c r="BC2465" s="29" t="s">
        <v>60</v>
      </c>
      <c r="BD2465" s="29" t="s">
        <v>60</v>
      </c>
      <c r="BE2465" s="29" t="s">
        <v>60</v>
      </c>
      <c r="BF2465" s="31" t="str">
        <f>IFERROR(VLOOKUP(Data_Power_app[[#This Row],[PRO ODER]],'Result'!H:J,3,0),"")</f>
        <v>LAMINATION 5</v>
      </c>
      <c r="BG2465" s="14" t="str">
        <f>IFERROR(VLOOKUP(Data_Power_app[[#This Row],[PRO ODER]]&amp;"LAM",'Real Time'!A:E,4,0),"")</f>
        <v>ML-06</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3587</v>
      </c>
      <c r="B2466" s="29" t="s">
        <v>8412</v>
      </c>
      <c r="C2466" s="29" t="s">
        <v>8413</v>
      </c>
      <c r="D2466" s="29" t="s">
        <v>95</v>
      </c>
      <c r="E2466" s="29" t="s">
        <v>96</v>
      </c>
      <c r="F2466" s="29" t="s">
        <v>59</v>
      </c>
      <c r="G2466" s="29">
        <v>600</v>
      </c>
      <c r="H2466" s="4">
        <v>45811</v>
      </c>
      <c r="I2466" s="29">
        <v>45808</v>
      </c>
      <c r="J2466" s="4">
        <v>45808</v>
      </c>
      <c r="K2466" s="4">
        <v>45812</v>
      </c>
      <c r="L2466" s="4">
        <v>45811.632037037038</v>
      </c>
      <c r="M2466" s="4">
        <v>45813</v>
      </c>
      <c r="N2466" s="4">
        <v>45811.039259259262</v>
      </c>
      <c r="O2466" s="4">
        <v>45817</v>
      </c>
      <c r="P2466" s="4" t="s">
        <v>60</v>
      </c>
      <c r="Q2466" s="4">
        <v>45817</v>
      </c>
      <c r="R2466" s="4" t="s">
        <v>60</v>
      </c>
      <c r="S2466" s="4" t="s">
        <v>60</v>
      </c>
      <c r="T2466" s="4">
        <v>45818</v>
      </c>
      <c r="U2466" s="4">
        <v>45812.989768518521</v>
      </c>
      <c r="V2466" s="4"/>
      <c r="W2466" s="4">
        <v>45819</v>
      </c>
      <c r="X2466" s="4"/>
      <c r="Y2466" s="4" t="s">
        <v>60</v>
      </c>
      <c r="Z2466" s="4">
        <v>45820</v>
      </c>
      <c r="AA2466" s="4"/>
      <c r="AB2466" s="4" t="s">
        <v>60</v>
      </c>
      <c r="AC2466" s="4">
        <v>45821</v>
      </c>
      <c r="AD2466" s="4">
        <v>45821</v>
      </c>
      <c r="AE2466" s="4">
        <v>45828</v>
      </c>
      <c r="AF2466" s="4"/>
      <c r="AG2466" s="29" t="s">
        <v>269</v>
      </c>
      <c r="AH2466" s="29" t="s">
        <v>763</v>
      </c>
      <c r="AI2466" s="29" t="s">
        <v>8414</v>
      </c>
      <c r="AJ2466" s="29" t="s">
        <v>764</v>
      </c>
      <c r="AK2466" s="29" t="s">
        <v>65</v>
      </c>
      <c r="AL2466" s="29" t="s">
        <v>765</v>
      </c>
      <c r="AM2466" s="29" t="s">
        <v>766</v>
      </c>
      <c r="AN2466" s="29">
        <v>23.273</v>
      </c>
      <c r="AO2466" s="29" t="s">
        <v>68</v>
      </c>
      <c r="AP2466" s="29"/>
      <c r="AQ2466" s="29"/>
      <c r="AR2466" s="29" t="s">
        <v>68</v>
      </c>
      <c r="AS2466" s="29"/>
      <c r="AT2466" s="29"/>
      <c r="AU2466" s="29" t="s">
        <v>803</v>
      </c>
      <c r="AV2466" s="29" t="s">
        <v>804</v>
      </c>
      <c r="AW2466" s="29">
        <v>43.263260000000002</v>
      </c>
      <c r="AX2466" s="29" t="s">
        <v>4857</v>
      </c>
      <c r="AY2466" s="29" t="s">
        <v>4858</v>
      </c>
      <c r="AZ2466" s="3">
        <v>600</v>
      </c>
      <c r="BA2466" s="29" t="s">
        <v>60</v>
      </c>
      <c r="BB2466" s="29">
        <v>600</v>
      </c>
      <c r="BC2466" s="29" t="s">
        <v>60</v>
      </c>
      <c r="BD2466" s="29" t="s">
        <v>60</v>
      </c>
      <c r="BE2466" s="29" t="s">
        <v>60</v>
      </c>
      <c r="BF2466" s="31" t="str">
        <f>IFERROR(VLOOKUP(Data_Power_app[[#This Row],[PRO ODER]],'Result'!H:J,3,0),"")</f>
        <v/>
      </c>
      <c r="BG2466" s="14" t="str">
        <f>IFERROR(VLOOKUP(Data_Power_app[[#This Row],[PRO ODER]]&amp;"LAM",'Real Time'!A:E,4,0),"")</f>
        <v>ML-06</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3588</v>
      </c>
      <c r="B2467" s="29" t="s">
        <v>8415</v>
      </c>
      <c r="C2467" s="29" t="s">
        <v>8416</v>
      </c>
      <c r="D2467" s="29" t="s">
        <v>95</v>
      </c>
      <c r="E2467" s="29" t="s">
        <v>96</v>
      </c>
      <c r="F2467" s="29" t="s">
        <v>59</v>
      </c>
      <c r="G2467" s="29">
        <v>600</v>
      </c>
      <c r="H2467" s="4">
        <v>45811</v>
      </c>
      <c r="I2467" s="29">
        <v>45808</v>
      </c>
      <c r="J2467" s="4">
        <v>45808</v>
      </c>
      <c r="K2467" s="4">
        <v>45812</v>
      </c>
      <c r="L2467" s="4">
        <v>45811.632094907407</v>
      </c>
      <c r="M2467" s="4">
        <v>45813</v>
      </c>
      <c r="N2467" s="4">
        <v>45811.039340277777</v>
      </c>
      <c r="O2467" s="4">
        <v>45817</v>
      </c>
      <c r="P2467" s="4" t="s">
        <v>60</v>
      </c>
      <c r="Q2467" s="4">
        <v>45817</v>
      </c>
      <c r="R2467" s="4" t="s">
        <v>60</v>
      </c>
      <c r="S2467" s="4" t="s">
        <v>60</v>
      </c>
      <c r="T2467" s="4">
        <v>45818</v>
      </c>
      <c r="U2467" s="4">
        <v>45812.165324074071</v>
      </c>
      <c r="V2467" s="4"/>
      <c r="W2467" s="4">
        <v>45819</v>
      </c>
      <c r="X2467" s="4"/>
      <c r="Y2467" s="4" t="s">
        <v>60</v>
      </c>
      <c r="Z2467" s="4">
        <v>45820</v>
      </c>
      <c r="AA2467" s="4"/>
      <c r="AB2467" s="4" t="s">
        <v>60</v>
      </c>
      <c r="AC2467" s="4">
        <v>45821</v>
      </c>
      <c r="AD2467" s="4">
        <v>45821</v>
      </c>
      <c r="AE2467" s="4">
        <v>45828</v>
      </c>
      <c r="AF2467" s="4"/>
      <c r="AG2467" s="29" t="s">
        <v>269</v>
      </c>
      <c r="AH2467" s="29" t="s">
        <v>763</v>
      </c>
      <c r="AI2467" s="29" t="s">
        <v>8414</v>
      </c>
      <c r="AJ2467" s="29" t="s">
        <v>764</v>
      </c>
      <c r="AK2467" s="29" t="s">
        <v>65</v>
      </c>
      <c r="AL2467" s="29" t="s">
        <v>765</v>
      </c>
      <c r="AM2467" s="29" t="s">
        <v>766</v>
      </c>
      <c r="AN2467" s="29">
        <v>22.858809999999998</v>
      </c>
      <c r="AO2467" s="29" t="s">
        <v>68</v>
      </c>
      <c r="AP2467" s="29"/>
      <c r="AQ2467" s="29"/>
      <c r="AR2467" s="29" t="s">
        <v>68</v>
      </c>
      <c r="AS2467" s="29"/>
      <c r="AT2467" s="29"/>
      <c r="AU2467" s="29" t="s">
        <v>803</v>
      </c>
      <c r="AV2467" s="29" t="s">
        <v>804</v>
      </c>
      <c r="AW2467" s="29">
        <v>42.494100000000003</v>
      </c>
      <c r="AX2467" s="29" t="s">
        <v>4857</v>
      </c>
      <c r="AY2467" s="29" t="s">
        <v>4858</v>
      </c>
      <c r="AZ2467" s="3">
        <v>600</v>
      </c>
      <c r="BA2467" s="29" t="s">
        <v>60</v>
      </c>
      <c r="BB2467" s="29">
        <v>600</v>
      </c>
      <c r="BC2467" s="29" t="s">
        <v>60</v>
      </c>
      <c r="BD2467" s="29" t="s">
        <v>60</v>
      </c>
      <c r="BE2467" s="29" t="s">
        <v>60</v>
      </c>
      <c r="BF2467" s="31" t="str">
        <f>IFERROR(VLOOKUP(Data_Power_app[[#This Row],[PRO ODER]],'Result'!H:J,3,0),"")</f>
        <v/>
      </c>
      <c r="BG2467" s="14" t="str">
        <f>IFERROR(VLOOKUP(Data_Power_app[[#This Row],[PRO ODER]]&amp;"LAM",'Real Time'!A:E,4,0),"")</f>
        <v>ML-06</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3589</v>
      </c>
      <c r="B2468" s="29" t="s">
        <v>11515</v>
      </c>
      <c r="C2468" s="29" t="s">
        <v>11516</v>
      </c>
      <c r="D2468" s="29" t="s">
        <v>95</v>
      </c>
      <c r="E2468" s="29" t="s">
        <v>332</v>
      </c>
      <c r="F2468" s="29" t="s">
        <v>59</v>
      </c>
      <c r="G2468" s="29">
        <v>4668</v>
      </c>
      <c r="H2468" s="4">
        <v>45815</v>
      </c>
      <c r="I2468" s="29">
        <v>45811</v>
      </c>
      <c r="J2468" s="4">
        <v>45811</v>
      </c>
      <c r="K2468" s="4">
        <v>45817</v>
      </c>
      <c r="L2468" s="4">
        <v>45812.337083333332</v>
      </c>
      <c r="M2468" s="4">
        <v>45818</v>
      </c>
      <c r="N2468" s="4"/>
      <c r="O2468" s="4">
        <v>45819</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45828</v>
      </c>
      <c r="AF2468" s="4"/>
      <c r="AG2468" s="29" t="s">
        <v>88</v>
      </c>
      <c r="AH2468" s="29" t="s">
        <v>98</v>
      </c>
      <c r="AI2468" s="29" t="s">
        <v>1057</v>
      </c>
      <c r="AJ2468" s="29" t="s">
        <v>99</v>
      </c>
      <c r="AK2468" s="29" t="s">
        <v>65</v>
      </c>
      <c r="AL2468" s="29" t="s">
        <v>528</v>
      </c>
      <c r="AM2468" s="29" t="s">
        <v>529</v>
      </c>
      <c r="AN2468" s="29">
        <v>73.638530000000003</v>
      </c>
      <c r="AO2468" s="29" t="s">
        <v>68</v>
      </c>
      <c r="AP2468" s="29"/>
      <c r="AQ2468" s="29"/>
      <c r="AR2468" s="29" t="s">
        <v>68</v>
      </c>
      <c r="AS2468" s="29"/>
      <c r="AT2468" s="29"/>
      <c r="AU2468" s="29" t="s">
        <v>1058</v>
      </c>
      <c r="AV2468" s="29" t="s">
        <v>1059</v>
      </c>
      <c r="AW2468" s="29">
        <v>322.06583999999998</v>
      </c>
      <c r="AX2468" s="29" t="s">
        <v>1060</v>
      </c>
      <c r="AY2468" s="29" t="s">
        <v>1061</v>
      </c>
      <c r="AZ2468" s="3">
        <v>4668</v>
      </c>
      <c r="BA2468" s="29" t="s">
        <v>60</v>
      </c>
      <c r="BB2468" s="29">
        <v>4668</v>
      </c>
      <c r="BC2468" s="29" t="s">
        <v>60</v>
      </c>
      <c r="BD2468" s="29" t="s">
        <v>60</v>
      </c>
      <c r="BE2468" s="29" t="s">
        <v>60</v>
      </c>
      <c r="BF2468" s="31" t="str">
        <f>IFERROR(VLOOKUP(Data_Power_app[[#This Row],[PRO ODER]],'Result'!H:J,3,0),"")</f>
        <v>LAMINATION 6</v>
      </c>
      <c r="BG2468" s="14" t="str">
        <f>IFERROR(VLOOKUP(Data_Power_app[[#This Row],[PRO ODER]]&amp;"LAM",'Real Time'!A:E,4,0),"")</f>
        <v>ML-05</v>
      </c>
      <c r="BH2468" s="32" t="b">
        <f>IF(Data_Power_app[[#This Row],[LAMINATION MACHINE (PLAN)]]="","",IF(Data_Power_app[[#This Row],[LAMINATION MACHINE (REALTIME)]]="","",RIGHT(Data_Power_app[[#This Row],[LAMINATION MACHINE (REALTIME)]],1)=RIGHT(Data_Power_app[[#This Row],[LAMINATION MACHINE (PLAN)]],1)))</f>
        <v>0</v>
      </c>
    </row>
    <row r="2469" spans="1:60" x14ac:dyDescent="0.25">
      <c r="A2469" s="27">
        <v>3590</v>
      </c>
      <c r="B2469" s="29" t="s">
        <v>11517</v>
      </c>
      <c r="C2469" s="29" t="s">
        <v>11518</v>
      </c>
      <c r="D2469" s="29" t="s">
        <v>95</v>
      </c>
      <c r="E2469" s="29" t="s">
        <v>332</v>
      </c>
      <c r="F2469" s="29" t="s">
        <v>59</v>
      </c>
      <c r="G2469" s="29">
        <v>4620</v>
      </c>
      <c r="H2469" s="4">
        <v>45815</v>
      </c>
      <c r="I2469" s="29">
        <v>45811</v>
      </c>
      <c r="J2469" s="4">
        <v>45811</v>
      </c>
      <c r="K2469" s="4">
        <v>45817</v>
      </c>
      <c r="L2469" s="4">
        <v>45812.337164351855</v>
      </c>
      <c r="M2469" s="4">
        <v>45818</v>
      </c>
      <c r="N2469" s="4">
        <v>45813.439953703702</v>
      </c>
      <c r="O2469" s="4">
        <v>45819</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45828</v>
      </c>
      <c r="AF2469" s="4"/>
      <c r="AG2469" s="29" t="s">
        <v>269</v>
      </c>
      <c r="AH2469" s="29" t="s">
        <v>98</v>
      </c>
      <c r="AI2469" s="29" t="s">
        <v>1057</v>
      </c>
      <c r="AJ2469" s="29" t="s">
        <v>99</v>
      </c>
      <c r="AK2469" s="29" t="s">
        <v>65</v>
      </c>
      <c r="AL2469" s="29" t="s">
        <v>528</v>
      </c>
      <c r="AM2469" s="29" t="s">
        <v>529</v>
      </c>
      <c r="AN2469" s="29">
        <v>72.893349999999998</v>
      </c>
      <c r="AO2469" s="29" t="s">
        <v>68</v>
      </c>
      <c r="AP2469" s="29"/>
      <c r="AQ2469" s="29"/>
      <c r="AR2469" s="29" t="s">
        <v>68</v>
      </c>
      <c r="AS2469" s="29"/>
      <c r="AT2469" s="29"/>
      <c r="AU2469" s="29" t="s">
        <v>1058</v>
      </c>
      <c r="AV2469" s="29" t="s">
        <v>1059</v>
      </c>
      <c r="AW2469" s="29">
        <v>318.80783000000002</v>
      </c>
      <c r="AX2469" s="29" t="s">
        <v>1060</v>
      </c>
      <c r="AY2469" s="29" t="s">
        <v>1061</v>
      </c>
      <c r="AZ2469" s="3">
        <v>4620</v>
      </c>
      <c r="BA2469" s="29" t="s">
        <v>60</v>
      </c>
      <c r="BB2469" s="29">
        <v>4620</v>
      </c>
      <c r="BC2469" s="29" t="s">
        <v>60</v>
      </c>
      <c r="BD2469" s="29" t="s">
        <v>60</v>
      </c>
      <c r="BE2469" s="29" t="s">
        <v>60</v>
      </c>
      <c r="BF2469" s="31" t="str">
        <f>IFERROR(VLOOKUP(Data_Power_app[[#This Row],[PRO ODER]],'Result'!H:J,3,0),"")</f>
        <v>LAMINATION 6</v>
      </c>
      <c r="BG2469" s="14" t="str">
        <f>IFERROR(VLOOKUP(Data_Power_app[[#This Row],[PRO ODER]]&amp;"LAM",'Real Time'!A:E,4,0),"")</f>
        <v>ML-05</v>
      </c>
      <c r="BH2469" s="32" t="b">
        <f>IF(Data_Power_app[[#This Row],[LAMINATION MACHINE (PLAN)]]="","",IF(Data_Power_app[[#This Row],[LAMINATION MACHINE (REALTIME)]]="","",RIGHT(Data_Power_app[[#This Row],[LAMINATION MACHINE (REALTIME)]],1)=RIGHT(Data_Power_app[[#This Row],[LAMINATION MACHINE (PLAN)]],1)))</f>
        <v>0</v>
      </c>
    </row>
    <row r="2470" spans="1:60" x14ac:dyDescent="0.25">
      <c r="A2470" s="27">
        <v>3591</v>
      </c>
      <c r="B2470" s="29" t="s">
        <v>11519</v>
      </c>
      <c r="C2470" s="29" t="s">
        <v>11520</v>
      </c>
      <c r="D2470" s="29" t="s">
        <v>95</v>
      </c>
      <c r="E2470" s="29" t="s">
        <v>332</v>
      </c>
      <c r="F2470" s="29" t="s">
        <v>59</v>
      </c>
      <c r="G2470" s="29">
        <v>5016</v>
      </c>
      <c r="H2470" s="4">
        <v>45815</v>
      </c>
      <c r="I2470" s="29">
        <v>45811</v>
      </c>
      <c r="J2470" s="4">
        <v>45811</v>
      </c>
      <c r="K2470" s="4">
        <v>45817</v>
      </c>
      <c r="L2470" s="4">
        <v>45812.337233796294</v>
      </c>
      <c r="M2470" s="4">
        <v>45818</v>
      </c>
      <c r="N2470" s="4">
        <v>45812.990925925929</v>
      </c>
      <c r="O2470" s="4">
        <v>45819</v>
      </c>
      <c r="P2470" s="4" t="s">
        <v>60</v>
      </c>
      <c r="Q2470" s="4" t="s">
        <v>60</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29" t="s">
        <v>269</v>
      </c>
      <c r="AH2470" s="29" t="s">
        <v>98</v>
      </c>
      <c r="AI2470" s="29" t="s">
        <v>1062</v>
      </c>
      <c r="AJ2470" s="29" t="s">
        <v>99</v>
      </c>
      <c r="AK2470" s="29" t="s">
        <v>100</v>
      </c>
      <c r="AL2470" s="29" t="s">
        <v>528</v>
      </c>
      <c r="AM2470" s="29" t="s">
        <v>529</v>
      </c>
      <c r="AN2470" s="29">
        <v>93.352019999999996</v>
      </c>
      <c r="AO2470" s="29" t="s">
        <v>68</v>
      </c>
      <c r="AP2470" s="29"/>
      <c r="AQ2470" s="29"/>
      <c r="AR2470" s="29" t="s">
        <v>68</v>
      </c>
      <c r="AS2470" s="29"/>
      <c r="AT2470" s="29"/>
      <c r="AU2470" s="29" t="s">
        <v>1058</v>
      </c>
      <c r="AV2470" s="29" t="s">
        <v>1059</v>
      </c>
      <c r="AW2470" s="29">
        <v>408.29860000000002</v>
      </c>
      <c r="AX2470" s="29" t="s">
        <v>1060</v>
      </c>
      <c r="AY2470" s="29" t="s">
        <v>1061</v>
      </c>
      <c r="AZ2470" s="3">
        <v>5016</v>
      </c>
      <c r="BA2470" s="29" t="s">
        <v>60</v>
      </c>
      <c r="BB2470" s="29">
        <v>5016</v>
      </c>
      <c r="BC2470" s="29" t="s">
        <v>60</v>
      </c>
      <c r="BD2470" s="29" t="s">
        <v>60</v>
      </c>
      <c r="BE2470" s="29" t="s">
        <v>60</v>
      </c>
      <c r="BF2470" s="31" t="str">
        <f>IFERROR(VLOOKUP(Data_Power_app[[#This Row],[PRO ODER]],'Result'!H:J,3,0),"")</f>
        <v>LAMINATION 6</v>
      </c>
      <c r="BG2470" s="14" t="str">
        <f>IFERROR(VLOOKUP(Data_Power_app[[#This Row],[PRO ODER]]&amp;"LAM",'Real Time'!A:E,4,0),"")</f>
        <v>ML-05</v>
      </c>
      <c r="BH2470" s="32" t="b">
        <f>IF(Data_Power_app[[#This Row],[LAMINATION MACHINE (PLAN)]]="","",IF(Data_Power_app[[#This Row],[LAMINATION MACHINE (REALTIME)]]="","",RIGHT(Data_Power_app[[#This Row],[LAMINATION MACHINE (REALTIME)]],1)=RIGHT(Data_Power_app[[#This Row],[LAMINATION MACHINE (PLAN)]],1)))</f>
        <v>0</v>
      </c>
    </row>
    <row r="2471" spans="1:60" x14ac:dyDescent="0.25">
      <c r="A2471" s="27">
        <v>3592</v>
      </c>
      <c r="B2471" s="29" t="s">
        <v>11521</v>
      </c>
      <c r="C2471" s="29" t="s">
        <v>11522</v>
      </c>
      <c r="D2471" s="29" t="s">
        <v>95</v>
      </c>
      <c r="E2471" s="29" t="s">
        <v>332</v>
      </c>
      <c r="F2471" s="29" t="s">
        <v>59</v>
      </c>
      <c r="G2471" s="29">
        <v>4968</v>
      </c>
      <c r="H2471" s="4">
        <v>45815</v>
      </c>
      <c r="I2471" s="29">
        <v>45811</v>
      </c>
      <c r="J2471" s="4">
        <v>45811</v>
      </c>
      <c r="K2471" s="4">
        <v>45817</v>
      </c>
      <c r="L2471" s="4">
        <v>45811.165462962963</v>
      </c>
      <c r="M2471" s="4">
        <v>45818</v>
      </c>
      <c r="N2471" s="4">
        <v>45812.791064814817</v>
      </c>
      <c r="O2471" s="4">
        <v>45819</v>
      </c>
      <c r="P2471" s="4" t="s">
        <v>60</v>
      </c>
      <c r="Q2471" s="4" t="s">
        <v>60</v>
      </c>
      <c r="R2471" s="4" t="s">
        <v>60</v>
      </c>
      <c r="S2471" s="4" t="s">
        <v>60</v>
      </c>
      <c r="T2471" s="4">
        <v>45820</v>
      </c>
      <c r="U2471" s="4">
        <v>45812.989687499998</v>
      </c>
      <c r="V2471" s="4"/>
      <c r="W2471" s="4">
        <v>45822</v>
      </c>
      <c r="X2471" s="4"/>
      <c r="Y2471" s="4" t="s">
        <v>60</v>
      </c>
      <c r="Z2471" s="4">
        <v>45824</v>
      </c>
      <c r="AA2471" s="4"/>
      <c r="AB2471" s="4" t="s">
        <v>60</v>
      </c>
      <c r="AC2471" s="4">
        <v>45825</v>
      </c>
      <c r="AD2471" s="4">
        <v>45826</v>
      </c>
      <c r="AE2471" s="4">
        <v>45828</v>
      </c>
      <c r="AF2471" s="4"/>
      <c r="AG2471" s="29" t="s">
        <v>269</v>
      </c>
      <c r="AH2471" s="29" t="s">
        <v>98</v>
      </c>
      <c r="AI2471" s="29" t="s">
        <v>1062</v>
      </c>
      <c r="AJ2471" s="29" t="s">
        <v>99</v>
      </c>
      <c r="AK2471" s="29" t="s">
        <v>100</v>
      </c>
      <c r="AL2471" s="29" t="s">
        <v>528</v>
      </c>
      <c r="AM2471" s="29" t="s">
        <v>529</v>
      </c>
      <c r="AN2471" s="29">
        <v>92.459729999999993</v>
      </c>
      <c r="AO2471" s="29" t="s">
        <v>68</v>
      </c>
      <c r="AP2471" s="29"/>
      <c r="AQ2471" s="29"/>
      <c r="AR2471" s="29" t="s">
        <v>68</v>
      </c>
      <c r="AS2471" s="29"/>
      <c r="AT2471" s="29"/>
      <c r="AU2471" s="29" t="s">
        <v>1058</v>
      </c>
      <c r="AV2471" s="29" t="s">
        <v>1059</v>
      </c>
      <c r="AW2471" s="29">
        <v>404.39551999999998</v>
      </c>
      <c r="AX2471" s="29" t="s">
        <v>1060</v>
      </c>
      <c r="AY2471" s="29" t="s">
        <v>1061</v>
      </c>
      <c r="AZ2471" s="3">
        <v>4968</v>
      </c>
      <c r="BA2471" s="29" t="s">
        <v>60</v>
      </c>
      <c r="BB2471" s="29">
        <v>4968</v>
      </c>
      <c r="BC2471" s="29" t="s">
        <v>60</v>
      </c>
      <c r="BD2471" s="29" t="s">
        <v>60</v>
      </c>
      <c r="BE2471" s="29" t="s">
        <v>60</v>
      </c>
      <c r="BF2471" s="31" t="str">
        <f>IFERROR(VLOOKUP(Data_Power_app[[#This Row],[PRO ODER]],'Result'!H:J,3,0),"")</f>
        <v>LAMINATION 6</v>
      </c>
      <c r="BG2471" s="14" t="str">
        <f>IFERROR(VLOOKUP(Data_Power_app[[#This Row],[PRO ODER]]&amp;"LAM",'Real Time'!A:E,4,0),"")</f>
        <v>ML-05</v>
      </c>
      <c r="BH2471" s="32" t="b">
        <f>IF(Data_Power_app[[#This Row],[LAMINATION MACHINE (PLAN)]]="","",IF(Data_Power_app[[#This Row],[LAMINATION MACHINE (REALTIME)]]="","",RIGHT(Data_Power_app[[#This Row],[LAMINATION MACHINE (REALTIME)]],1)=RIGHT(Data_Power_app[[#This Row],[LAMINATION MACHINE (PLAN)]],1)))</f>
        <v>0</v>
      </c>
    </row>
    <row r="2472" spans="1:60" x14ac:dyDescent="0.25">
      <c r="A2472" s="27">
        <v>3593</v>
      </c>
      <c r="B2472" s="29" t="s">
        <v>11523</v>
      </c>
      <c r="C2472" s="29" t="s">
        <v>11524</v>
      </c>
      <c r="D2472" s="29" t="s">
        <v>95</v>
      </c>
      <c r="E2472" s="29" t="s">
        <v>96</v>
      </c>
      <c r="F2472" s="29" t="s">
        <v>59</v>
      </c>
      <c r="G2472" s="29">
        <v>600</v>
      </c>
      <c r="H2472" s="4">
        <v>45817</v>
      </c>
      <c r="I2472" s="29">
        <v>45812</v>
      </c>
      <c r="J2472" s="4">
        <v>45812</v>
      </c>
      <c r="K2472" s="4">
        <v>45818</v>
      </c>
      <c r="L2472" s="4"/>
      <c r="M2472" s="4">
        <v>45819</v>
      </c>
      <c r="N2472" s="4"/>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29" t="s">
        <v>126</v>
      </c>
      <c r="AH2472" s="29" t="s">
        <v>763</v>
      </c>
      <c r="AI2472" s="29" t="s">
        <v>992</v>
      </c>
      <c r="AJ2472" s="29" t="s">
        <v>764</v>
      </c>
      <c r="AK2472" s="29" t="s">
        <v>65</v>
      </c>
      <c r="AL2472" s="29" t="s">
        <v>765</v>
      </c>
      <c r="AM2472" s="29" t="s">
        <v>766</v>
      </c>
      <c r="AN2472" s="29">
        <v>23.367989999999999</v>
      </c>
      <c r="AO2472" s="29" t="s">
        <v>68</v>
      </c>
      <c r="AP2472" s="29"/>
      <c r="AQ2472" s="29"/>
      <c r="AR2472" s="29" t="s">
        <v>68</v>
      </c>
      <c r="AS2472" s="29"/>
      <c r="AT2472" s="29"/>
      <c r="AU2472" s="29" t="s">
        <v>530</v>
      </c>
      <c r="AV2472" s="29" t="s">
        <v>531</v>
      </c>
      <c r="AW2472" s="29">
        <v>43.43976</v>
      </c>
      <c r="AX2472" s="29" t="s">
        <v>704</v>
      </c>
      <c r="AY2472" s="29" t="s">
        <v>705</v>
      </c>
      <c r="AZ2472" s="3">
        <v>600</v>
      </c>
      <c r="BA2472" s="29" t="s">
        <v>60</v>
      </c>
      <c r="BB2472" s="29">
        <v>600</v>
      </c>
      <c r="BC2472" s="29" t="s">
        <v>60</v>
      </c>
      <c r="BD2472" s="29" t="s">
        <v>60</v>
      </c>
      <c r="BE2472" s="29" t="s">
        <v>60</v>
      </c>
      <c r="BF2472" s="31" t="str">
        <f>IFERROR(VLOOKUP(Data_Power_app[[#This Row],[PRO ODER]],'Result'!H:J,3,0),"")</f>
        <v>LAMINATION 6</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3594</v>
      </c>
      <c r="B2473" s="29" t="s">
        <v>11525</v>
      </c>
      <c r="C2473" s="29" t="s">
        <v>11526</v>
      </c>
      <c r="D2473" s="29" t="s">
        <v>95</v>
      </c>
      <c r="E2473" s="29" t="s">
        <v>96</v>
      </c>
      <c r="F2473" s="29" t="s">
        <v>59</v>
      </c>
      <c r="G2473" s="29">
        <v>600</v>
      </c>
      <c r="H2473" s="4">
        <v>45818</v>
      </c>
      <c r="I2473" s="29">
        <v>45813</v>
      </c>
      <c r="J2473" s="4" t="s">
        <v>60</v>
      </c>
      <c r="K2473" s="4">
        <v>45819</v>
      </c>
      <c r="L2473" s="4"/>
      <c r="M2473" s="4">
        <v>45820</v>
      </c>
      <c r="N2473" s="4"/>
      <c r="O2473" s="4" t="s">
        <v>60</v>
      </c>
      <c r="P2473" s="4" t="s">
        <v>60</v>
      </c>
      <c r="Q2473" s="4" t="s">
        <v>60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29" t="s">
        <v>126</v>
      </c>
      <c r="AH2473" s="29" t="s">
        <v>11527</v>
      </c>
      <c r="AI2473" s="29" t="s">
        <v>11528</v>
      </c>
      <c r="AJ2473" s="29" t="s">
        <v>11529</v>
      </c>
      <c r="AK2473" s="29" t="s">
        <v>65</v>
      </c>
      <c r="AL2473" s="29" t="s">
        <v>765</v>
      </c>
      <c r="AM2473" s="29" t="s">
        <v>766</v>
      </c>
      <c r="AN2473" s="29">
        <v>25.64855</v>
      </c>
      <c r="AO2473" s="29" t="s">
        <v>68</v>
      </c>
      <c r="AP2473" s="29"/>
      <c r="AQ2473" s="29"/>
      <c r="AR2473" s="29" t="s">
        <v>68</v>
      </c>
      <c r="AS2473" s="29"/>
      <c r="AT2473" s="29"/>
      <c r="AU2473" s="29" t="s">
        <v>530</v>
      </c>
      <c r="AV2473" s="29" t="s">
        <v>531</v>
      </c>
      <c r="AW2473" s="29">
        <v>47.679090000000002</v>
      </c>
      <c r="AX2473" s="29" t="s">
        <v>990</v>
      </c>
      <c r="AY2473" s="29" t="s">
        <v>991</v>
      </c>
      <c r="AZ2473" s="3">
        <v>600</v>
      </c>
      <c r="BA2473" s="29" t="s">
        <v>60</v>
      </c>
      <c r="BB2473" s="29">
        <v>600</v>
      </c>
      <c r="BC2473" s="29" t="s">
        <v>60</v>
      </c>
      <c r="BD2473" s="29" t="s">
        <v>60</v>
      </c>
      <c r="BE2473" s="29" t="s">
        <v>60</v>
      </c>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3595</v>
      </c>
      <c r="B2474" s="29" t="s">
        <v>11530</v>
      </c>
      <c r="C2474" s="29" t="s">
        <v>11531</v>
      </c>
      <c r="D2474" s="29" t="s">
        <v>95</v>
      </c>
      <c r="E2474" s="29" t="s">
        <v>96</v>
      </c>
      <c r="F2474" s="29" t="s">
        <v>59</v>
      </c>
      <c r="G2474" s="29">
        <v>600</v>
      </c>
      <c r="H2474" s="4">
        <v>45818</v>
      </c>
      <c r="I2474" s="29">
        <v>45813</v>
      </c>
      <c r="J2474" s="4" t="s">
        <v>60</v>
      </c>
      <c r="K2474" s="4">
        <v>45819</v>
      </c>
      <c r="L2474" s="4"/>
      <c r="M2474" s="4">
        <v>45820</v>
      </c>
      <c r="N2474" s="4"/>
      <c r="O2474" s="4" t="s">
        <v>60</v>
      </c>
      <c r="P2474" s="4" t="s">
        <v>60</v>
      </c>
      <c r="Q2474" s="4" t="s">
        <v>60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29" t="s">
        <v>126</v>
      </c>
      <c r="AH2474" s="29" t="s">
        <v>11527</v>
      </c>
      <c r="AI2474" s="29" t="s">
        <v>11528</v>
      </c>
      <c r="AJ2474" s="29" t="s">
        <v>11529</v>
      </c>
      <c r="AK2474" s="29" t="s">
        <v>65</v>
      </c>
      <c r="AL2474" s="29" t="s">
        <v>765</v>
      </c>
      <c r="AM2474" s="29" t="s">
        <v>766</v>
      </c>
      <c r="AN2474" s="29">
        <v>25.590039999999998</v>
      </c>
      <c r="AO2474" s="29" t="s">
        <v>68</v>
      </c>
      <c r="AP2474" s="29"/>
      <c r="AQ2474" s="29"/>
      <c r="AR2474" s="29" t="s">
        <v>68</v>
      </c>
      <c r="AS2474" s="29"/>
      <c r="AT2474" s="29"/>
      <c r="AU2474" s="29" t="s">
        <v>530</v>
      </c>
      <c r="AV2474" s="29" t="s">
        <v>531</v>
      </c>
      <c r="AW2474" s="29">
        <v>47.570509999999999</v>
      </c>
      <c r="AX2474" s="29" t="s">
        <v>990</v>
      </c>
      <c r="AY2474" s="29" t="s">
        <v>991</v>
      </c>
      <c r="AZ2474" s="3">
        <v>600</v>
      </c>
      <c r="BA2474" s="29" t="s">
        <v>60</v>
      </c>
      <c r="BB2474" s="29">
        <v>600</v>
      </c>
      <c r="BC2474" s="29" t="s">
        <v>60</v>
      </c>
      <c r="BD2474" s="29" t="s">
        <v>60</v>
      </c>
      <c r="BE2474" s="29" t="s">
        <v>60</v>
      </c>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3596</v>
      </c>
      <c r="B2475" s="29" t="s">
        <v>11532</v>
      </c>
      <c r="C2475" s="29" t="s">
        <v>11533</v>
      </c>
      <c r="D2475" s="29" t="s">
        <v>95</v>
      </c>
      <c r="E2475" s="29" t="s">
        <v>96</v>
      </c>
      <c r="F2475" s="29" t="s">
        <v>59</v>
      </c>
      <c r="G2475" s="29">
        <v>1596</v>
      </c>
      <c r="H2475" s="4">
        <v>45817</v>
      </c>
      <c r="I2475" s="29">
        <v>45812</v>
      </c>
      <c r="J2475" s="4">
        <v>45812</v>
      </c>
      <c r="K2475" s="4">
        <v>45818</v>
      </c>
      <c r="L2475" s="4"/>
      <c r="M2475" s="4">
        <v>45819</v>
      </c>
      <c r="N2475" s="4"/>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29" t="s">
        <v>126</v>
      </c>
      <c r="AH2475" s="29" t="s">
        <v>763</v>
      </c>
      <c r="AI2475" s="29" t="s">
        <v>986</v>
      </c>
      <c r="AJ2475" s="29" t="s">
        <v>764</v>
      </c>
      <c r="AK2475" s="29" t="s">
        <v>100</v>
      </c>
      <c r="AL2475" s="29" t="s">
        <v>765</v>
      </c>
      <c r="AM2475" s="29" t="s">
        <v>766</v>
      </c>
      <c r="AN2475" s="29">
        <v>72.305340000000001</v>
      </c>
      <c r="AO2475" s="29" t="s">
        <v>68</v>
      </c>
      <c r="AP2475" s="29"/>
      <c r="AQ2475" s="29"/>
      <c r="AR2475" s="29" t="s">
        <v>68</v>
      </c>
      <c r="AS2475" s="29"/>
      <c r="AT2475" s="29"/>
      <c r="AU2475" s="29" t="s">
        <v>530</v>
      </c>
      <c r="AV2475" s="29" t="s">
        <v>531</v>
      </c>
      <c r="AW2475" s="29">
        <v>134.41661999999999</v>
      </c>
      <c r="AX2475" s="29" t="s">
        <v>987</v>
      </c>
      <c r="AY2475" s="29" t="s">
        <v>988</v>
      </c>
      <c r="AZ2475" s="3">
        <v>1596</v>
      </c>
      <c r="BA2475" s="29" t="s">
        <v>60</v>
      </c>
      <c r="BB2475" s="29">
        <v>1596</v>
      </c>
      <c r="BC2475" s="29" t="s">
        <v>60</v>
      </c>
      <c r="BD2475" s="29" t="s">
        <v>60</v>
      </c>
      <c r="BE2475" s="29" t="s">
        <v>60</v>
      </c>
      <c r="BF2475" s="31" t="str">
        <f>IFERROR(VLOOKUP(Data_Power_app[[#This Row],[PRO ODER]],'Result'!H:J,3,0),"")</f>
        <v>LAMINATION 6</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3597</v>
      </c>
      <c r="B2476" s="29" t="s">
        <v>11534</v>
      </c>
      <c r="C2476" s="29" t="s">
        <v>11535</v>
      </c>
      <c r="D2476" s="29" t="s">
        <v>95</v>
      </c>
      <c r="E2476" s="29" t="s">
        <v>96</v>
      </c>
      <c r="F2476" s="29" t="s">
        <v>59</v>
      </c>
      <c r="G2476" s="29">
        <v>738</v>
      </c>
      <c r="H2476" s="4">
        <v>45817</v>
      </c>
      <c r="I2476" s="29">
        <v>45812</v>
      </c>
      <c r="J2476" s="4">
        <v>45812</v>
      </c>
      <c r="K2476" s="4">
        <v>45818</v>
      </c>
      <c r="L2476" s="4"/>
      <c r="M2476" s="4">
        <v>45819</v>
      </c>
      <c r="N2476" s="4"/>
      <c r="O2476" s="4">
        <v>45820</v>
      </c>
      <c r="P2476" s="4" t="s">
        <v>60</v>
      </c>
      <c r="Q2476" s="4">
        <v>45820</v>
      </c>
      <c r="R2476" s="4" t="s">
        <v>60</v>
      </c>
      <c r="S2476" s="4" t="s">
        <v>60</v>
      </c>
      <c r="T2476" s="4">
        <v>45821</v>
      </c>
      <c r="U2476" s="4"/>
      <c r="V2476" s="4"/>
      <c r="W2476" s="4">
        <v>45822</v>
      </c>
      <c r="X2476" s="4"/>
      <c r="Y2476" s="4" t="s">
        <v>60</v>
      </c>
      <c r="Z2476" s="4">
        <v>45824</v>
      </c>
      <c r="AA2476" s="4"/>
      <c r="AB2476" s="4" t="s">
        <v>60</v>
      </c>
      <c r="AC2476" s="4">
        <v>45825</v>
      </c>
      <c r="AD2476" s="4">
        <v>45826</v>
      </c>
      <c r="AE2476" s="4">
        <v>45828</v>
      </c>
      <c r="AF2476" s="4"/>
      <c r="AG2476" s="29" t="s">
        <v>126</v>
      </c>
      <c r="AH2476" s="29" t="s">
        <v>763</v>
      </c>
      <c r="AI2476" s="29" t="s">
        <v>986</v>
      </c>
      <c r="AJ2476" s="29" t="s">
        <v>764</v>
      </c>
      <c r="AK2476" s="29" t="s">
        <v>100</v>
      </c>
      <c r="AL2476" s="29" t="s">
        <v>765</v>
      </c>
      <c r="AM2476" s="29" t="s">
        <v>766</v>
      </c>
      <c r="AN2476" s="29">
        <v>32.829970000000003</v>
      </c>
      <c r="AO2476" s="29" t="s">
        <v>68</v>
      </c>
      <c r="AP2476" s="29"/>
      <c r="AQ2476" s="29"/>
      <c r="AR2476" s="29" t="s">
        <v>68</v>
      </c>
      <c r="AS2476" s="29"/>
      <c r="AT2476" s="29"/>
      <c r="AU2476" s="29" t="s">
        <v>530</v>
      </c>
      <c r="AV2476" s="29" t="s">
        <v>531</v>
      </c>
      <c r="AW2476" s="29">
        <v>61.029870000000003</v>
      </c>
      <c r="AX2476" s="29" t="s">
        <v>987</v>
      </c>
      <c r="AY2476" s="29" t="s">
        <v>988</v>
      </c>
      <c r="AZ2476" s="3">
        <v>738</v>
      </c>
      <c r="BA2476" s="29" t="s">
        <v>60</v>
      </c>
      <c r="BB2476" s="29">
        <v>738</v>
      </c>
      <c r="BC2476" s="29" t="s">
        <v>60</v>
      </c>
      <c r="BD2476" s="29" t="s">
        <v>60</v>
      </c>
      <c r="BE2476" s="29" t="s">
        <v>60</v>
      </c>
      <c r="BF2476" s="31" t="str">
        <f>IFERROR(VLOOKUP(Data_Power_app[[#This Row],[PRO ODER]],'Result'!H:J,3,0),"")</f>
        <v>LAMINATION 6</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3598</v>
      </c>
      <c r="B2477" s="29" t="s">
        <v>11536</v>
      </c>
      <c r="C2477" s="29" t="s">
        <v>11537</v>
      </c>
      <c r="D2477" s="29" t="s">
        <v>95</v>
      </c>
      <c r="E2477" s="29" t="s">
        <v>96</v>
      </c>
      <c r="F2477" s="29" t="s">
        <v>59</v>
      </c>
      <c r="G2477" s="29">
        <v>888</v>
      </c>
      <c r="H2477" s="4">
        <v>45817</v>
      </c>
      <c r="I2477" s="29">
        <v>45812</v>
      </c>
      <c r="J2477" s="4">
        <v>45812</v>
      </c>
      <c r="K2477" s="4">
        <v>45818</v>
      </c>
      <c r="L2477" s="4"/>
      <c r="M2477" s="4">
        <v>45819</v>
      </c>
      <c r="N2477" s="4"/>
      <c r="O2477" s="4">
        <v>45820</v>
      </c>
      <c r="P2477" s="4" t="s">
        <v>60</v>
      </c>
      <c r="Q2477" s="4">
        <v>45820</v>
      </c>
      <c r="R2477" s="4" t="s">
        <v>60</v>
      </c>
      <c r="S2477" s="4" t="s">
        <v>60</v>
      </c>
      <c r="T2477" s="4">
        <v>45821</v>
      </c>
      <c r="U2477" s="4"/>
      <c r="V2477" s="4"/>
      <c r="W2477" s="4">
        <v>45822</v>
      </c>
      <c r="X2477" s="4"/>
      <c r="Y2477" s="4" t="s">
        <v>60</v>
      </c>
      <c r="Z2477" s="4">
        <v>45824</v>
      </c>
      <c r="AA2477" s="4"/>
      <c r="AB2477" s="4" t="s">
        <v>60</v>
      </c>
      <c r="AC2477" s="4">
        <v>45825</v>
      </c>
      <c r="AD2477" s="4">
        <v>45826</v>
      </c>
      <c r="AE2477" s="4">
        <v>45828</v>
      </c>
      <c r="AF2477" s="4"/>
      <c r="AG2477" s="29" t="s">
        <v>126</v>
      </c>
      <c r="AH2477" s="29" t="s">
        <v>763</v>
      </c>
      <c r="AI2477" s="29" t="s">
        <v>981</v>
      </c>
      <c r="AJ2477" s="29" t="s">
        <v>764</v>
      </c>
      <c r="AK2477" s="29" t="s">
        <v>100</v>
      </c>
      <c r="AL2477" s="29" t="s">
        <v>765</v>
      </c>
      <c r="AM2477" s="29" t="s">
        <v>766</v>
      </c>
      <c r="AN2477" s="29">
        <v>38.299939999999999</v>
      </c>
      <c r="AO2477" s="29" t="s">
        <v>68</v>
      </c>
      <c r="AP2477" s="29"/>
      <c r="AQ2477" s="29"/>
      <c r="AR2477" s="29" t="s">
        <v>68</v>
      </c>
      <c r="AS2477" s="29"/>
      <c r="AT2477" s="29"/>
      <c r="AU2477" s="29" t="s">
        <v>530</v>
      </c>
      <c r="AV2477" s="29" t="s">
        <v>531</v>
      </c>
      <c r="AW2477" s="29">
        <v>71.19726</v>
      </c>
      <c r="AX2477" s="29" t="s">
        <v>704</v>
      </c>
      <c r="AY2477" s="29" t="s">
        <v>705</v>
      </c>
      <c r="AZ2477" s="3">
        <v>888</v>
      </c>
      <c r="BA2477" s="29" t="s">
        <v>60</v>
      </c>
      <c r="BB2477" s="29">
        <v>888</v>
      </c>
      <c r="BC2477" s="29" t="s">
        <v>60</v>
      </c>
      <c r="BD2477" s="29" t="s">
        <v>60</v>
      </c>
      <c r="BE2477" s="29" t="s">
        <v>60</v>
      </c>
      <c r="BF2477" s="31" t="str">
        <f>IFERROR(VLOOKUP(Data_Power_app[[#This Row],[PRO ODER]],'Result'!H:J,3,0),"")</f>
        <v>LAMINATION 6</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3599</v>
      </c>
      <c r="B2478" s="29" t="s">
        <v>11538</v>
      </c>
      <c r="C2478" s="29" t="s">
        <v>11539</v>
      </c>
      <c r="D2478" s="29" t="s">
        <v>95</v>
      </c>
      <c r="E2478" s="29" t="s">
        <v>96</v>
      </c>
      <c r="F2478" s="29" t="s">
        <v>59</v>
      </c>
      <c r="G2478" s="29">
        <v>390</v>
      </c>
      <c r="H2478" s="4">
        <v>45817</v>
      </c>
      <c r="I2478" s="29">
        <v>45812</v>
      </c>
      <c r="J2478" s="4">
        <v>45812</v>
      </c>
      <c r="K2478" s="4">
        <v>45818</v>
      </c>
      <c r="L2478" s="4"/>
      <c r="M2478" s="4">
        <v>45819</v>
      </c>
      <c r="N2478" s="4"/>
      <c r="O2478" s="4">
        <v>45820</v>
      </c>
      <c r="P2478" s="4" t="s">
        <v>60</v>
      </c>
      <c r="Q2478" s="4">
        <v>45820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29" t="s">
        <v>126</v>
      </c>
      <c r="AH2478" s="29" t="s">
        <v>763</v>
      </c>
      <c r="AI2478" s="29" t="s">
        <v>986</v>
      </c>
      <c r="AJ2478" s="29" t="s">
        <v>764</v>
      </c>
      <c r="AK2478" s="29" t="s">
        <v>100</v>
      </c>
      <c r="AL2478" s="29" t="s">
        <v>765</v>
      </c>
      <c r="AM2478" s="29" t="s">
        <v>766</v>
      </c>
      <c r="AN2478" s="29">
        <v>16.537759999999999</v>
      </c>
      <c r="AO2478" s="29" t="s">
        <v>68</v>
      </c>
      <c r="AP2478" s="29"/>
      <c r="AQ2478" s="29"/>
      <c r="AR2478" s="29" t="s">
        <v>68</v>
      </c>
      <c r="AS2478" s="29"/>
      <c r="AT2478" s="29"/>
      <c r="AU2478" s="29" t="s">
        <v>530</v>
      </c>
      <c r="AV2478" s="29" t="s">
        <v>531</v>
      </c>
      <c r="AW2478" s="29">
        <v>30.742100000000001</v>
      </c>
      <c r="AX2478" s="29" t="s">
        <v>987</v>
      </c>
      <c r="AY2478" s="29" t="s">
        <v>988</v>
      </c>
      <c r="AZ2478" s="3">
        <v>390</v>
      </c>
      <c r="BA2478" s="29" t="s">
        <v>60</v>
      </c>
      <c r="BB2478" s="29">
        <v>390</v>
      </c>
      <c r="BC2478" s="29" t="s">
        <v>60</v>
      </c>
      <c r="BD2478" s="29" t="s">
        <v>60</v>
      </c>
      <c r="BE2478" s="29" t="s">
        <v>60</v>
      </c>
      <c r="BF2478" s="31" t="str">
        <f>IFERROR(VLOOKUP(Data_Power_app[[#This Row],[PRO ODER]],'Result'!H:J,3,0),"")</f>
        <v>LAMINATION 6</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3600</v>
      </c>
      <c r="B2479" s="29" t="s">
        <v>11540</v>
      </c>
      <c r="C2479" s="29" t="s">
        <v>11541</v>
      </c>
      <c r="D2479" s="29" t="s">
        <v>95</v>
      </c>
      <c r="E2479" s="29" t="s">
        <v>96</v>
      </c>
      <c r="F2479" s="29" t="s">
        <v>59</v>
      </c>
      <c r="G2479" s="29">
        <v>300</v>
      </c>
      <c r="H2479" s="4">
        <v>45818</v>
      </c>
      <c r="I2479" s="29">
        <v>45813</v>
      </c>
      <c r="J2479" s="4" t="s">
        <v>60</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45828</v>
      </c>
      <c r="AF2479" s="4"/>
      <c r="AG2479" s="29" t="s">
        <v>126</v>
      </c>
      <c r="AH2479" s="29" t="s">
        <v>11527</v>
      </c>
      <c r="AI2479" s="29" t="s">
        <v>11542</v>
      </c>
      <c r="AJ2479" s="29" t="s">
        <v>11529</v>
      </c>
      <c r="AK2479" s="29" t="s">
        <v>100</v>
      </c>
      <c r="AL2479" s="29" t="s">
        <v>765</v>
      </c>
      <c r="AM2479" s="29" t="s">
        <v>766</v>
      </c>
      <c r="AN2479" s="29">
        <v>14.05941</v>
      </c>
      <c r="AO2479" s="29" t="s">
        <v>68</v>
      </c>
      <c r="AP2479" s="29"/>
      <c r="AQ2479" s="29"/>
      <c r="AR2479" s="29" t="s">
        <v>68</v>
      </c>
      <c r="AS2479" s="29"/>
      <c r="AT2479" s="29"/>
      <c r="AU2479" s="29" t="s">
        <v>530</v>
      </c>
      <c r="AV2479" s="29" t="s">
        <v>531</v>
      </c>
      <c r="AW2479" s="29">
        <v>26.13552</v>
      </c>
      <c r="AX2479" s="29" t="s">
        <v>704</v>
      </c>
      <c r="AY2479" s="29" t="s">
        <v>705</v>
      </c>
      <c r="AZ2479" s="3">
        <v>300</v>
      </c>
      <c r="BA2479" s="29" t="s">
        <v>60</v>
      </c>
      <c r="BB2479" s="29">
        <v>300</v>
      </c>
      <c r="BC2479" s="29" t="s">
        <v>60</v>
      </c>
      <c r="BD2479" s="29" t="s">
        <v>60</v>
      </c>
      <c r="BE2479" s="29" t="s">
        <v>60</v>
      </c>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3601</v>
      </c>
      <c r="B2480" s="29" t="s">
        <v>11543</v>
      </c>
      <c r="C2480" s="29" t="s">
        <v>11544</v>
      </c>
      <c r="D2480" s="29" t="s">
        <v>95</v>
      </c>
      <c r="E2480" s="29" t="s">
        <v>96</v>
      </c>
      <c r="F2480" s="29" t="s">
        <v>59</v>
      </c>
      <c r="G2480" s="29">
        <v>360</v>
      </c>
      <c r="H2480" s="4">
        <v>45817</v>
      </c>
      <c r="I2480" s="29">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29" t="s">
        <v>126</v>
      </c>
      <c r="AH2480" s="29" t="s">
        <v>763</v>
      </c>
      <c r="AI2480" s="29" t="s">
        <v>992</v>
      </c>
      <c r="AJ2480" s="29" t="s">
        <v>764</v>
      </c>
      <c r="AK2480" s="29" t="s">
        <v>65</v>
      </c>
      <c r="AL2480" s="29" t="s">
        <v>765</v>
      </c>
      <c r="AM2480" s="29" t="s">
        <v>766</v>
      </c>
      <c r="AN2480" s="29">
        <v>12.616569999999999</v>
      </c>
      <c r="AO2480" s="29" t="s">
        <v>68</v>
      </c>
      <c r="AP2480" s="29"/>
      <c r="AQ2480" s="29"/>
      <c r="AR2480" s="29" t="s">
        <v>68</v>
      </c>
      <c r="AS2480" s="29"/>
      <c r="AT2480" s="29"/>
      <c r="AU2480" s="29" t="s">
        <v>530</v>
      </c>
      <c r="AV2480" s="29" t="s">
        <v>531</v>
      </c>
      <c r="AW2480" s="29">
        <v>23.45656</v>
      </c>
      <c r="AX2480" s="29" t="s">
        <v>704</v>
      </c>
      <c r="AY2480" s="29" t="s">
        <v>705</v>
      </c>
      <c r="AZ2480" s="3">
        <v>360</v>
      </c>
      <c r="BA2480" s="29" t="s">
        <v>60</v>
      </c>
      <c r="BB2480" s="29">
        <v>360</v>
      </c>
      <c r="BC2480" s="29" t="s">
        <v>60</v>
      </c>
      <c r="BD2480" s="29" t="s">
        <v>60</v>
      </c>
      <c r="BE2480" s="29" t="s">
        <v>60</v>
      </c>
      <c r="BF2480" s="31" t="str">
        <f>IFERROR(VLOOKUP(Data_Power_app[[#This Row],[PRO ODER]],'Result'!H:J,3,0),"")</f>
        <v>LAMINATION 6</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3602</v>
      </c>
      <c r="B2481" s="29" t="s">
        <v>11545</v>
      </c>
      <c r="C2481" s="29" t="s">
        <v>11546</v>
      </c>
      <c r="D2481" s="29" t="s">
        <v>95</v>
      </c>
      <c r="E2481" s="29" t="s">
        <v>96</v>
      </c>
      <c r="F2481" s="29" t="s">
        <v>59</v>
      </c>
      <c r="G2481" s="29">
        <v>2496</v>
      </c>
      <c r="H2481" s="4">
        <v>45817</v>
      </c>
      <c r="I2481" s="29">
        <v>45812</v>
      </c>
      <c r="J2481" s="4">
        <v>45812</v>
      </c>
      <c r="K2481" s="4">
        <v>45818</v>
      </c>
      <c r="L2481" s="4"/>
      <c r="M2481" s="4">
        <v>45819</v>
      </c>
      <c r="N2481" s="4"/>
      <c r="O2481" s="4">
        <v>45820</v>
      </c>
      <c r="P2481" s="4" t="s">
        <v>60</v>
      </c>
      <c r="Q2481" s="4">
        <v>45820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29" t="s">
        <v>126</v>
      </c>
      <c r="AH2481" s="29" t="s">
        <v>763</v>
      </c>
      <c r="AI2481" s="29" t="s">
        <v>981</v>
      </c>
      <c r="AJ2481" s="29" t="s">
        <v>764</v>
      </c>
      <c r="AK2481" s="29" t="s">
        <v>100</v>
      </c>
      <c r="AL2481" s="29" t="s">
        <v>765</v>
      </c>
      <c r="AM2481" s="29" t="s">
        <v>766</v>
      </c>
      <c r="AN2481" s="29">
        <v>114.16589999999999</v>
      </c>
      <c r="AO2481" s="29" t="s">
        <v>68</v>
      </c>
      <c r="AP2481" s="29"/>
      <c r="AQ2481" s="29"/>
      <c r="AR2481" s="29" t="s">
        <v>68</v>
      </c>
      <c r="AS2481" s="29"/>
      <c r="AT2481" s="29"/>
      <c r="AU2481" s="29" t="s">
        <v>530</v>
      </c>
      <c r="AV2481" s="29" t="s">
        <v>531</v>
      </c>
      <c r="AW2481" s="29">
        <v>212.23572999999999</v>
      </c>
      <c r="AX2481" s="29" t="s">
        <v>704</v>
      </c>
      <c r="AY2481" s="29" t="s">
        <v>705</v>
      </c>
      <c r="AZ2481" s="3">
        <v>2496</v>
      </c>
      <c r="BA2481" s="29" t="s">
        <v>60</v>
      </c>
      <c r="BB2481" s="29">
        <v>2496</v>
      </c>
      <c r="BC2481" s="29" t="s">
        <v>60</v>
      </c>
      <c r="BD2481" s="29" t="s">
        <v>60</v>
      </c>
      <c r="BE2481" s="29" t="s">
        <v>60</v>
      </c>
      <c r="BF2481" s="31" t="str">
        <f>IFERROR(VLOOKUP(Data_Power_app[[#This Row],[PRO ODER]],'Result'!H:J,3,0),"")</f>
        <v>LAMINATION 6</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3603</v>
      </c>
      <c r="B2482" s="29" t="s">
        <v>11547</v>
      </c>
      <c r="C2482" s="29" t="s">
        <v>11548</v>
      </c>
      <c r="D2482" s="29" t="s">
        <v>95</v>
      </c>
      <c r="E2482" s="29" t="s">
        <v>96</v>
      </c>
      <c r="F2482" s="29" t="s">
        <v>59</v>
      </c>
      <c r="G2482" s="29">
        <v>1596</v>
      </c>
      <c r="H2482" s="4">
        <v>45817</v>
      </c>
      <c r="I2482" s="29">
        <v>45812</v>
      </c>
      <c r="J2482" s="4">
        <v>45812</v>
      </c>
      <c r="K2482" s="4">
        <v>45818</v>
      </c>
      <c r="L2482" s="4"/>
      <c r="M2482" s="4">
        <v>45819</v>
      </c>
      <c r="N2482" s="4"/>
      <c r="O2482" s="4">
        <v>45820</v>
      </c>
      <c r="P2482" s="4" t="s">
        <v>60</v>
      </c>
      <c r="Q2482" s="4">
        <v>45820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29" t="s">
        <v>126</v>
      </c>
      <c r="AH2482" s="29" t="s">
        <v>763</v>
      </c>
      <c r="AI2482" s="29" t="s">
        <v>986</v>
      </c>
      <c r="AJ2482" s="29" t="s">
        <v>764</v>
      </c>
      <c r="AK2482" s="29" t="s">
        <v>100</v>
      </c>
      <c r="AL2482" s="29" t="s">
        <v>765</v>
      </c>
      <c r="AM2482" s="29" t="s">
        <v>766</v>
      </c>
      <c r="AN2482" s="29">
        <v>73.279269999999997</v>
      </c>
      <c r="AO2482" s="29" t="s">
        <v>68</v>
      </c>
      <c r="AP2482" s="29"/>
      <c r="AQ2482" s="29"/>
      <c r="AR2482" s="29" t="s">
        <v>68</v>
      </c>
      <c r="AS2482" s="29"/>
      <c r="AT2482" s="29"/>
      <c r="AU2482" s="29" t="s">
        <v>530</v>
      </c>
      <c r="AV2482" s="29" t="s">
        <v>531</v>
      </c>
      <c r="AW2482" s="29">
        <v>136.22753</v>
      </c>
      <c r="AX2482" s="29" t="s">
        <v>987</v>
      </c>
      <c r="AY2482" s="29" t="s">
        <v>988</v>
      </c>
      <c r="AZ2482" s="3">
        <v>1596</v>
      </c>
      <c r="BA2482" s="29" t="s">
        <v>60</v>
      </c>
      <c r="BB2482" s="29">
        <v>1596</v>
      </c>
      <c r="BC2482" s="29" t="s">
        <v>60</v>
      </c>
      <c r="BD2482" s="29" t="s">
        <v>60</v>
      </c>
      <c r="BE2482" s="29" t="s">
        <v>60</v>
      </c>
      <c r="BF2482" s="31" t="str">
        <f>IFERROR(VLOOKUP(Data_Power_app[[#This Row],[PRO ODER]],'Result'!H:J,3,0),"")</f>
        <v>LAMINATION 6</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3604</v>
      </c>
      <c r="B2483" s="29" t="s">
        <v>11549</v>
      </c>
      <c r="C2483" s="29" t="s">
        <v>11550</v>
      </c>
      <c r="D2483" s="29" t="s">
        <v>95</v>
      </c>
      <c r="E2483" s="29" t="s">
        <v>96</v>
      </c>
      <c r="F2483" s="29" t="s">
        <v>59</v>
      </c>
      <c r="G2483" s="29">
        <v>2592</v>
      </c>
      <c r="H2483" s="4">
        <v>45817</v>
      </c>
      <c r="I2483" s="29">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29" t="s">
        <v>126</v>
      </c>
      <c r="AH2483" s="29" t="s">
        <v>763</v>
      </c>
      <c r="AI2483" s="29" t="s">
        <v>985</v>
      </c>
      <c r="AJ2483" s="29" t="s">
        <v>764</v>
      </c>
      <c r="AK2483" s="29" t="s">
        <v>100</v>
      </c>
      <c r="AL2483" s="29" t="s">
        <v>765</v>
      </c>
      <c r="AM2483" s="29" t="s">
        <v>766</v>
      </c>
      <c r="AN2483" s="29">
        <v>118.62063999999999</v>
      </c>
      <c r="AO2483" s="29" t="s">
        <v>68</v>
      </c>
      <c r="AP2483" s="29"/>
      <c r="AQ2483" s="29"/>
      <c r="AR2483" s="29" t="s">
        <v>68</v>
      </c>
      <c r="AS2483" s="29"/>
      <c r="AT2483" s="29"/>
      <c r="AU2483" s="29" t="s">
        <v>530</v>
      </c>
      <c r="AV2483" s="29" t="s">
        <v>531</v>
      </c>
      <c r="AW2483" s="29">
        <v>220.51707999999999</v>
      </c>
      <c r="AX2483" s="29" t="s">
        <v>799</v>
      </c>
      <c r="AY2483" s="29" t="s">
        <v>800</v>
      </c>
      <c r="AZ2483" s="3">
        <v>2592</v>
      </c>
      <c r="BA2483" s="29" t="s">
        <v>60</v>
      </c>
      <c r="BB2483" s="29">
        <v>2592</v>
      </c>
      <c r="BC2483" s="29" t="s">
        <v>60</v>
      </c>
      <c r="BD2483" s="29" t="s">
        <v>60</v>
      </c>
      <c r="BE2483" s="29" t="s">
        <v>60</v>
      </c>
      <c r="BF2483" s="31" t="str">
        <f>IFERROR(VLOOKUP(Data_Power_app[[#This Row],[PRO ODER]],'Result'!H:J,3,0),"")</f>
        <v>LAMINATION 6</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3605</v>
      </c>
      <c r="B2484" s="29" t="s">
        <v>11551</v>
      </c>
      <c r="C2484" s="29" t="s">
        <v>11552</v>
      </c>
      <c r="D2484" s="29" t="s">
        <v>95</v>
      </c>
      <c r="E2484" s="29" t="s">
        <v>96</v>
      </c>
      <c r="F2484" s="29" t="s">
        <v>59</v>
      </c>
      <c r="G2484" s="29">
        <v>1392</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989</v>
      </c>
      <c r="AJ2484" s="29" t="s">
        <v>764</v>
      </c>
      <c r="AK2484" s="29" t="s">
        <v>100</v>
      </c>
      <c r="AL2484" s="29" t="s">
        <v>765</v>
      </c>
      <c r="AM2484" s="29" t="s">
        <v>766</v>
      </c>
      <c r="AN2484" s="29">
        <v>64.091560000000001</v>
      </c>
      <c r="AO2484" s="29" t="s">
        <v>68</v>
      </c>
      <c r="AP2484" s="29"/>
      <c r="AQ2484" s="29"/>
      <c r="AR2484" s="29" t="s">
        <v>68</v>
      </c>
      <c r="AS2484" s="29"/>
      <c r="AT2484" s="29"/>
      <c r="AU2484" s="29" t="s">
        <v>530</v>
      </c>
      <c r="AV2484" s="29" t="s">
        <v>531</v>
      </c>
      <c r="AW2484" s="29">
        <v>119.14735</v>
      </c>
      <c r="AX2484" s="29" t="s">
        <v>990</v>
      </c>
      <c r="AY2484" s="29" t="s">
        <v>991</v>
      </c>
      <c r="AZ2484" s="3">
        <v>1392</v>
      </c>
      <c r="BA2484" s="29" t="s">
        <v>60</v>
      </c>
      <c r="BB2484" s="29">
        <v>1392</v>
      </c>
      <c r="BC2484" s="29" t="s">
        <v>60</v>
      </c>
      <c r="BD2484" s="29" t="s">
        <v>60</v>
      </c>
      <c r="BE2484" s="29" t="s">
        <v>60</v>
      </c>
      <c r="BF2484" s="31" t="str">
        <f>IFERROR(VLOOKUP(Data_Power_app[[#This Row],[PRO ODER]],'Result'!H:J,3,0),"")</f>
        <v>LAMINATION 6</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3606</v>
      </c>
      <c r="B2485" s="29" t="s">
        <v>11553</v>
      </c>
      <c r="C2485" s="29" t="s">
        <v>11554</v>
      </c>
      <c r="D2485" s="29" t="s">
        <v>95</v>
      </c>
      <c r="E2485" s="29" t="s">
        <v>96</v>
      </c>
      <c r="F2485" s="29" t="s">
        <v>59</v>
      </c>
      <c r="G2485" s="29">
        <v>300</v>
      </c>
      <c r="H2485" s="4">
        <v>45817</v>
      </c>
      <c r="I2485" s="29">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763</v>
      </c>
      <c r="AI2485" s="29" t="s">
        <v>989</v>
      </c>
      <c r="AJ2485" s="29" t="s">
        <v>764</v>
      </c>
      <c r="AK2485" s="29" t="s">
        <v>100</v>
      </c>
      <c r="AL2485" s="29" t="s">
        <v>765</v>
      </c>
      <c r="AM2485" s="29" t="s">
        <v>766</v>
      </c>
      <c r="AN2485" s="29">
        <v>14.20978</v>
      </c>
      <c r="AO2485" s="29" t="s">
        <v>68</v>
      </c>
      <c r="AP2485" s="29"/>
      <c r="AQ2485" s="29"/>
      <c r="AR2485" s="29" t="s">
        <v>68</v>
      </c>
      <c r="AS2485" s="29"/>
      <c r="AT2485" s="29"/>
      <c r="AU2485" s="29" t="s">
        <v>530</v>
      </c>
      <c r="AV2485" s="29" t="s">
        <v>531</v>
      </c>
      <c r="AW2485" s="29">
        <v>26.416360000000001</v>
      </c>
      <c r="AX2485" s="29" t="s">
        <v>990</v>
      </c>
      <c r="AY2485" s="29" t="s">
        <v>991</v>
      </c>
      <c r="AZ2485" s="3">
        <v>300</v>
      </c>
      <c r="BA2485" s="29" t="s">
        <v>60</v>
      </c>
      <c r="BB2485" s="29">
        <v>300</v>
      </c>
      <c r="BC2485" s="29" t="s">
        <v>60</v>
      </c>
      <c r="BD2485" s="29" t="s">
        <v>60</v>
      </c>
      <c r="BE2485" s="29" t="s">
        <v>60</v>
      </c>
      <c r="BF2485" s="31" t="str">
        <f>IFERROR(VLOOKUP(Data_Power_app[[#This Row],[PRO ODER]],'Result'!H:J,3,0),"")</f>
        <v>LAMINATION 6</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3607</v>
      </c>
      <c r="B2486" s="29" t="s">
        <v>11555</v>
      </c>
      <c r="C2486" s="29" t="s">
        <v>11556</v>
      </c>
      <c r="D2486" s="29" t="s">
        <v>95</v>
      </c>
      <c r="E2486" s="29" t="s">
        <v>96</v>
      </c>
      <c r="F2486" s="29" t="s">
        <v>59</v>
      </c>
      <c r="G2486" s="29">
        <v>900</v>
      </c>
      <c r="H2486" s="4">
        <v>45817</v>
      </c>
      <c r="I2486" s="29">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763</v>
      </c>
      <c r="AI2486" s="29" t="s">
        <v>985</v>
      </c>
      <c r="AJ2486" s="29" t="s">
        <v>764</v>
      </c>
      <c r="AK2486" s="29" t="s">
        <v>100</v>
      </c>
      <c r="AL2486" s="29" t="s">
        <v>765</v>
      </c>
      <c r="AM2486" s="29" t="s">
        <v>766</v>
      </c>
      <c r="AN2486" s="29">
        <v>41.94</v>
      </c>
      <c r="AO2486" s="29" t="s">
        <v>68</v>
      </c>
      <c r="AP2486" s="29"/>
      <c r="AQ2486" s="29"/>
      <c r="AR2486" s="29" t="s">
        <v>68</v>
      </c>
      <c r="AS2486" s="29"/>
      <c r="AT2486" s="29"/>
      <c r="AU2486" s="29" t="s">
        <v>530</v>
      </c>
      <c r="AV2486" s="29" t="s">
        <v>531</v>
      </c>
      <c r="AW2486" s="29">
        <v>77.967680000000001</v>
      </c>
      <c r="AX2486" s="29" t="s">
        <v>799</v>
      </c>
      <c r="AY2486" s="29" t="s">
        <v>800</v>
      </c>
      <c r="AZ2486" s="3">
        <v>900</v>
      </c>
      <c r="BA2486" s="29" t="s">
        <v>60</v>
      </c>
      <c r="BB2486" s="29">
        <v>900</v>
      </c>
      <c r="BC2486" s="29" t="s">
        <v>60</v>
      </c>
      <c r="BD2486" s="29" t="s">
        <v>60</v>
      </c>
      <c r="BE2486" s="29" t="s">
        <v>60</v>
      </c>
      <c r="BF2486" s="31" t="str">
        <f>IFERROR(VLOOKUP(Data_Power_app[[#This Row],[PRO ODER]],'Result'!H:J,3,0),"")</f>
        <v>LAMINATION 6</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3608</v>
      </c>
      <c r="B2487" s="29" t="s">
        <v>11557</v>
      </c>
      <c r="C2487" s="29" t="s">
        <v>11558</v>
      </c>
      <c r="D2487" s="29" t="s">
        <v>95</v>
      </c>
      <c r="E2487" s="29" t="s">
        <v>96</v>
      </c>
      <c r="F2487" s="29" t="s">
        <v>59</v>
      </c>
      <c r="G2487" s="29">
        <v>300</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985</v>
      </c>
      <c r="AJ2487" s="29" t="s">
        <v>764</v>
      </c>
      <c r="AK2487" s="29" t="s">
        <v>100</v>
      </c>
      <c r="AL2487" s="29" t="s">
        <v>765</v>
      </c>
      <c r="AM2487" s="29" t="s">
        <v>766</v>
      </c>
      <c r="AN2487" s="29">
        <v>14.34735</v>
      </c>
      <c r="AO2487" s="29" t="s">
        <v>68</v>
      </c>
      <c r="AP2487" s="29"/>
      <c r="AQ2487" s="29"/>
      <c r="AR2487" s="29" t="s">
        <v>68</v>
      </c>
      <c r="AS2487" s="29"/>
      <c r="AT2487" s="29"/>
      <c r="AU2487" s="29" t="s">
        <v>530</v>
      </c>
      <c r="AV2487" s="29" t="s">
        <v>531</v>
      </c>
      <c r="AW2487" s="29">
        <v>26.672419999999999</v>
      </c>
      <c r="AX2487" s="29" t="s">
        <v>799</v>
      </c>
      <c r="AY2487" s="29" t="s">
        <v>800</v>
      </c>
      <c r="AZ2487" s="3">
        <v>300</v>
      </c>
      <c r="BA2487" s="29" t="s">
        <v>60</v>
      </c>
      <c r="BB2487" s="29">
        <v>300</v>
      </c>
      <c r="BC2487" s="29" t="s">
        <v>60</v>
      </c>
      <c r="BD2487" s="29" t="s">
        <v>60</v>
      </c>
      <c r="BE2487" s="29" t="s">
        <v>60</v>
      </c>
      <c r="BF2487" s="31" t="str">
        <f>IFERROR(VLOOKUP(Data_Power_app[[#This Row],[PRO ODER]],'Result'!H:J,3,0),"")</f>
        <v>LAMINATION 6</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3609</v>
      </c>
      <c r="B2488" s="29" t="s">
        <v>11559</v>
      </c>
      <c r="C2488" s="29" t="s">
        <v>11560</v>
      </c>
      <c r="D2488" s="29" t="s">
        <v>95</v>
      </c>
      <c r="E2488" s="29" t="s">
        <v>96</v>
      </c>
      <c r="F2488" s="29" t="s">
        <v>59</v>
      </c>
      <c r="G2488" s="29">
        <v>300</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993</v>
      </c>
      <c r="AJ2488" s="29" t="s">
        <v>764</v>
      </c>
      <c r="AK2488" s="29" t="s">
        <v>65</v>
      </c>
      <c r="AL2488" s="29" t="s">
        <v>765</v>
      </c>
      <c r="AM2488" s="29" t="s">
        <v>766</v>
      </c>
      <c r="AN2488" s="29">
        <v>11.80939</v>
      </c>
      <c r="AO2488" s="29" t="s">
        <v>68</v>
      </c>
      <c r="AP2488" s="29"/>
      <c r="AQ2488" s="29"/>
      <c r="AR2488" s="29" t="s">
        <v>68</v>
      </c>
      <c r="AS2488" s="29"/>
      <c r="AT2488" s="29"/>
      <c r="AU2488" s="29" t="s">
        <v>530</v>
      </c>
      <c r="AV2488" s="29" t="s">
        <v>531</v>
      </c>
      <c r="AW2488" s="29">
        <v>21.95243</v>
      </c>
      <c r="AX2488" s="29" t="s">
        <v>664</v>
      </c>
      <c r="AY2488" s="29" t="s">
        <v>665</v>
      </c>
      <c r="AZ2488" s="3">
        <v>300</v>
      </c>
      <c r="BA2488" s="29" t="s">
        <v>60</v>
      </c>
      <c r="BB2488" s="29">
        <v>300</v>
      </c>
      <c r="BC2488" s="29" t="s">
        <v>60</v>
      </c>
      <c r="BD2488" s="29" t="s">
        <v>60</v>
      </c>
      <c r="BE2488" s="29" t="s">
        <v>60</v>
      </c>
      <c r="BF2488" s="31" t="str">
        <f>IFERROR(VLOOKUP(Data_Power_app[[#This Row],[PRO ODER]],'Result'!H:J,3,0),"")</f>
        <v>LAMINATION 6</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3610</v>
      </c>
      <c r="B2489" s="29" t="s">
        <v>11561</v>
      </c>
      <c r="C2489" s="29" t="s">
        <v>11562</v>
      </c>
      <c r="D2489" s="29" t="s">
        <v>95</v>
      </c>
      <c r="E2489" s="29" t="s">
        <v>96</v>
      </c>
      <c r="F2489" s="29" t="s">
        <v>59</v>
      </c>
      <c r="G2489" s="29">
        <v>1296</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994</v>
      </c>
      <c r="AJ2489" s="29" t="s">
        <v>764</v>
      </c>
      <c r="AK2489" s="29" t="s">
        <v>65</v>
      </c>
      <c r="AL2489" s="29" t="s">
        <v>765</v>
      </c>
      <c r="AM2489" s="29" t="s">
        <v>766</v>
      </c>
      <c r="AN2489" s="29">
        <v>50.950949999999999</v>
      </c>
      <c r="AO2489" s="29" t="s">
        <v>68</v>
      </c>
      <c r="AP2489" s="29"/>
      <c r="AQ2489" s="29"/>
      <c r="AR2489" s="29" t="s">
        <v>68</v>
      </c>
      <c r="AS2489" s="29"/>
      <c r="AT2489" s="29"/>
      <c r="AU2489" s="29" t="s">
        <v>530</v>
      </c>
      <c r="AV2489" s="29" t="s">
        <v>531</v>
      </c>
      <c r="AW2489" s="29">
        <v>94.713859999999997</v>
      </c>
      <c r="AX2489" s="29" t="s">
        <v>990</v>
      </c>
      <c r="AY2489" s="29" t="s">
        <v>991</v>
      </c>
      <c r="AZ2489" s="3">
        <v>1296</v>
      </c>
      <c r="BA2489" s="29" t="s">
        <v>60</v>
      </c>
      <c r="BB2489" s="29">
        <v>1296</v>
      </c>
      <c r="BC2489" s="29" t="s">
        <v>60</v>
      </c>
      <c r="BD2489" s="29" t="s">
        <v>60</v>
      </c>
      <c r="BE2489" s="29" t="s">
        <v>60</v>
      </c>
      <c r="BF2489" s="31" t="str">
        <f>IFERROR(VLOOKUP(Data_Power_app[[#This Row],[PRO ODER]],'Result'!H:J,3,0),"")</f>
        <v>LAMINATION 6</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3611</v>
      </c>
      <c r="B2490" s="29" t="s">
        <v>11563</v>
      </c>
      <c r="C2490" s="29" t="s">
        <v>11564</v>
      </c>
      <c r="D2490" s="29" t="s">
        <v>95</v>
      </c>
      <c r="E2490" s="29" t="s">
        <v>96</v>
      </c>
      <c r="F2490" s="29" t="s">
        <v>59</v>
      </c>
      <c r="G2490" s="29">
        <v>1296</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994</v>
      </c>
      <c r="AJ2490" s="29" t="s">
        <v>764</v>
      </c>
      <c r="AK2490" s="29" t="s">
        <v>65</v>
      </c>
      <c r="AL2490" s="29" t="s">
        <v>765</v>
      </c>
      <c r="AM2490" s="29" t="s">
        <v>766</v>
      </c>
      <c r="AN2490" s="29">
        <v>50.190469999999998</v>
      </c>
      <c r="AO2490" s="29" t="s">
        <v>68</v>
      </c>
      <c r="AP2490" s="29"/>
      <c r="AQ2490" s="29"/>
      <c r="AR2490" s="29" t="s">
        <v>68</v>
      </c>
      <c r="AS2490" s="29"/>
      <c r="AT2490" s="29"/>
      <c r="AU2490" s="29" t="s">
        <v>530</v>
      </c>
      <c r="AV2490" s="29" t="s">
        <v>531</v>
      </c>
      <c r="AW2490" s="29">
        <v>93.301969999999997</v>
      </c>
      <c r="AX2490" s="29" t="s">
        <v>990</v>
      </c>
      <c r="AY2490" s="29" t="s">
        <v>991</v>
      </c>
      <c r="AZ2490" s="3">
        <v>1296</v>
      </c>
      <c r="BA2490" s="29" t="s">
        <v>60</v>
      </c>
      <c r="BB2490" s="29">
        <v>1296</v>
      </c>
      <c r="BC2490" s="29" t="s">
        <v>60</v>
      </c>
      <c r="BD2490" s="29" t="s">
        <v>60</v>
      </c>
      <c r="BE2490" s="29" t="s">
        <v>60</v>
      </c>
      <c r="BF2490" s="31" t="str">
        <f>IFERROR(VLOOKUP(Data_Power_app[[#This Row],[PRO ODER]],'Result'!H:J,3,0),"")</f>
        <v>LAMINATION 6</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3612</v>
      </c>
      <c r="B2491" s="29" t="s">
        <v>11565</v>
      </c>
      <c r="C2491" s="29" t="s">
        <v>11566</v>
      </c>
      <c r="D2491" s="29" t="s">
        <v>95</v>
      </c>
      <c r="E2491" s="29" t="s">
        <v>96</v>
      </c>
      <c r="F2491" s="29" t="s">
        <v>59</v>
      </c>
      <c r="G2491" s="29">
        <v>600</v>
      </c>
      <c r="H2491" s="4">
        <v>45817</v>
      </c>
      <c r="I2491" s="29">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763</v>
      </c>
      <c r="AI2491" s="29" t="s">
        <v>992</v>
      </c>
      <c r="AJ2491" s="29" t="s">
        <v>764</v>
      </c>
      <c r="AK2491" s="29" t="s">
        <v>65</v>
      </c>
      <c r="AL2491" s="29" t="s">
        <v>765</v>
      </c>
      <c r="AM2491" s="29" t="s">
        <v>766</v>
      </c>
      <c r="AN2491" s="29">
        <v>23.427230000000002</v>
      </c>
      <c r="AO2491" s="29" t="s">
        <v>68</v>
      </c>
      <c r="AP2491" s="29"/>
      <c r="AQ2491" s="29"/>
      <c r="AR2491" s="29" t="s">
        <v>68</v>
      </c>
      <c r="AS2491" s="29"/>
      <c r="AT2491" s="29"/>
      <c r="AU2491" s="29" t="s">
        <v>530</v>
      </c>
      <c r="AV2491" s="29" t="s">
        <v>531</v>
      </c>
      <c r="AW2491" s="29">
        <v>43.549790000000002</v>
      </c>
      <c r="AX2491" s="29" t="s">
        <v>704</v>
      </c>
      <c r="AY2491" s="29" t="s">
        <v>705</v>
      </c>
      <c r="AZ2491" s="3">
        <v>600</v>
      </c>
      <c r="BA2491" s="29" t="s">
        <v>60</v>
      </c>
      <c r="BB2491" s="29">
        <v>600</v>
      </c>
      <c r="BC2491" s="29" t="s">
        <v>60</v>
      </c>
      <c r="BD2491" s="29" t="s">
        <v>60</v>
      </c>
      <c r="BE2491" s="29" t="s">
        <v>60</v>
      </c>
      <c r="BF2491" s="31" t="str">
        <f>IFERROR(VLOOKUP(Data_Power_app[[#This Row],[PRO ODER]],'Result'!H:J,3,0),"")</f>
        <v>LAMINATION 6</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3613</v>
      </c>
      <c r="B2492" s="29" t="s">
        <v>11567</v>
      </c>
      <c r="C2492" s="29" t="s">
        <v>11568</v>
      </c>
      <c r="D2492" s="29" t="s">
        <v>95</v>
      </c>
      <c r="E2492" s="29" t="s">
        <v>96</v>
      </c>
      <c r="F2492" s="29" t="s">
        <v>59</v>
      </c>
      <c r="G2492" s="29">
        <v>1092</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993</v>
      </c>
      <c r="AJ2492" s="29" t="s">
        <v>764</v>
      </c>
      <c r="AK2492" s="29" t="s">
        <v>65</v>
      </c>
      <c r="AL2492" s="29" t="s">
        <v>765</v>
      </c>
      <c r="AM2492" s="29" t="s">
        <v>766</v>
      </c>
      <c r="AN2492" s="29">
        <v>42.454799999999999</v>
      </c>
      <c r="AO2492" s="29" t="s">
        <v>68</v>
      </c>
      <c r="AP2492" s="29"/>
      <c r="AQ2492" s="29"/>
      <c r="AR2492" s="29" t="s">
        <v>68</v>
      </c>
      <c r="AS2492" s="29"/>
      <c r="AT2492" s="29"/>
      <c r="AU2492" s="29" t="s">
        <v>530</v>
      </c>
      <c r="AV2492" s="29" t="s">
        <v>531</v>
      </c>
      <c r="AW2492" s="29">
        <v>78.920339999999996</v>
      </c>
      <c r="AX2492" s="29" t="s">
        <v>664</v>
      </c>
      <c r="AY2492" s="29" t="s">
        <v>665</v>
      </c>
      <c r="AZ2492" s="3">
        <v>1092</v>
      </c>
      <c r="BA2492" s="29" t="s">
        <v>60</v>
      </c>
      <c r="BB2492" s="29">
        <v>1092</v>
      </c>
      <c r="BC2492" s="29" t="s">
        <v>60</v>
      </c>
      <c r="BD2492" s="29" t="s">
        <v>60</v>
      </c>
      <c r="BE2492" s="29" t="s">
        <v>60</v>
      </c>
      <c r="BF2492" s="31" t="str">
        <f>IFERROR(VLOOKUP(Data_Power_app[[#This Row],[PRO ODER]],'Result'!H:J,3,0),"")</f>
        <v>LAMINATION 6</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3614</v>
      </c>
      <c r="B2493" s="29" t="s">
        <v>11569</v>
      </c>
      <c r="C2493" s="29" t="s">
        <v>11570</v>
      </c>
      <c r="D2493" s="29" t="s">
        <v>95</v>
      </c>
      <c r="E2493" s="29" t="s">
        <v>96</v>
      </c>
      <c r="F2493" s="29" t="s">
        <v>59</v>
      </c>
      <c r="G2493" s="29">
        <v>1296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994</v>
      </c>
      <c r="AJ2493" s="29" t="s">
        <v>764</v>
      </c>
      <c r="AK2493" s="29" t="s">
        <v>65</v>
      </c>
      <c r="AL2493" s="29" t="s">
        <v>765</v>
      </c>
      <c r="AM2493" s="29" t="s">
        <v>766</v>
      </c>
      <c r="AN2493" s="29">
        <v>50.402979999999999</v>
      </c>
      <c r="AO2493" s="29" t="s">
        <v>68</v>
      </c>
      <c r="AP2493" s="29"/>
      <c r="AQ2493" s="29"/>
      <c r="AR2493" s="29" t="s">
        <v>68</v>
      </c>
      <c r="AS2493" s="29"/>
      <c r="AT2493" s="29"/>
      <c r="AU2493" s="29" t="s">
        <v>530</v>
      </c>
      <c r="AV2493" s="29" t="s">
        <v>531</v>
      </c>
      <c r="AW2493" s="29">
        <v>93.695740000000001</v>
      </c>
      <c r="AX2493" s="29" t="s">
        <v>990</v>
      </c>
      <c r="AY2493" s="29" t="s">
        <v>991</v>
      </c>
      <c r="AZ2493" s="3">
        <v>1296</v>
      </c>
      <c r="BA2493" s="29" t="s">
        <v>60</v>
      </c>
      <c r="BB2493" s="29">
        <v>1296</v>
      </c>
      <c r="BC2493" s="29" t="s">
        <v>60</v>
      </c>
      <c r="BD2493" s="29" t="s">
        <v>60</v>
      </c>
      <c r="BE2493" s="29" t="s">
        <v>60</v>
      </c>
      <c r="BF2493" s="31" t="str">
        <f>IFERROR(VLOOKUP(Data_Power_app[[#This Row],[PRO ODER]],'Result'!H:J,3,0),"")</f>
        <v>LAMINATION 6</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3615</v>
      </c>
      <c r="B2494" s="29" t="s">
        <v>11571</v>
      </c>
      <c r="C2494" s="29" t="s">
        <v>11572</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993</v>
      </c>
      <c r="AJ2494" s="29" t="s">
        <v>764</v>
      </c>
      <c r="AK2494" s="29" t="s">
        <v>65</v>
      </c>
      <c r="AL2494" s="29" t="s">
        <v>765</v>
      </c>
      <c r="AM2494" s="29" t="s">
        <v>766</v>
      </c>
      <c r="AN2494" s="29">
        <v>23.63053</v>
      </c>
      <c r="AO2494" s="29" t="s">
        <v>68</v>
      </c>
      <c r="AP2494" s="29"/>
      <c r="AQ2494" s="29"/>
      <c r="AR2494" s="29" t="s">
        <v>68</v>
      </c>
      <c r="AS2494" s="29"/>
      <c r="AT2494" s="29"/>
      <c r="AU2494" s="29" t="s">
        <v>530</v>
      </c>
      <c r="AV2494" s="29" t="s">
        <v>531</v>
      </c>
      <c r="AW2494" s="29">
        <v>43.927280000000003</v>
      </c>
      <c r="AX2494" s="29" t="s">
        <v>664</v>
      </c>
      <c r="AY2494" s="29" t="s">
        <v>665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3616</v>
      </c>
      <c r="B2495" s="29" t="s">
        <v>11573</v>
      </c>
      <c r="C2495" s="29" t="s">
        <v>11574</v>
      </c>
      <c r="D2495" s="29" t="s">
        <v>95</v>
      </c>
      <c r="E2495" s="29" t="s">
        <v>96</v>
      </c>
      <c r="F2495" s="29" t="s">
        <v>59</v>
      </c>
      <c r="G2495" s="29">
        <v>300</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994</v>
      </c>
      <c r="AJ2495" s="29" t="s">
        <v>764</v>
      </c>
      <c r="AK2495" s="29" t="s">
        <v>65</v>
      </c>
      <c r="AL2495" s="29" t="s">
        <v>765</v>
      </c>
      <c r="AM2495" s="29" t="s">
        <v>766</v>
      </c>
      <c r="AN2495" s="29">
        <v>11.876099999999999</v>
      </c>
      <c r="AO2495" s="29" t="s">
        <v>68</v>
      </c>
      <c r="AP2495" s="29"/>
      <c r="AQ2495" s="29"/>
      <c r="AR2495" s="29" t="s">
        <v>68</v>
      </c>
      <c r="AS2495" s="29"/>
      <c r="AT2495" s="29"/>
      <c r="AU2495" s="29" t="s">
        <v>530</v>
      </c>
      <c r="AV2495" s="29" t="s">
        <v>531</v>
      </c>
      <c r="AW2495" s="29">
        <v>22.076540000000001</v>
      </c>
      <c r="AX2495" s="29" t="s">
        <v>990</v>
      </c>
      <c r="AY2495" s="29" t="s">
        <v>991</v>
      </c>
      <c r="AZ2495" s="3">
        <v>300</v>
      </c>
      <c r="BA2495" s="29" t="s">
        <v>60</v>
      </c>
      <c r="BB2495" s="29">
        <v>300</v>
      </c>
      <c r="BC2495" s="29" t="s">
        <v>60</v>
      </c>
      <c r="BD2495" s="29" t="s">
        <v>60</v>
      </c>
      <c r="BE2495" s="29" t="s">
        <v>60</v>
      </c>
      <c r="BF2495" s="31" t="str">
        <f>IFERROR(VLOOKUP(Data_Power_app[[#This Row],[PRO ODER]],'Result'!H:J,3,0),"")</f>
        <v>LAMINATION 6</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3617</v>
      </c>
      <c r="B2496" s="29" t="s">
        <v>11575</v>
      </c>
      <c r="C2496" s="29" t="s">
        <v>11576</v>
      </c>
      <c r="D2496" s="29" t="s">
        <v>75</v>
      </c>
      <c r="E2496" s="29" t="s">
        <v>76</v>
      </c>
      <c r="F2496" s="29" t="s">
        <v>59</v>
      </c>
      <c r="G2496" s="29">
        <v>906</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78</v>
      </c>
      <c r="AI2496" s="29" t="s">
        <v>824</v>
      </c>
      <c r="AJ2496" s="29" t="s">
        <v>79</v>
      </c>
      <c r="AK2496" s="29" t="s">
        <v>100</v>
      </c>
      <c r="AL2496" s="29" t="s">
        <v>193</v>
      </c>
      <c r="AM2496" s="29" t="s">
        <v>194</v>
      </c>
      <c r="AN2496" s="29">
        <v>37.859169999999999</v>
      </c>
      <c r="AO2496" s="29" t="s">
        <v>82</v>
      </c>
      <c r="AP2496" s="29" t="s">
        <v>83</v>
      </c>
      <c r="AQ2496" s="29">
        <v>32.628230000000002</v>
      </c>
      <c r="AR2496" s="29" t="s">
        <v>68</v>
      </c>
      <c r="AS2496" s="29"/>
      <c r="AT2496" s="29"/>
      <c r="AU2496" s="29" t="s">
        <v>280</v>
      </c>
      <c r="AV2496" s="29" t="s">
        <v>281</v>
      </c>
      <c r="AW2496" s="29">
        <v>70.377610000000004</v>
      </c>
      <c r="AX2496" s="29" t="s">
        <v>11577</v>
      </c>
      <c r="AY2496" s="29" t="s">
        <v>214</v>
      </c>
      <c r="AZ2496" s="3">
        <v>660</v>
      </c>
      <c r="BA2496" s="29" t="s">
        <v>60</v>
      </c>
      <c r="BB2496" s="29">
        <v>906</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3618</v>
      </c>
      <c r="B2497" s="29" t="s">
        <v>11578</v>
      </c>
      <c r="C2497" s="29" t="s">
        <v>11579</v>
      </c>
      <c r="D2497" s="29" t="s">
        <v>75</v>
      </c>
      <c r="E2497" s="29" t="s">
        <v>76</v>
      </c>
      <c r="F2497" s="29" t="s">
        <v>59</v>
      </c>
      <c r="G2497" s="29">
        <v>100</v>
      </c>
      <c r="H2497" s="4">
        <v>45818</v>
      </c>
      <c r="I2497" s="29">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78</v>
      </c>
      <c r="AI2497" s="29" t="s">
        <v>824</v>
      </c>
      <c r="AJ2497" s="29" t="s">
        <v>79</v>
      </c>
      <c r="AK2497" s="29" t="s">
        <v>100</v>
      </c>
      <c r="AL2497" s="29" t="s">
        <v>193</v>
      </c>
      <c r="AM2497" s="29" t="s">
        <v>194</v>
      </c>
      <c r="AN2497" s="29">
        <v>4.1911800000000001</v>
      </c>
      <c r="AO2497" s="29" t="s">
        <v>82</v>
      </c>
      <c r="AP2497" s="29" t="s">
        <v>83</v>
      </c>
      <c r="AQ2497" s="29">
        <v>3.5888800000000001</v>
      </c>
      <c r="AR2497" s="29" t="s">
        <v>68</v>
      </c>
      <c r="AS2497" s="29"/>
      <c r="AT2497" s="29"/>
      <c r="AU2497" s="29" t="s">
        <v>280</v>
      </c>
      <c r="AV2497" s="29" t="s">
        <v>281</v>
      </c>
      <c r="AW2497" s="29">
        <v>7.7912800000000004</v>
      </c>
      <c r="AX2497" s="29" t="s">
        <v>11577</v>
      </c>
      <c r="AY2497" s="29" t="s">
        <v>214</v>
      </c>
      <c r="AZ2497" s="3">
        <v>75</v>
      </c>
      <c r="BA2497" s="29" t="s">
        <v>60</v>
      </c>
      <c r="BB2497" s="29">
        <v>100</v>
      </c>
      <c r="BC2497" s="29" t="s">
        <v>60</v>
      </c>
      <c r="BD2497" s="29" t="s">
        <v>60</v>
      </c>
      <c r="BE2497" s="29" t="s">
        <v>60</v>
      </c>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3620</v>
      </c>
      <c r="B2498" s="29" t="s">
        <v>11580</v>
      </c>
      <c r="C2498" s="29" t="s">
        <v>11581</v>
      </c>
      <c r="D2498" s="29" t="s">
        <v>75</v>
      </c>
      <c r="E2498" s="29" t="s">
        <v>284</v>
      </c>
      <c r="F2498" s="29" t="s">
        <v>59</v>
      </c>
      <c r="G2498" s="29">
        <v>120</v>
      </c>
      <c r="H2498" s="4">
        <v>45818</v>
      </c>
      <c r="I2498" s="29">
        <v>45813</v>
      </c>
      <c r="J2498" s="4" t="s">
        <v>60</v>
      </c>
      <c r="K2498" s="4">
        <v>45819</v>
      </c>
      <c r="L2498" s="4"/>
      <c r="M2498" s="4">
        <v>45820</v>
      </c>
      <c r="N2498" s="4"/>
      <c r="O2498" s="4" t="s">
        <v>60</v>
      </c>
      <c r="P2498" s="4" t="s">
        <v>60</v>
      </c>
      <c r="Q2498" s="4" t="s">
        <v>60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1071</v>
      </c>
      <c r="AI2498" s="29" t="s">
        <v>8287</v>
      </c>
      <c r="AJ2498" s="29" t="s">
        <v>1072</v>
      </c>
      <c r="AK2498" s="29" t="s">
        <v>192</v>
      </c>
      <c r="AL2498" s="29" t="s">
        <v>1073</v>
      </c>
      <c r="AM2498" s="29" t="s">
        <v>1074</v>
      </c>
      <c r="AN2498" s="29">
        <v>4.0675699999999999</v>
      </c>
      <c r="AO2498" s="29" t="s">
        <v>68</v>
      </c>
      <c r="AP2498" s="29"/>
      <c r="AQ2498" s="29"/>
      <c r="AR2498" s="29" t="s">
        <v>68</v>
      </c>
      <c r="AS2498" s="29"/>
      <c r="AT2498" s="29"/>
      <c r="AU2498" s="29" t="s">
        <v>8288</v>
      </c>
      <c r="AV2498" s="29" t="s">
        <v>8289</v>
      </c>
      <c r="AW2498" s="29">
        <v>8.8951100000000007</v>
      </c>
      <c r="AX2498" s="29" t="s">
        <v>8283</v>
      </c>
      <c r="AY2498" s="29" t="s">
        <v>8284</v>
      </c>
      <c r="AZ2498" s="3">
        <v>74</v>
      </c>
      <c r="BA2498" s="29" t="s">
        <v>60</v>
      </c>
      <c r="BB2498" s="29">
        <v>120</v>
      </c>
      <c r="BC2498" s="29" t="s">
        <v>60</v>
      </c>
      <c r="BD2498" s="29" t="s">
        <v>60</v>
      </c>
      <c r="BE2498" s="29" t="s">
        <v>60</v>
      </c>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3621</v>
      </c>
      <c r="B2499" s="29" t="s">
        <v>11582</v>
      </c>
      <c r="C2499" s="29" t="s">
        <v>11583</v>
      </c>
      <c r="D2499" s="29" t="s">
        <v>95</v>
      </c>
      <c r="E2499" s="29" t="s">
        <v>332</v>
      </c>
      <c r="F2499" s="29" t="s">
        <v>59</v>
      </c>
      <c r="G2499" s="29">
        <v>1992</v>
      </c>
      <c r="H2499" s="4">
        <v>45812</v>
      </c>
      <c r="I2499" s="29">
        <v>45811</v>
      </c>
      <c r="J2499" s="4">
        <v>45811</v>
      </c>
      <c r="K2499" s="4">
        <v>45817</v>
      </c>
      <c r="L2499" s="4">
        <v>45812.336655092593</v>
      </c>
      <c r="M2499" s="4">
        <v>45818</v>
      </c>
      <c r="N2499" s="4">
        <v>45813.311840277776</v>
      </c>
      <c r="O2499" s="4">
        <v>45819</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45828</v>
      </c>
      <c r="AF2499" s="4"/>
      <c r="AG2499" s="29" t="s">
        <v>269</v>
      </c>
      <c r="AH2499" s="29" t="s">
        <v>525</v>
      </c>
      <c r="AI2499" s="29" t="s">
        <v>8261</v>
      </c>
      <c r="AJ2499" s="29" t="s">
        <v>527</v>
      </c>
      <c r="AK2499" s="29" t="s">
        <v>100</v>
      </c>
      <c r="AL2499" s="29" t="s">
        <v>528</v>
      </c>
      <c r="AM2499" s="29" t="s">
        <v>529</v>
      </c>
      <c r="AN2499" s="29">
        <v>42.519060000000003</v>
      </c>
      <c r="AO2499" s="29" t="s">
        <v>68</v>
      </c>
      <c r="AP2499" s="29"/>
      <c r="AQ2499" s="29"/>
      <c r="AR2499" s="29" t="s">
        <v>68</v>
      </c>
      <c r="AS2499" s="29"/>
      <c r="AT2499" s="29"/>
      <c r="AU2499" s="29" t="s">
        <v>335</v>
      </c>
      <c r="AV2499" s="29" t="s">
        <v>336</v>
      </c>
      <c r="AW2499" s="29">
        <v>185.98668000000001</v>
      </c>
      <c r="AX2499" s="29" t="s">
        <v>8262</v>
      </c>
      <c r="AY2499" s="29" t="s">
        <v>8263</v>
      </c>
      <c r="AZ2499" s="3">
        <v>1992</v>
      </c>
      <c r="BA2499" s="29" t="s">
        <v>60</v>
      </c>
      <c r="BB2499" s="29">
        <v>1992</v>
      </c>
      <c r="BC2499" s="29" t="s">
        <v>60</v>
      </c>
      <c r="BD2499" s="29" t="s">
        <v>60</v>
      </c>
      <c r="BE2499" s="29" t="s">
        <v>60</v>
      </c>
      <c r="BF2499" s="31" t="str">
        <f>IFERROR(VLOOKUP(Data_Power_app[[#This Row],[PRO ODER]],'Result'!H:J,3,0),"")</f>
        <v>LAMINATION 6</v>
      </c>
      <c r="BG2499" s="14"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3622</v>
      </c>
      <c r="B2500" s="29" t="s">
        <v>11584</v>
      </c>
      <c r="C2500" s="29" t="s">
        <v>11585</v>
      </c>
      <c r="D2500" s="29" t="s">
        <v>95</v>
      </c>
      <c r="E2500" s="29" t="s">
        <v>332</v>
      </c>
      <c r="F2500" s="29" t="s">
        <v>59</v>
      </c>
      <c r="G2500" s="29">
        <v>600</v>
      </c>
      <c r="H2500" s="4">
        <v>45818</v>
      </c>
      <c r="I2500" s="29">
        <v>45813</v>
      </c>
      <c r="J2500" s="4" t="s">
        <v>60</v>
      </c>
      <c r="K2500" s="4">
        <v>45819</v>
      </c>
      <c r="L2500" s="4"/>
      <c r="M2500" s="4">
        <v>45820</v>
      </c>
      <c r="N2500" s="4"/>
      <c r="O2500" s="4">
        <v>45820</v>
      </c>
      <c r="P2500" s="4" t="s">
        <v>60</v>
      </c>
      <c r="Q2500" s="4" t="s">
        <v>60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525</v>
      </c>
      <c r="AI2500" s="29" t="s">
        <v>11586</v>
      </c>
      <c r="AJ2500" s="29" t="s">
        <v>527</v>
      </c>
      <c r="AK2500" s="29" t="s">
        <v>65</v>
      </c>
      <c r="AL2500" s="29" t="s">
        <v>528</v>
      </c>
      <c r="AM2500" s="29" t="s">
        <v>529</v>
      </c>
      <c r="AN2500" s="29">
        <v>10.914160000000001</v>
      </c>
      <c r="AO2500" s="29" t="s">
        <v>68</v>
      </c>
      <c r="AP2500" s="29"/>
      <c r="AQ2500" s="29"/>
      <c r="AR2500" s="29" t="s">
        <v>68</v>
      </c>
      <c r="AS2500" s="29"/>
      <c r="AT2500" s="29"/>
      <c r="AU2500" s="29" t="s">
        <v>803</v>
      </c>
      <c r="AV2500" s="29" t="s">
        <v>804</v>
      </c>
      <c r="AW2500" s="29">
        <v>47.738950000000003</v>
      </c>
      <c r="AX2500" s="29" t="s">
        <v>11587</v>
      </c>
      <c r="AY2500" s="29" t="s">
        <v>11588</v>
      </c>
      <c r="AZ2500" s="3">
        <v>600</v>
      </c>
      <c r="BA2500" s="29" t="s">
        <v>60</v>
      </c>
      <c r="BB2500" s="29">
        <v>600</v>
      </c>
      <c r="BC2500" s="29" t="s">
        <v>60</v>
      </c>
      <c r="BD2500" s="29" t="s">
        <v>60</v>
      </c>
      <c r="BE2500" s="29" t="s">
        <v>60</v>
      </c>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3623</v>
      </c>
      <c r="B2501" s="29" t="s">
        <v>11589</v>
      </c>
      <c r="C2501" s="29" t="s">
        <v>11590</v>
      </c>
      <c r="D2501" s="29" t="s">
        <v>95</v>
      </c>
      <c r="E2501" s="29" t="s">
        <v>332</v>
      </c>
      <c r="F2501" s="29" t="s">
        <v>59</v>
      </c>
      <c r="G2501" s="29">
        <v>600</v>
      </c>
      <c r="H2501" s="4">
        <v>45814</v>
      </c>
      <c r="I2501" s="29">
        <v>45811</v>
      </c>
      <c r="J2501" s="4">
        <v>45811</v>
      </c>
      <c r="K2501" s="4">
        <v>45815</v>
      </c>
      <c r="L2501" s="4">
        <v>45812.336006944446</v>
      </c>
      <c r="M2501" s="4">
        <v>45817</v>
      </c>
      <c r="N2501" s="4"/>
      <c r="O2501" s="4">
        <v>45818</v>
      </c>
      <c r="P2501" s="4" t="s">
        <v>60</v>
      </c>
      <c r="Q2501" s="4" t="s">
        <v>60</v>
      </c>
      <c r="R2501" s="4" t="s">
        <v>60</v>
      </c>
      <c r="S2501" s="4" t="s">
        <v>60</v>
      </c>
      <c r="T2501" s="4">
        <v>45819</v>
      </c>
      <c r="U2501" s="4"/>
      <c r="V2501" s="4"/>
      <c r="W2501" s="4">
        <v>45822</v>
      </c>
      <c r="X2501" s="4"/>
      <c r="Y2501" s="4" t="s">
        <v>60</v>
      </c>
      <c r="Z2501" s="4">
        <v>45824</v>
      </c>
      <c r="AA2501" s="4"/>
      <c r="AB2501" s="4" t="s">
        <v>60</v>
      </c>
      <c r="AC2501" s="4">
        <v>45825</v>
      </c>
      <c r="AD2501" s="4">
        <v>45826</v>
      </c>
      <c r="AE2501" s="4">
        <v>45828</v>
      </c>
      <c r="AF2501" s="4"/>
      <c r="AG2501" s="29" t="s">
        <v>88</v>
      </c>
      <c r="AH2501" s="29" t="s">
        <v>525</v>
      </c>
      <c r="AI2501" s="29" t="s">
        <v>11586</v>
      </c>
      <c r="AJ2501" s="29" t="s">
        <v>527</v>
      </c>
      <c r="AK2501" s="29" t="s">
        <v>65</v>
      </c>
      <c r="AL2501" s="29" t="s">
        <v>528</v>
      </c>
      <c r="AM2501" s="29" t="s">
        <v>529</v>
      </c>
      <c r="AN2501" s="29">
        <v>10.921989999999999</v>
      </c>
      <c r="AO2501" s="29" t="s">
        <v>68</v>
      </c>
      <c r="AP2501" s="29"/>
      <c r="AQ2501" s="29"/>
      <c r="AR2501" s="29" t="s">
        <v>68</v>
      </c>
      <c r="AS2501" s="29"/>
      <c r="AT2501" s="29"/>
      <c r="AU2501" s="29" t="s">
        <v>803</v>
      </c>
      <c r="AV2501" s="29" t="s">
        <v>804</v>
      </c>
      <c r="AW2501" s="29">
        <v>47.77346</v>
      </c>
      <c r="AX2501" s="29" t="s">
        <v>11587</v>
      </c>
      <c r="AY2501" s="29" t="s">
        <v>11588</v>
      </c>
      <c r="AZ2501" s="3">
        <v>600</v>
      </c>
      <c r="BA2501" s="29" t="s">
        <v>60</v>
      </c>
      <c r="BB2501" s="29">
        <v>600</v>
      </c>
      <c r="BC2501" s="29" t="s">
        <v>60</v>
      </c>
      <c r="BD2501" s="29" t="s">
        <v>60</v>
      </c>
      <c r="BE2501" s="29" t="s">
        <v>60</v>
      </c>
      <c r="BF2501" s="31" t="str">
        <f>IFERROR(VLOOKUP(Data_Power_app[[#This Row],[PRO ODER]],'Result'!H:J,3,0),"")</f>
        <v>LAMINATION 6</v>
      </c>
      <c r="BG2501" s="14" t="str">
        <f>IFERROR(VLOOKUP(Data_Power_app[[#This Row],[PRO ODER]]&amp;"LAM",'Real Time'!A:E,4,0),"")</f>
        <v>ML-05</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3624</v>
      </c>
      <c r="B2502" s="29" t="s">
        <v>11591</v>
      </c>
      <c r="C2502" s="29" t="s">
        <v>11592</v>
      </c>
      <c r="D2502" s="29" t="s">
        <v>95</v>
      </c>
      <c r="E2502" s="29" t="s">
        <v>332</v>
      </c>
      <c r="F2502" s="29" t="s">
        <v>59</v>
      </c>
      <c r="G2502" s="29">
        <v>600</v>
      </c>
      <c r="H2502" s="4">
        <v>45818</v>
      </c>
      <c r="I2502" s="29">
        <v>45813</v>
      </c>
      <c r="J2502" s="4" t="s">
        <v>60</v>
      </c>
      <c r="K2502" s="4">
        <v>45819</v>
      </c>
      <c r="L2502" s="4"/>
      <c r="M2502" s="4">
        <v>45820</v>
      </c>
      <c r="N2502" s="4"/>
      <c r="O2502" s="4">
        <v>45820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525</v>
      </c>
      <c r="AI2502" s="29" t="s">
        <v>534</v>
      </c>
      <c r="AJ2502" s="29" t="s">
        <v>527</v>
      </c>
      <c r="AK2502" s="29" t="s">
        <v>65</v>
      </c>
      <c r="AL2502" s="29" t="s">
        <v>528</v>
      </c>
      <c r="AM2502" s="29" t="s">
        <v>529</v>
      </c>
      <c r="AN2502" s="29">
        <v>11.06227</v>
      </c>
      <c r="AO2502" s="29" t="s">
        <v>68</v>
      </c>
      <c r="AP2502" s="29"/>
      <c r="AQ2502" s="29"/>
      <c r="AR2502" s="29" t="s">
        <v>68</v>
      </c>
      <c r="AS2502" s="29"/>
      <c r="AT2502" s="29"/>
      <c r="AU2502" s="29" t="s">
        <v>530</v>
      </c>
      <c r="AV2502" s="29" t="s">
        <v>531</v>
      </c>
      <c r="AW2502" s="29">
        <v>48.386800000000001</v>
      </c>
      <c r="AX2502" s="29" t="s">
        <v>532</v>
      </c>
      <c r="AY2502" s="29" t="s">
        <v>533</v>
      </c>
      <c r="AZ2502" s="3">
        <v>600</v>
      </c>
      <c r="BA2502" s="29" t="s">
        <v>60</v>
      </c>
      <c r="BB2502" s="29">
        <v>600</v>
      </c>
      <c r="BC2502" s="29" t="s">
        <v>60</v>
      </c>
      <c r="BD2502" s="29" t="s">
        <v>60</v>
      </c>
      <c r="BE2502" s="29" t="s">
        <v>60</v>
      </c>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3625</v>
      </c>
      <c r="B2503" s="29" t="s">
        <v>11593</v>
      </c>
      <c r="C2503" s="29" t="s">
        <v>11594</v>
      </c>
      <c r="D2503" s="29" t="s">
        <v>95</v>
      </c>
      <c r="E2503" s="29" t="s">
        <v>332</v>
      </c>
      <c r="F2503" s="29" t="s">
        <v>59</v>
      </c>
      <c r="G2503" s="29">
        <v>996</v>
      </c>
      <c r="H2503" s="4">
        <v>45818</v>
      </c>
      <c r="I2503" s="29">
        <v>45813</v>
      </c>
      <c r="J2503" s="4" t="s">
        <v>60</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525</v>
      </c>
      <c r="AI2503" s="29" t="s">
        <v>8261</v>
      </c>
      <c r="AJ2503" s="29" t="s">
        <v>527</v>
      </c>
      <c r="AK2503" s="29" t="s">
        <v>100</v>
      </c>
      <c r="AL2503" s="29" t="s">
        <v>528</v>
      </c>
      <c r="AM2503" s="29" t="s">
        <v>529</v>
      </c>
      <c r="AN2503" s="29">
        <v>21.22428</v>
      </c>
      <c r="AO2503" s="29" t="s">
        <v>68</v>
      </c>
      <c r="AP2503" s="29"/>
      <c r="AQ2503" s="29"/>
      <c r="AR2503" s="29" t="s">
        <v>68</v>
      </c>
      <c r="AS2503" s="29"/>
      <c r="AT2503" s="29"/>
      <c r="AU2503" s="29" t="s">
        <v>335</v>
      </c>
      <c r="AV2503" s="29" t="s">
        <v>336</v>
      </c>
      <c r="AW2503" s="29">
        <v>92.840779999999995</v>
      </c>
      <c r="AX2503" s="29" t="s">
        <v>8262</v>
      </c>
      <c r="AY2503" s="29" t="s">
        <v>8263</v>
      </c>
      <c r="AZ2503" s="3">
        <v>996</v>
      </c>
      <c r="BA2503" s="29" t="s">
        <v>60</v>
      </c>
      <c r="BB2503" s="29">
        <v>996</v>
      </c>
      <c r="BC2503" s="29" t="s">
        <v>60</v>
      </c>
      <c r="BD2503" s="29" t="s">
        <v>60</v>
      </c>
      <c r="BE2503" s="29" t="s">
        <v>60</v>
      </c>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3626</v>
      </c>
      <c r="B2504" s="29" t="s">
        <v>11595</v>
      </c>
      <c r="C2504" s="29" t="s">
        <v>11596</v>
      </c>
      <c r="D2504" s="29" t="s">
        <v>95</v>
      </c>
      <c r="E2504" s="29" t="s">
        <v>332</v>
      </c>
      <c r="F2504" s="29" t="s">
        <v>59</v>
      </c>
      <c r="G2504" s="29">
        <v>900</v>
      </c>
      <c r="H2504" s="4">
        <v>45818</v>
      </c>
      <c r="I2504" s="29">
        <v>45813</v>
      </c>
      <c r="J2504" s="4" t="s">
        <v>60</v>
      </c>
      <c r="K2504" s="4">
        <v>45819</v>
      </c>
      <c r="L2504" s="4"/>
      <c r="M2504" s="4">
        <v>45820</v>
      </c>
      <c r="N2504" s="4"/>
      <c r="O2504" s="4">
        <v>45820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525</v>
      </c>
      <c r="AI2504" s="29" t="s">
        <v>526</v>
      </c>
      <c r="AJ2504" s="29" t="s">
        <v>527</v>
      </c>
      <c r="AK2504" s="29" t="s">
        <v>100</v>
      </c>
      <c r="AL2504" s="29" t="s">
        <v>528</v>
      </c>
      <c r="AM2504" s="29" t="s">
        <v>529</v>
      </c>
      <c r="AN2504" s="29">
        <v>19.409099999999999</v>
      </c>
      <c r="AO2504" s="29" t="s">
        <v>68</v>
      </c>
      <c r="AP2504" s="29"/>
      <c r="AQ2504" s="29"/>
      <c r="AR2504" s="29" t="s">
        <v>68</v>
      </c>
      <c r="AS2504" s="29"/>
      <c r="AT2504" s="29"/>
      <c r="AU2504" s="29" t="s">
        <v>530</v>
      </c>
      <c r="AV2504" s="29" t="s">
        <v>531</v>
      </c>
      <c r="AW2504" s="29">
        <v>84.898600000000002</v>
      </c>
      <c r="AX2504" s="29" t="s">
        <v>532</v>
      </c>
      <c r="AY2504" s="29" t="s">
        <v>533</v>
      </c>
      <c r="AZ2504" s="3">
        <v>900</v>
      </c>
      <c r="BA2504" s="29" t="s">
        <v>60</v>
      </c>
      <c r="BB2504" s="29">
        <v>900</v>
      </c>
      <c r="BC2504" s="29" t="s">
        <v>60</v>
      </c>
      <c r="BD2504" s="29" t="s">
        <v>60</v>
      </c>
      <c r="BE2504" s="29" t="s">
        <v>60</v>
      </c>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3627</v>
      </c>
      <c r="B2505" s="29" t="s">
        <v>11597</v>
      </c>
      <c r="C2505" s="29" t="s">
        <v>11598</v>
      </c>
      <c r="D2505" s="29" t="s">
        <v>95</v>
      </c>
      <c r="E2505" s="29" t="s">
        <v>332</v>
      </c>
      <c r="F2505" s="29" t="s">
        <v>59</v>
      </c>
      <c r="G2505" s="29">
        <v>300</v>
      </c>
      <c r="H2505" s="4">
        <v>45818</v>
      </c>
      <c r="I2505" s="29">
        <v>45813</v>
      </c>
      <c r="J2505" s="4" t="s">
        <v>60</v>
      </c>
      <c r="K2505" s="4">
        <v>45819</v>
      </c>
      <c r="L2505" s="4"/>
      <c r="M2505" s="4">
        <v>45820</v>
      </c>
      <c r="N2505" s="4"/>
      <c r="O2505" s="4">
        <v>45820</v>
      </c>
      <c r="P2505" s="4" t="s">
        <v>60</v>
      </c>
      <c r="Q2505" s="4" t="s">
        <v>60</v>
      </c>
      <c r="R2505" s="4" t="s">
        <v>60</v>
      </c>
      <c r="S2505" s="4" t="s">
        <v>60</v>
      </c>
      <c r="T2505" s="4">
        <v>45822</v>
      </c>
      <c r="U2505" s="4"/>
      <c r="V2505" s="4"/>
      <c r="W2505" s="4">
        <v>45824</v>
      </c>
      <c r="X2505" s="4"/>
      <c r="Y2505" s="4" t="s">
        <v>60</v>
      </c>
      <c r="Z2505" s="4">
        <v>45824</v>
      </c>
      <c r="AA2505" s="4"/>
      <c r="AB2505" s="4" t="s">
        <v>60</v>
      </c>
      <c r="AC2505" s="4">
        <v>45825</v>
      </c>
      <c r="AD2505" s="4">
        <v>45826</v>
      </c>
      <c r="AE2505" s="4">
        <v>45828</v>
      </c>
      <c r="AF2505" s="4"/>
      <c r="AG2505" s="29" t="s">
        <v>126</v>
      </c>
      <c r="AH2505" s="29" t="s">
        <v>525</v>
      </c>
      <c r="AI2505" s="29" t="s">
        <v>526</v>
      </c>
      <c r="AJ2505" s="29" t="s">
        <v>527</v>
      </c>
      <c r="AK2505" s="29" t="s">
        <v>100</v>
      </c>
      <c r="AL2505" s="29" t="s">
        <v>528</v>
      </c>
      <c r="AM2505" s="29" t="s">
        <v>529</v>
      </c>
      <c r="AN2505" s="29">
        <v>6.391</v>
      </c>
      <c r="AO2505" s="29" t="s">
        <v>68</v>
      </c>
      <c r="AP2505" s="29"/>
      <c r="AQ2505" s="29"/>
      <c r="AR2505" s="29" t="s">
        <v>68</v>
      </c>
      <c r="AS2505" s="29"/>
      <c r="AT2505" s="29"/>
      <c r="AU2505" s="29" t="s">
        <v>530</v>
      </c>
      <c r="AV2505" s="29" t="s">
        <v>531</v>
      </c>
      <c r="AW2505" s="29">
        <v>27.95579</v>
      </c>
      <c r="AX2505" s="29" t="s">
        <v>532</v>
      </c>
      <c r="AY2505" s="29" t="s">
        <v>533</v>
      </c>
      <c r="AZ2505" s="3">
        <v>300</v>
      </c>
      <c r="BA2505" s="29" t="s">
        <v>60</v>
      </c>
      <c r="BB2505" s="29">
        <v>300</v>
      </c>
      <c r="BC2505" s="29" t="s">
        <v>60</v>
      </c>
      <c r="BD2505" s="29" t="s">
        <v>60</v>
      </c>
      <c r="BE2505" s="29" t="s">
        <v>60</v>
      </c>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3628</v>
      </c>
      <c r="B2506" s="29" t="s">
        <v>11599</v>
      </c>
      <c r="C2506" s="29" t="s">
        <v>11600</v>
      </c>
      <c r="D2506" s="29" t="s">
        <v>95</v>
      </c>
      <c r="E2506" s="29" t="s">
        <v>332</v>
      </c>
      <c r="F2506" s="29" t="s">
        <v>59</v>
      </c>
      <c r="G2506" s="29">
        <v>600</v>
      </c>
      <c r="H2506" s="4">
        <v>45818</v>
      </c>
      <c r="I2506" s="29">
        <v>45813</v>
      </c>
      <c r="J2506" s="4" t="s">
        <v>60</v>
      </c>
      <c r="K2506" s="4">
        <v>45819</v>
      </c>
      <c r="L2506" s="4"/>
      <c r="M2506" s="4">
        <v>45820</v>
      </c>
      <c r="N2506" s="4"/>
      <c r="O2506" s="4">
        <v>45820</v>
      </c>
      <c r="P2506" s="4" t="s">
        <v>60</v>
      </c>
      <c r="Q2506" s="4" t="s">
        <v>60</v>
      </c>
      <c r="R2506" s="4" t="s">
        <v>60</v>
      </c>
      <c r="S2506" s="4" t="s">
        <v>60</v>
      </c>
      <c r="T2506" s="4">
        <v>45822</v>
      </c>
      <c r="U2506" s="4"/>
      <c r="V2506" s="4"/>
      <c r="W2506" s="4">
        <v>45824</v>
      </c>
      <c r="X2506" s="4"/>
      <c r="Y2506" s="4" t="s">
        <v>60</v>
      </c>
      <c r="Z2506" s="4">
        <v>45824</v>
      </c>
      <c r="AA2506" s="4"/>
      <c r="AB2506" s="4" t="s">
        <v>60</v>
      </c>
      <c r="AC2506" s="4">
        <v>45825</v>
      </c>
      <c r="AD2506" s="4">
        <v>45826</v>
      </c>
      <c r="AE2506" s="4">
        <v>45828</v>
      </c>
      <c r="AF2506" s="4"/>
      <c r="AG2506" s="29" t="s">
        <v>126</v>
      </c>
      <c r="AH2506" s="29" t="s">
        <v>525</v>
      </c>
      <c r="AI2506" s="29" t="s">
        <v>534</v>
      </c>
      <c r="AJ2506" s="29" t="s">
        <v>527</v>
      </c>
      <c r="AK2506" s="29" t="s">
        <v>65</v>
      </c>
      <c r="AL2506" s="29" t="s">
        <v>528</v>
      </c>
      <c r="AM2506" s="29" t="s">
        <v>529</v>
      </c>
      <c r="AN2506" s="29">
        <v>10.90339</v>
      </c>
      <c r="AO2506" s="29" t="s">
        <v>68</v>
      </c>
      <c r="AP2506" s="29"/>
      <c r="AQ2506" s="29"/>
      <c r="AR2506" s="29" t="s">
        <v>68</v>
      </c>
      <c r="AS2506" s="29"/>
      <c r="AT2506" s="29"/>
      <c r="AU2506" s="29" t="s">
        <v>530</v>
      </c>
      <c r="AV2506" s="29" t="s">
        <v>531</v>
      </c>
      <c r="AW2506" s="29">
        <v>47.692309999999999</v>
      </c>
      <c r="AX2506" s="29" t="s">
        <v>532</v>
      </c>
      <c r="AY2506" s="29" t="s">
        <v>533</v>
      </c>
      <c r="AZ2506" s="3">
        <v>600</v>
      </c>
      <c r="BA2506" s="29" t="s">
        <v>60</v>
      </c>
      <c r="BB2506" s="29">
        <v>600</v>
      </c>
      <c r="BC2506" s="29" t="s">
        <v>60</v>
      </c>
      <c r="BD2506" s="29" t="s">
        <v>60</v>
      </c>
      <c r="BE2506" s="29" t="s">
        <v>60</v>
      </c>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3630</v>
      </c>
      <c r="B2507" s="29" t="s">
        <v>15497</v>
      </c>
      <c r="C2507" s="29" t="s">
        <v>15498</v>
      </c>
      <c r="D2507" s="29" t="s">
        <v>95</v>
      </c>
      <c r="E2507" s="29" t="s">
        <v>332</v>
      </c>
      <c r="F2507" s="29" t="s">
        <v>59</v>
      </c>
      <c r="G2507" s="29">
        <v>300</v>
      </c>
      <c r="H2507" s="4">
        <v>45817</v>
      </c>
      <c r="I2507" s="29">
        <v>45813</v>
      </c>
      <c r="J2507" s="4" t="s">
        <v>60</v>
      </c>
      <c r="K2507" s="4">
        <v>45818</v>
      </c>
      <c r="L2507" s="4"/>
      <c r="M2507" s="4">
        <v>45819</v>
      </c>
      <c r="N2507" s="4"/>
      <c r="O2507" s="4">
        <v>45820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98</v>
      </c>
      <c r="AI2507" s="29" t="s">
        <v>4827</v>
      </c>
      <c r="AJ2507" s="29" t="s">
        <v>99</v>
      </c>
      <c r="AK2507" s="29" t="s">
        <v>65</v>
      </c>
      <c r="AL2507" s="29" t="s">
        <v>333</v>
      </c>
      <c r="AM2507" s="29" t="s">
        <v>334</v>
      </c>
      <c r="AN2507" s="29">
        <v>5.77264</v>
      </c>
      <c r="AO2507" s="29" t="s">
        <v>68</v>
      </c>
      <c r="AP2507" s="29"/>
      <c r="AQ2507" s="29"/>
      <c r="AR2507" s="29" t="s">
        <v>68</v>
      </c>
      <c r="AS2507" s="29"/>
      <c r="AT2507" s="29"/>
      <c r="AU2507" s="29" t="s">
        <v>335</v>
      </c>
      <c r="AV2507" s="29" t="s">
        <v>336</v>
      </c>
      <c r="AW2507" s="29">
        <v>21.46124</v>
      </c>
      <c r="AX2507" s="29" t="s">
        <v>4828</v>
      </c>
      <c r="AY2507" s="29" t="s">
        <v>4829</v>
      </c>
      <c r="AZ2507" s="3">
        <v>300</v>
      </c>
      <c r="BA2507" s="29" t="s">
        <v>60</v>
      </c>
      <c r="BB2507" s="29">
        <v>300</v>
      </c>
      <c r="BC2507" s="29" t="s">
        <v>60</v>
      </c>
      <c r="BD2507" s="29" t="s">
        <v>60</v>
      </c>
      <c r="BE2507" s="29" t="s">
        <v>60</v>
      </c>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3631</v>
      </c>
      <c r="B2508" s="29" t="s">
        <v>15499</v>
      </c>
      <c r="C2508" s="29" t="s">
        <v>15500</v>
      </c>
      <c r="D2508" s="29" t="s">
        <v>95</v>
      </c>
      <c r="E2508" s="29" t="s">
        <v>332</v>
      </c>
      <c r="F2508" s="29" t="s">
        <v>59</v>
      </c>
      <c r="G2508" s="29">
        <v>612</v>
      </c>
      <c r="H2508" s="4">
        <v>45817</v>
      </c>
      <c r="I2508" s="29">
        <v>45813</v>
      </c>
      <c r="J2508" s="4" t="s">
        <v>60</v>
      </c>
      <c r="K2508" s="4">
        <v>45818</v>
      </c>
      <c r="L2508" s="4"/>
      <c r="M2508" s="4">
        <v>45819</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98</v>
      </c>
      <c r="AI2508" s="29" t="s">
        <v>4827</v>
      </c>
      <c r="AJ2508" s="29" t="s">
        <v>99</v>
      </c>
      <c r="AK2508" s="29" t="s">
        <v>65</v>
      </c>
      <c r="AL2508" s="29" t="s">
        <v>333</v>
      </c>
      <c r="AM2508" s="29" t="s">
        <v>334</v>
      </c>
      <c r="AN2508" s="29">
        <v>11.656639999999999</v>
      </c>
      <c r="AO2508" s="29" t="s">
        <v>68</v>
      </c>
      <c r="AP2508" s="29"/>
      <c r="AQ2508" s="29"/>
      <c r="AR2508" s="29" t="s">
        <v>68</v>
      </c>
      <c r="AS2508" s="29"/>
      <c r="AT2508" s="29"/>
      <c r="AU2508" s="29" t="s">
        <v>335</v>
      </c>
      <c r="AV2508" s="29" t="s">
        <v>336</v>
      </c>
      <c r="AW2508" s="29">
        <v>43.336820000000003</v>
      </c>
      <c r="AX2508" s="29" t="s">
        <v>4828</v>
      </c>
      <c r="AY2508" s="29" t="s">
        <v>4829</v>
      </c>
      <c r="AZ2508" s="3">
        <v>612</v>
      </c>
      <c r="BA2508" s="29" t="s">
        <v>60</v>
      </c>
      <c r="BB2508" s="29">
        <v>612</v>
      </c>
      <c r="BC2508" s="29" t="s">
        <v>60</v>
      </c>
      <c r="BD2508" s="29" t="s">
        <v>60</v>
      </c>
      <c r="BE2508" s="29" t="s">
        <v>60</v>
      </c>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3632</v>
      </c>
      <c r="B2509" s="29" t="s">
        <v>15501</v>
      </c>
      <c r="C2509" s="29" t="s">
        <v>15502</v>
      </c>
      <c r="D2509" s="29" t="s">
        <v>95</v>
      </c>
      <c r="E2509" s="29" t="s">
        <v>332</v>
      </c>
      <c r="F2509" s="29" t="s">
        <v>59</v>
      </c>
      <c r="G2509" s="29">
        <v>300</v>
      </c>
      <c r="H2509" s="4">
        <v>45817</v>
      </c>
      <c r="I2509" s="29">
        <v>45813</v>
      </c>
      <c r="J2509" s="4" t="s">
        <v>60</v>
      </c>
      <c r="K2509" s="4">
        <v>45818</v>
      </c>
      <c r="L2509" s="4"/>
      <c r="M2509" s="4">
        <v>45819</v>
      </c>
      <c r="N2509" s="4"/>
      <c r="O2509" s="4">
        <v>45820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98</v>
      </c>
      <c r="AI2509" s="29" t="s">
        <v>805</v>
      </c>
      <c r="AJ2509" s="29" t="s">
        <v>99</v>
      </c>
      <c r="AK2509" s="29" t="s">
        <v>65</v>
      </c>
      <c r="AL2509" s="29" t="s">
        <v>333</v>
      </c>
      <c r="AM2509" s="29" t="s">
        <v>334</v>
      </c>
      <c r="AN2509" s="29">
        <v>5.5776500000000002</v>
      </c>
      <c r="AO2509" s="29" t="s">
        <v>68</v>
      </c>
      <c r="AP2509" s="29"/>
      <c r="AQ2509" s="29"/>
      <c r="AR2509" s="29" t="s">
        <v>68</v>
      </c>
      <c r="AS2509" s="29"/>
      <c r="AT2509" s="29"/>
      <c r="AU2509" s="29" t="s">
        <v>530</v>
      </c>
      <c r="AV2509" s="29" t="s">
        <v>531</v>
      </c>
      <c r="AW2509" s="29">
        <v>20.735659999999999</v>
      </c>
      <c r="AX2509" s="29" t="s">
        <v>532</v>
      </c>
      <c r="AY2509" s="29" t="s">
        <v>533</v>
      </c>
      <c r="AZ2509" s="3">
        <v>300</v>
      </c>
      <c r="BA2509" s="29" t="s">
        <v>60</v>
      </c>
      <c r="BB2509" s="29">
        <v>300</v>
      </c>
      <c r="BC2509" s="29" t="s">
        <v>60</v>
      </c>
      <c r="BD2509" s="29" t="s">
        <v>60</v>
      </c>
      <c r="BE2509" s="29" t="s">
        <v>60</v>
      </c>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3633</v>
      </c>
      <c r="B2510" s="29" t="s">
        <v>15503</v>
      </c>
      <c r="C2510" s="29" t="s">
        <v>15504</v>
      </c>
      <c r="D2510" s="29" t="s">
        <v>95</v>
      </c>
      <c r="E2510" s="29" t="s">
        <v>332</v>
      </c>
      <c r="F2510" s="29" t="s">
        <v>59</v>
      </c>
      <c r="G2510" s="29">
        <v>1188</v>
      </c>
      <c r="H2510" s="4">
        <v>45817</v>
      </c>
      <c r="I2510" s="29">
        <v>45813</v>
      </c>
      <c r="J2510" s="4" t="s">
        <v>60</v>
      </c>
      <c r="K2510" s="4">
        <v>45818</v>
      </c>
      <c r="L2510" s="4"/>
      <c r="M2510" s="4">
        <v>45819</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98</v>
      </c>
      <c r="AI2510" s="29" t="s">
        <v>805</v>
      </c>
      <c r="AJ2510" s="29" t="s">
        <v>99</v>
      </c>
      <c r="AK2510" s="29" t="s">
        <v>65</v>
      </c>
      <c r="AL2510" s="29" t="s">
        <v>333</v>
      </c>
      <c r="AM2510" s="29" t="s">
        <v>334</v>
      </c>
      <c r="AN2510" s="29">
        <v>22.503489999999999</v>
      </c>
      <c r="AO2510" s="29" t="s">
        <v>68</v>
      </c>
      <c r="AP2510" s="29"/>
      <c r="AQ2510" s="29"/>
      <c r="AR2510" s="29" t="s">
        <v>68</v>
      </c>
      <c r="AS2510" s="29"/>
      <c r="AT2510" s="29"/>
      <c r="AU2510" s="29" t="s">
        <v>530</v>
      </c>
      <c r="AV2510" s="29" t="s">
        <v>531</v>
      </c>
      <c r="AW2510" s="29">
        <v>83.662949999999995</v>
      </c>
      <c r="AX2510" s="29" t="s">
        <v>532</v>
      </c>
      <c r="AY2510" s="29" t="s">
        <v>533</v>
      </c>
      <c r="AZ2510" s="3">
        <v>1188</v>
      </c>
      <c r="BA2510" s="29" t="s">
        <v>60</v>
      </c>
      <c r="BB2510" s="29">
        <v>1188</v>
      </c>
      <c r="BC2510" s="29" t="s">
        <v>60</v>
      </c>
      <c r="BD2510" s="29" t="s">
        <v>60</v>
      </c>
      <c r="BE2510" s="29" t="s">
        <v>60</v>
      </c>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3634</v>
      </c>
      <c r="B2511" s="29" t="s">
        <v>15505</v>
      </c>
      <c r="C2511" s="29" t="s">
        <v>15506</v>
      </c>
      <c r="D2511" s="29" t="s">
        <v>95</v>
      </c>
      <c r="E2511" s="29" t="s">
        <v>332</v>
      </c>
      <c r="F2511" s="29" t="s">
        <v>59</v>
      </c>
      <c r="G2511" s="29">
        <v>396</v>
      </c>
      <c r="H2511" s="4">
        <v>45817</v>
      </c>
      <c r="I2511" s="29">
        <v>45813</v>
      </c>
      <c r="J2511" s="4" t="s">
        <v>60</v>
      </c>
      <c r="K2511" s="4">
        <v>45818</v>
      </c>
      <c r="L2511" s="4"/>
      <c r="M2511" s="4">
        <v>45819</v>
      </c>
      <c r="N2511" s="4"/>
      <c r="O2511" s="4">
        <v>45820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98</v>
      </c>
      <c r="AI2511" s="29" t="s">
        <v>805</v>
      </c>
      <c r="AJ2511" s="29" t="s">
        <v>99</v>
      </c>
      <c r="AK2511" s="29" t="s">
        <v>65</v>
      </c>
      <c r="AL2511" s="29" t="s">
        <v>333</v>
      </c>
      <c r="AM2511" s="29" t="s">
        <v>334</v>
      </c>
      <c r="AN2511" s="29">
        <v>7.6163299999999996</v>
      </c>
      <c r="AO2511" s="29" t="s">
        <v>68</v>
      </c>
      <c r="AP2511" s="29"/>
      <c r="AQ2511" s="29"/>
      <c r="AR2511" s="29" t="s">
        <v>68</v>
      </c>
      <c r="AS2511" s="29"/>
      <c r="AT2511" s="29"/>
      <c r="AU2511" s="29" t="s">
        <v>530</v>
      </c>
      <c r="AV2511" s="29" t="s">
        <v>531</v>
      </c>
      <c r="AW2511" s="29">
        <v>28.316510000000001</v>
      </c>
      <c r="AX2511" s="29" t="s">
        <v>532</v>
      </c>
      <c r="AY2511" s="29" t="s">
        <v>533</v>
      </c>
      <c r="AZ2511" s="3">
        <v>396</v>
      </c>
      <c r="BA2511" s="29" t="s">
        <v>60</v>
      </c>
      <c r="BB2511" s="29">
        <v>396</v>
      </c>
      <c r="BC2511" s="29" t="s">
        <v>60</v>
      </c>
      <c r="BD2511" s="29" t="s">
        <v>60</v>
      </c>
      <c r="BE2511" s="29" t="s">
        <v>60</v>
      </c>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3635</v>
      </c>
      <c r="B2512" s="29" t="s">
        <v>15507</v>
      </c>
      <c r="C2512" s="29" t="s">
        <v>15508</v>
      </c>
      <c r="D2512" s="29" t="s">
        <v>95</v>
      </c>
      <c r="E2512" s="29" t="s">
        <v>332</v>
      </c>
      <c r="F2512" s="29" t="s">
        <v>59</v>
      </c>
      <c r="G2512" s="29">
        <v>300</v>
      </c>
      <c r="H2512" s="4">
        <v>45817</v>
      </c>
      <c r="I2512" s="29">
        <v>45813</v>
      </c>
      <c r="J2512" s="4" t="s">
        <v>60</v>
      </c>
      <c r="K2512" s="4">
        <v>45818</v>
      </c>
      <c r="L2512" s="4"/>
      <c r="M2512" s="4">
        <v>45819</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98</v>
      </c>
      <c r="AI2512" s="29" t="s">
        <v>4819</v>
      </c>
      <c r="AJ2512" s="29" t="s">
        <v>99</v>
      </c>
      <c r="AK2512" s="29" t="s">
        <v>65</v>
      </c>
      <c r="AL2512" s="29" t="s">
        <v>333</v>
      </c>
      <c r="AM2512" s="29" t="s">
        <v>334</v>
      </c>
      <c r="AN2512" s="29">
        <v>5.6682100000000002</v>
      </c>
      <c r="AO2512" s="29" t="s">
        <v>68</v>
      </c>
      <c r="AP2512" s="29"/>
      <c r="AQ2512" s="29"/>
      <c r="AR2512" s="29" t="s">
        <v>68</v>
      </c>
      <c r="AS2512" s="29"/>
      <c r="AT2512" s="29"/>
      <c r="AU2512" s="29" t="s">
        <v>335</v>
      </c>
      <c r="AV2512" s="29" t="s">
        <v>336</v>
      </c>
      <c r="AW2512" s="29">
        <v>21.071650000000002</v>
      </c>
      <c r="AX2512" s="29" t="s">
        <v>532</v>
      </c>
      <c r="AY2512" s="29" t="s">
        <v>533</v>
      </c>
      <c r="AZ2512" s="3">
        <v>300</v>
      </c>
      <c r="BA2512" s="29" t="s">
        <v>60</v>
      </c>
      <c r="BB2512" s="29">
        <v>300</v>
      </c>
      <c r="BC2512" s="29" t="s">
        <v>60</v>
      </c>
      <c r="BD2512" s="29" t="s">
        <v>60</v>
      </c>
      <c r="BE2512" s="29" t="s">
        <v>60</v>
      </c>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3636</v>
      </c>
      <c r="B2513" s="29" t="s">
        <v>15509</v>
      </c>
      <c r="C2513" s="29" t="s">
        <v>15510</v>
      </c>
      <c r="D2513" s="29" t="s">
        <v>95</v>
      </c>
      <c r="E2513" s="29" t="s">
        <v>332</v>
      </c>
      <c r="F2513" s="29" t="s">
        <v>59</v>
      </c>
      <c r="G2513" s="29">
        <v>672</v>
      </c>
      <c r="H2513" s="4">
        <v>45817</v>
      </c>
      <c r="I2513" s="29">
        <v>45813</v>
      </c>
      <c r="J2513" s="4" t="s">
        <v>60</v>
      </c>
      <c r="K2513" s="4">
        <v>45818</v>
      </c>
      <c r="L2513" s="4"/>
      <c r="M2513" s="4">
        <v>45819</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98</v>
      </c>
      <c r="AI2513" s="29" t="s">
        <v>4819</v>
      </c>
      <c r="AJ2513" s="29" t="s">
        <v>99</v>
      </c>
      <c r="AK2513" s="29" t="s">
        <v>65</v>
      </c>
      <c r="AL2513" s="29" t="s">
        <v>333</v>
      </c>
      <c r="AM2513" s="29" t="s">
        <v>334</v>
      </c>
      <c r="AN2513" s="29">
        <v>12.79128</v>
      </c>
      <c r="AO2513" s="29" t="s">
        <v>68</v>
      </c>
      <c r="AP2513" s="29"/>
      <c r="AQ2513" s="29"/>
      <c r="AR2513" s="29" t="s">
        <v>68</v>
      </c>
      <c r="AS2513" s="29"/>
      <c r="AT2513" s="29"/>
      <c r="AU2513" s="29" t="s">
        <v>335</v>
      </c>
      <c r="AV2513" s="29" t="s">
        <v>336</v>
      </c>
      <c r="AW2513" s="29">
        <v>47.556179999999998</v>
      </c>
      <c r="AX2513" s="29" t="s">
        <v>532</v>
      </c>
      <c r="AY2513" s="29" t="s">
        <v>533</v>
      </c>
      <c r="AZ2513" s="3">
        <v>672</v>
      </c>
      <c r="BA2513" s="29" t="s">
        <v>60</v>
      </c>
      <c r="BB2513" s="29">
        <v>672</v>
      </c>
      <c r="BC2513" s="29" t="s">
        <v>60</v>
      </c>
      <c r="BD2513" s="29" t="s">
        <v>60</v>
      </c>
      <c r="BE2513" s="29" t="s">
        <v>60</v>
      </c>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3637</v>
      </c>
      <c r="B2514" s="29" t="s">
        <v>15511</v>
      </c>
      <c r="C2514" s="29" t="s">
        <v>15512</v>
      </c>
      <c r="D2514" s="29" t="s">
        <v>95</v>
      </c>
      <c r="E2514" s="29" t="s">
        <v>332</v>
      </c>
      <c r="F2514" s="29" t="s">
        <v>59</v>
      </c>
      <c r="G2514" s="29">
        <v>300</v>
      </c>
      <c r="H2514" s="4">
        <v>45817</v>
      </c>
      <c r="I2514" s="29">
        <v>45813</v>
      </c>
      <c r="J2514" s="4" t="s">
        <v>60</v>
      </c>
      <c r="K2514" s="4">
        <v>45818</v>
      </c>
      <c r="L2514" s="4"/>
      <c r="M2514" s="4">
        <v>45819</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98</v>
      </c>
      <c r="AI2514" s="29" t="s">
        <v>805</v>
      </c>
      <c r="AJ2514" s="29" t="s">
        <v>99</v>
      </c>
      <c r="AK2514" s="29" t="s">
        <v>65</v>
      </c>
      <c r="AL2514" s="29" t="s">
        <v>333</v>
      </c>
      <c r="AM2514" s="29" t="s">
        <v>334</v>
      </c>
      <c r="AN2514" s="29">
        <v>5.7032299999999996</v>
      </c>
      <c r="AO2514" s="29" t="s">
        <v>68</v>
      </c>
      <c r="AP2514" s="29"/>
      <c r="AQ2514" s="29"/>
      <c r="AR2514" s="29" t="s">
        <v>68</v>
      </c>
      <c r="AS2514" s="29"/>
      <c r="AT2514" s="29"/>
      <c r="AU2514" s="29" t="s">
        <v>530</v>
      </c>
      <c r="AV2514" s="29" t="s">
        <v>531</v>
      </c>
      <c r="AW2514" s="29">
        <v>21.203949999999999</v>
      </c>
      <c r="AX2514" s="29" t="s">
        <v>532</v>
      </c>
      <c r="AY2514" s="29" t="s">
        <v>533</v>
      </c>
      <c r="AZ2514" s="3">
        <v>300</v>
      </c>
      <c r="BA2514" s="29" t="s">
        <v>60</v>
      </c>
      <c r="BB2514" s="29">
        <v>300</v>
      </c>
      <c r="BC2514" s="29" t="s">
        <v>60</v>
      </c>
      <c r="BD2514" s="29" t="s">
        <v>60</v>
      </c>
      <c r="BE2514" s="29" t="s">
        <v>60</v>
      </c>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3638</v>
      </c>
      <c r="B2515" s="29" t="s">
        <v>15513</v>
      </c>
      <c r="C2515" s="29" t="s">
        <v>15514</v>
      </c>
      <c r="D2515" s="29" t="s">
        <v>95</v>
      </c>
      <c r="E2515" s="29" t="s">
        <v>332</v>
      </c>
      <c r="F2515" s="29" t="s">
        <v>59</v>
      </c>
      <c r="G2515" s="29">
        <v>300</v>
      </c>
      <c r="H2515" s="4">
        <v>45817</v>
      </c>
      <c r="I2515" s="29">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98</v>
      </c>
      <c r="AI2515" s="29" t="s">
        <v>4819</v>
      </c>
      <c r="AJ2515" s="29" t="s">
        <v>99</v>
      </c>
      <c r="AK2515" s="29" t="s">
        <v>65</v>
      </c>
      <c r="AL2515" s="29" t="s">
        <v>333</v>
      </c>
      <c r="AM2515" s="29" t="s">
        <v>334</v>
      </c>
      <c r="AN2515" s="29">
        <v>5.7300500000000003</v>
      </c>
      <c r="AO2515" s="29" t="s">
        <v>68</v>
      </c>
      <c r="AP2515" s="29"/>
      <c r="AQ2515" s="29"/>
      <c r="AR2515" s="29" t="s">
        <v>68</v>
      </c>
      <c r="AS2515" s="29"/>
      <c r="AT2515" s="29"/>
      <c r="AU2515" s="29" t="s">
        <v>335</v>
      </c>
      <c r="AV2515" s="29" t="s">
        <v>336</v>
      </c>
      <c r="AW2515" s="29">
        <v>21.302910000000001</v>
      </c>
      <c r="AX2515" s="29" t="s">
        <v>532</v>
      </c>
      <c r="AY2515" s="29" t="s">
        <v>533</v>
      </c>
      <c r="AZ2515" s="3">
        <v>300</v>
      </c>
      <c r="BA2515" s="29" t="s">
        <v>60</v>
      </c>
      <c r="BB2515" s="29">
        <v>300</v>
      </c>
      <c r="BC2515" s="29" t="s">
        <v>60</v>
      </c>
      <c r="BD2515" s="29" t="s">
        <v>60</v>
      </c>
      <c r="BE2515" s="29" t="s">
        <v>60</v>
      </c>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3651</v>
      </c>
      <c r="B2516" s="29" t="s">
        <v>11601</v>
      </c>
      <c r="C2516" s="29" t="s">
        <v>11602</v>
      </c>
      <c r="D2516" s="29" t="s">
        <v>86</v>
      </c>
      <c r="E2516" s="29" t="s">
        <v>176</v>
      </c>
      <c r="F2516" s="29" t="s">
        <v>59</v>
      </c>
      <c r="G2516" s="29">
        <v>4928</v>
      </c>
      <c r="H2516" s="4">
        <v>45818</v>
      </c>
      <c r="I2516" s="29">
        <v>45813</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45827</v>
      </c>
      <c r="AE2516" s="4">
        <v>45828</v>
      </c>
      <c r="AF2516" s="4"/>
      <c r="AG2516" s="29" t="s">
        <v>126</v>
      </c>
      <c r="AH2516" s="29" t="s">
        <v>499</v>
      </c>
      <c r="AI2516" s="29" t="s">
        <v>2661</v>
      </c>
      <c r="AJ2516" s="29" t="s">
        <v>186</v>
      </c>
      <c r="AK2516" s="29" t="s">
        <v>65</v>
      </c>
      <c r="AL2516" s="29" t="s">
        <v>501</v>
      </c>
      <c r="AM2516" s="29" t="s">
        <v>502</v>
      </c>
      <c r="AN2516" s="29">
        <v>148.66887</v>
      </c>
      <c r="AO2516" s="29" t="s">
        <v>68</v>
      </c>
      <c r="AP2516" s="29"/>
      <c r="AQ2516" s="29"/>
      <c r="AR2516" s="29" t="s">
        <v>68</v>
      </c>
      <c r="AS2516" s="29"/>
      <c r="AT2516" s="29"/>
      <c r="AU2516" s="29" t="s">
        <v>2662</v>
      </c>
      <c r="AV2516" s="29" t="s">
        <v>2663</v>
      </c>
      <c r="AW2516" s="29">
        <v>325.13546000000002</v>
      </c>
      <c r="AX2516" s="29" t="s">
        <v>2664</v>
      </c>
      <c r="AY2516" s="29" t="s">
        <v>2665</v>
      </c>
      <c r="AZ2516" s="3">
        <v>4928</v>
      </c>
      <c r="BA2516" s="29" t="s">
        <v>60</v>
      </c>
      <c r="BB2516" s="29">
        <v>4928</v>
      </c>
      <c r="BC2516" s="29" t="s">
        <v>60</v>
      </c>
      <c r="BD2516" s="29" t="s">
        <v>60</v>
      </c>
      <c r="BE2516" s="29" t="s">
        <v>60</v>
      </c>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3652</v>
      </c>
      <c r="B2517" s="29" t="s">
        <v>11603</v>
      </c>
      <c r="C2517" s="29" t="s">
        <v>11604</v>
      </c>
      <c r="D2517" s="29" t="s">
        <v>86</v>
      </c>
      <c r="E2517" s="29" t="s">
        <v>176</v>
      </c>
      <c r="F2517" s="29" t="s">
        <v>59</v>
      </c>
      <c r="G2517" s="29">
        <v>9</v>
      </c>
      <c r="H2517" s="4">
        <v>45818</v>
      </c>
      <c r="I2517" s="29">
        <v>45813</v>
      </c>
      <c r="J2517" s="4" t="s">
        <v>60</v>
      </c>
      <c r="K2517" s="4">
        <v>45819</v>
      </c>
      <c r="L2517" s="4"/>
      <c r="M2517" s="4">
        <v>45820</v>
      </c>
      <c r="N2517" s="4"/>
      <c r="O2517" s="4" t="s">
        <v>60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45827</v>
      </c>
      <c r="AE2517" s="4">
        <v>45828</v>
      </c>
      <c r="AF2517" s="4"/>
      <c r="AG2517" s="29" t="s">
        <v>126</v>
      </c>
      <c r="AH2517" s="29" t="s">
        <v>499</v>
      </c>
      <c r="AI2517" s="29" t="s">
        <v>2661</v>
      </c>
      <c r="AJ2517" s="29" t="s">
        <v>186</v>
      </c>
      <c r="AK2517" s="29" t="s">
        <v>65</v>
      </c>
      <c r="AL2517" s="29" t="s">
        <v>501</v>
      </c>
      <c r="AM2517" s="29" t="s">
        <v>502</v>
      </c>
      <c r="AN2517" s="29">
        <v>0.30747000000000002</v>
      </c>
      <c r="AO2517" s="29" t="s">
        <v>68</v>
      </c>
      <c r="AP2517" s="29"/>
      <c r="AQ2517" s="29"/>
      <c r="AR2517" s="29" t="s">
        <v>68</v>
      </c>
      <c r="AS2517" s="29"/>
      <c r="AT2517" s="29"/>
      <c r="AU2517" s="29" t="s">
        <v>2662</v>
      </c>
      <c r="AV2517" s="29" t="s">
        <v>2663</v>
      </c>
      <c r="AW2517" s="29">
        <v>0.67244999999999999</v>
      </c>
      <c r="AX2517" s="29" t="s">
        <v>2664</v>
      </c>
      <c r="AY2517" s="29" t="s">
        <v>2665</v>
      </c>
      <c r="AZ2517" s="3">
        <v>9</v>
      </c>
      <c r="BA2517" s="29" t="s">
        <v>60</v>
      </c>
      <c r="BB2517" s="29">
        <v>9</v>
      </c>
      <c r="BC2517" s="29" t="s">
        <v>60</v>
      </c>
      <c r="BD2517" s="29" t="s">
        <v>60</v>
      </c>
      <c r="BE2517" s="29" t="s">
        <v>60</v>
      </c>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3653</v>
      </c>
      <c r="B2518" s="29" t="s">
        <v>1431</v>
      </c>
      <c r="C2518" s="29" t="s">
        <v>1432</v>
      </c>
      <c r="D2518" s="29" t="s">
        <v>86</v>
      </c>
      <c r="E2518" s="29" t="s">
        <v>176</v>
      </c>
      <c r="F2518" s="29" t="s">
        <v>59</v>
      </c>
      <c r="G2518" s="29">
        <v>423</v>
      </c>
      <c r="H2518" s="4">
        <v>45818</v>
      </c>
      <c r="I2518" s="29">
        <v>45780</v>
      </c>
      <c r="J2518" s="4">
        <v>45780</v>
      </c>
      <c r="K2518" s="4">
        <v>45819</v>
      </c>
      <c r="L2518" s="4">
        <v>45781.987129629626</v>
      </c>
      <c r="M2518" s="4">
        <v>45820</v>
      </c>
      <c r="N2518" s="4">
        <v>45782.969814814816</v>
      </c>
      <c r="O2518" s="4" t="s">
        <v>60</v>
      </c>
      <c r="P2518" s="4" t="s">
        <v>60</v>
      </c>
      <c r="Q2518" s="4" t="s">
        <v>60</v>
      </c>
      <c r="R2518" s="4" t="s">
        <v>60</v>
      </c>
      <c r="S2518" s="4" t="s">
        <v>60</v>
      </c>
      <c r="T2518" s="4">
        <v>45821</v>
      </c>
      <c r="U2518" s="4">
        <v>45782.093425925923</v>
      </c>
      <c r="V2518" s="4">
        <v>45786.341851851852</v>
      </c>
      <c r="W2518" s="4">
        <v>45822</v>
      </c>
      <c r="X2518" s="4">
        <v>45786.058009259257</v>
      </c>
      <c r="Y2518" s="4" t="s">
        <v>77</v>
      </c>
      <c r="Z2518" s="4">
        <v>45824</v>
      </c>
      <c r="AA2518" s="4">
        <v>45786.058194444442</v>
      </c>
      <c r="AB2518" s="4">
        <v>45813</v>
      </c>
      <c r="AC2518" s="4">
        <v>45825</v>
      </c>
      <c r="AD2518" s="4">
        <v>45827</v>
      </c>
      <c r="AE2518" s="4">
        <v>45828</v>
      </c>
      <c r="AF2518" s="4"/>
      <c r="AG2518" s="29" t="s">
        <v>1725</v>
      </c>
      <c r="AH2518" s="29" t="s">
        <v>299</v>
      </c>
      <c r="AI2518" s="29" t="s">
        <v>442</v>
      </c>
      <c r="AJ2518" s="29" t="s">
        <v>211</v>
      </c>
      <c r="AK2518" s="29" t="s">
        <v>100</v>
      </c>
      <c r="AL2518" s="29" t="s">
        <v>300</v>
      </c>
      <c r="AM2518" s="29" t="s">
        <v>301</v>
      </c>
      <c r="AN2518" s="29">
        <v>15.56757</v>
      </c>
      <c r="AO2518" s="29" t="s">
        <v>68</v>
      </c>
      <c r="AP2518" s="29"/>
      <c r="AQ2518" s="29"/>
      <c r="AR2518" s="29" t="s">
        <v>68</v>
      </c>
      <c r="AS2518" s="29"/>
      <c r="AT2518" s="29"/>
      <c r="AU2518" s="29" t="s">
        <v>277</v>
      </c>
      <c r="AV2518" s="29" t="s">
        <v>278</v>
      </c>
      <c r="AW2518" s="29">
        <v>34.045279999999998</v>
      </c>
      <c r="AX2518" s="29" t="s">
        <v>443</v>
      </c>
      <c r="AY2518" s="29" t="s">
        <v>444</v>
      </c>
      <c r="AZ2518" s="3">
        <v>423</v>
      </c>
      <c r="BA2518" s="29" t="s">
        <v>60</v>
      </c>
      <c r="BB2518" s="29">
        <v>423</v>
      </c>
      <c r="BC2518" s="29" t="s">
        <v>60</v>
      </c>
      <c r="BD2518" s="29" t="s">
        <v>60</v>
      </c>
      <c r="BE2518" s="29" t="s">
        <v>60</v>
      </c>
      <c r="BF2518" s="31" t="str">
        <f>IFERROR(VLOOKUP(Data_Power_app[[#This Row],[PRO ODER]],'Result'!H:J,3,0),"")</f>
        <v/>
      </c>
      <c r="BG2518" s="14" t="str">
        <f>IFERROR(VLOOKUP(Data_Power_app[[#This Row],[PRO ODER]]&amp;"LAM",'Real Time'!A:E,4,0),"")</f>
        <v>ML-04</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3656</v>
      </c>
      <c r="B2519" s="29" t="s">
        <v>1433</v>
      </c>
      <c r="C2519" s="29" t="s">
        <v>1434</v>
      </c>
      <c r="D2519" s="29" t="s">
        <v>86</v>
      </c>
      <c r="E2519" s="29" t="s">
        <v>176</v>
      </c>
      <c r="F2519" s="29" t="s">
        <v>59</v>
      </c>
      <c r="G2519" s="29">
        <v>24</v>
      </c>
      <c r="H2519" s="4">
        <v>45818</v>
      </c>
      <c r="I2519" s="29">
        <v>45782</v>
      </c>
      <c r="J2519" s="4">
        <v>45791</v>
      </c>
      <c r="K2519" s="4">
        <v>45819</v>
      </c>
      <c r="L2519" s="4">
        <v>45783.494560185187</v>
      </c>
      <c r="M2519" s="4">
        <v>45820</v>
      </c>
      <c r="N2519" s="4">
        <v>45785.979722222219</v>
      </c>
      <c r="O2519" s="4" t="s">
        <v>60</v>
      </c>
      <c r="P2519" s="4" t="s">
        <v>60</v>
      </c>
      <c r="Q2519" s="4" t="s">
        <v>60</v>
      </c>
      <c r="R2519" s="4" t="s">
        <v>60</v>
      </c>
      <c r="S2519" s="4" t="s">
        <v>60</v>
      </c>
      <c r="T2519" s="4">
        <v>45821</v>
      </c>
      <c r="U2519" s="4">
        <v>45798.655821759261</v>
      </c>
      <c r="V2519" s="4">
        <v>45799.814351851855</v>
      </c>
      <c r="W2519" s="4">
        <v>45822</v>
      </c>
      <c r="X2519" s="4">
        <v>45799.875520833331</v>
      </c>
      <c r="Y2519" s="4" t="s">
        <v>77</v>
      </c>
      <c r="Z2519" s="4">
        <v>45824</v>
      </c>
      <c r="AA2519" s="4">
        <v>45800.656307870369</v>
      </c>
      <c r="AB2519" s="4">
        <v>45813</v>
      </c>
      <c r="AC2519" s="4">
        <v>45825</v>
      </c>
      <c r="AD2519" s="4">
        <v>45827</v>
      </c>
      <c r="AE2519" s="4">
        <v>45828</v>
      </c>
      <c r="AF2519" s="4"/>
      <c r="AG2519" s="29" t="s">
        <v>1725</v>
      </c>
      <c r="AH2519" s="29" t="s">
        <v>299</v>
      </c>
      <c r="AI2519" s="29" t="s">
        <v>882</v>
      </c>
      <c r="AJ2519" s="29" t="s">
        <v>211</v>
      </c>
      <c r="AK2519" s="29" t="s">
        <v>100</v>
      </c>
      <c r="AL2519" s="29" t="s">
        <v>300</v>
      </c>
      <c r="AM2519" s="29" t="s">
        <v>301</v>
      </c>
      <c r="AN2519" s="29">
        <v>0.86456999999999995</v>
      </c>
      <c r="AO2519" s="29" t="s">
        <v>68</v>
      </c>
      <c r="AP2519" s="29"/>
      <c r="AQ2519" s="29"/>
      <c r="AR2519" s="29" t="s">
        <v>68</v>
      </c>
      <c r="AS2519" s="29"/>
      <c r="AT2519" s="29"/>
      <c r="AU2519" s="29" t="s">
        <v>277</v>
      </c>
      <c r="AV2519" s="29" t="s">
        <v>278</v>
      </c>
      <c r="AW2519" s="29">
        <v>1.89073</v>
      </c>
      <c r="AX2519" s="29" t="s">
        <v>844</v>
      </c>
      <c r="AY2519" s="29" t="s">
        <v>444</v>
      </c>
      <c r="AZ2519" s="3">
        <v>24</v>
      </c>
      <c r="BA2519" s="29" t="s">
        <v>60</v>
      </c>
      <c r="BB2519" s="29">
        <v>24</v>
      </c>
      <c r="BC2519" s="29" t="s">
        <v>60</v>
      </c>
      <c r="BD2519" s="29" t="s">
        <v>60</v>
      </c>
      <c r="BE2519" s="29" t="s">
        <v>60</v>
      </c>
      <c r="BF2519" s="31" t="str">
        <f>IFERROR(VLOOKUP(Data_Power_app[[#This Row],[PRO ODER]],'Result'!H:J,3,0),"")</f>
        <v/>
      </c>
      <c r="BG2519" s="14" t="str">
        <f>IFERROR(VLOOKUP(Data_Power_app[[#This Row],[PRO ODER]]&amp;"LAM",'Real Time'!A:E,4,0),"")</f>
        <v>ML-06</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3658</v>
      </c>
      <c r="B2520" s="29" t="s">
        <v>1435</v>
      </c>
      <c r="C2520" s="29" t="s">
        <v>1436</v>
      </c>
      <c r="D2520" s="29" t="s">
        <v>86</v>
      </c>
      <c r="E2520" s="29" t="s">
        <v>176</v>
      </c>
      <c r="F2520" s="29" t="s">
        <v>59</v>
      </c>
      <c r="G2520" s="29">
        <v>25</v>
      </c>
      <c r="H2520" s="4">
        <v>45790</v>
      </c>
      <c r="I2520" s="29">
        <v>45785</v>
      </c>
      <c r="J2520" s="4">
        <v>45791</v>
      </c>
      <c r="K2520" s="4">
        <v>45819</v>
      </c>
      <c r="L2520" s="4">
        <v>45786.324583333335</v>
      </c>
      <c r="M2520" s="4">
        <v>45820</v>
      </c>
      <c r="N2520" s="4">
        <v>45786.958715277775</v>
      </c>
      <c r="O2520" s="4" t="s">
        <v>60</v>
      </c>
      <c r="P2520" s="4" t="s">
        <v>60</v>
      </c>
      <c r="Q2520" s="4" t="s">
        <v>60</v>
      </c>
      <c r="R2520" s="4" t="s">
        <v>60</v>
      </c>
      <c r="S2520" s="4" t="s">
        <v>60</v>
      </c>
      <c r="T2520" s="4">
        <v>45821</v>
      </c>
      <c r="U2520" s="4">
        <v>45798.656319444446</v>
      </c>
      <c r="V2520" s="4">
        <v>45799.815335648149</v>
      </c>
      <c r="W2520" s="4">
        <v>45822</v>
      </c>
      <c r="X2520" s="4">
        <v>45799.876307870371</v>
      </c>
      <c r="Y2520" s="4" t="s">
        <v>77</v>
      </c>
      <c r="Z2520" s="4">
        <v>45824</v>
      </c>
      <c r="AA2520" s="4">
        <v>45800.641585648147</v>
      </c>
      <c r="AB2520" s="4">
        <v>45813</v>
      </c>
      <c r="AC2520" s="4">
        <v>45825</v>
      </c>
      <c r="AD2520" s="4">
        <v>45827</v>
      </c>
      <c r="AE2520" s="4">
        <v>45828</v>
      </c>
      <c r="AF2520" s="4"/>
      <c r="AG2520" s="29" t="s">
        <v>1725</v>
      </c>
      <c r="AH2520" s="29" t="s">
        <v>299</v>
      </c>
      <c r="AI2520" s="29" t="s">
        <v>882</v>
      </c>
      <c r="AJ2520" s="29" t="s">
        <v>211</v>
      </c>
      <c r="AK2520" s="29" t="s">
        <v>100</v>
      </c>
      <c r="AL2520" s="29" t="s">
        <v>300</v>
      </c>
      <c r="AM2520" s="29" t="s">
        <v>301</v>
      </c>
      <c r="AN2520" s="29">
        <v>0.91215000000000002</v>
      </c>
      <c r="AO2520" s="29" t="s">
        <v>68</v>
      </c>
      <c r="AP2520" s="29"/>
      <c r="AQ2520" s="29"/>
      <c r="AR2520" s="29" t="s">
        <v>68</v>
      </c>
      <c r="AS2520" s="29"/>
      <c r="AT2520" s="29"/>
      <c r="AU2520" s="29" t="s">
        <v>277</v>
      </c>
      <c r="AV2520" s="29" t="s">
        <v>278</v>
      </c>
      <c r="AW2520" s="29">
        <v>1.9947999999999999</v>
      </c>
      <c r="AX2520" s="29" t="s">
        <v>844</v>
      </c>
      <c r="AY2520" s="29" t="s">
        <v>444</v>
      </c>
      <c r="AZ2520" s="3">
        <v>25</v>
      </c>
      <c r="BA2520" s="29" t="s">
        <v>60</v>
      </c>
      <c r="BB2520" s="29">
        <v>25</v>
      </c>
      <c r="BC2520" s="29" t="s">
        <v>60</v>
      </c>
      <c r="BD2520" s="29" t="s">
        <v>60</v>
      </c>
      <c r="BE2520" s="29" t="s">
        <v>60</v>
      </c>
      <c r="BF2520" s="31" t="str">
        <f>IFERROR(VLOOKUP(Data_Power_app[[#This Row],[PRO ODER]],'Result'!H:J,3,0),"")</f>
        <v/>
      </c>
      <c r="BG2520" s="14" t="str">
        <f>IFERROR(VLOOKUP(Data_Power_app[[#This Row],[PRO ODER]]&amp;"LAM",'Real Time'!A:E,4,0),"")</f>
        <v>ML-06</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3688</v>
      </c>
      <c r="B2521" s="29" t="s">
        <v>11605</v>
      </c>
      <c r="C2521" s="29" t="s">
        <v>11606</v>
      </c>
      <c r="D2521" s="29" t="s">
        <v>86</v>
      </c>
      <c r="E2521" s="29" t="s">
        <v>184</v>
      </c>
      <c r="F2521" s="29" t="s">
        <v>59</v>
      </c>
      <c r="G2521" s="29">
        <v>3387</v>
      </c>
      <c r="H2521" s="4">
        <v>45818</v>
      </c>
      <c r="I2521" s="29">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29" t="s">
        <v>126</v>
      </c>
      <c r="AH2521" s="29" t="s">
        <v>326</v>
      </c>
      <c r="AI2521" s="29" t="s">
        <v>612</v>
      </c>
      <c r="AJ2521" s="29" t="s">
        <v>327</v>
      </c>
      <c r="AK2521" s="29" t="s">
        <v>100</v>
      </c>
      <c r="AL2521" s="29" t="s">
        <v>613</v>
      </c>
      <c r="AM2521" s="29" t="s">
        <v>614</v>
      </c>
      <c r="AN2521" s="29">
        <v>120.6429</v>
      </c>
      <c r="AO2521" s="29" t="s">
        <v>68</v>
      </c>
      <c r="AP2521" s="29"/>
      <c r="AQ2521" s="29"/>
      <c r="AR2521" s="29" t="s">
        <v>68</v>
      </c>
      <c r="AS2521" s="29"/>
      <c r="AT2521" s="29"/>
      <c r="AU2521" s="29" t="s">
        <v>277</v>
      </c>
      <c r="AV2521" s="29" t="s">
        <v>278</v>
      </c>
      <c r="AW2521" s="29">
        <v>263.84449999999998</v>
      </c>
      <c r="AX2521" s="29" t="s">
        <v>615</v>
      </c>
      <c r="AY2521" s="29" t="s">
        <v>616</v>
      </c>
      <c r="AZ2521" s="3">
        <v>3387</v>
      </c>
      <c r="BA2521" s="29" t="s">
        <v>60</v>
      </c>
      <c r="BB2521" s="29">
        <v>3387</v>
      </c>
      <c r="BC2521" s="29" t="s">
        <v>60</v>
      </c>
      <c r="BD2521" s="29" t="s">
        <v>60</v>
      </c>
      <c r="BE2521" s="29" t="s">
        <v>60</v>
      </c>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3700</v>
      </c>
      <c r="B2522" s="29" t="s">
        <v>11607</v>
      </c>
      <c r="C2522" s="29" t="s">
        <v>11608</v>
      </c>
      <c r="D2522" s="29" t="s">
        <v>86</v>
      </c>
      <c r="E2522" s="29" t="s">
        <v>176</v>
      </c>
      <c r="F2522" s="29" t="s">
        <v>59</v>
      </c>
      <c r="G2522" s="29">
        <v>950</v>
      </c>
      <c r="H2522" s="4">
        <v>45818</v>
      </c>
      <c r="I2522" s="29">
        <v>45811</v>
      </c>
      <c r="J2522" s="4">
        <v>45811</v>
      </c>
      <c r="K2522" s="4">
        <v>45819</v>
      </c>
      <c r="L2522" s="4">
        <v>45812.060694444444</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29" t="s">
        <v>88</v>
      </c>
      <c r="AH2522" s="29" t="s">
        <v>299</v>
      </c>
      <c r="AI2522" s="29" t="s">
        <v>882</v>
      </c>
      <c r="AJ2522" s="29" t="s">
        <v>211</v>
      </c>
      <c r="AK2522" s="29" t="s">
        <v>100</v>
      </c>
      <c r="AL2522" s="29" t="s">
        <v>300</v>
      </c>
      <c r="AM2522" s="29" t="s">
        <v>301</v>
      </c>
      <c r="AN2522" s="29">
        <v>34.215910000000001</v>
      </c>
      <c r="AO2522" s="29" t="s">
        <v>68</v>
      </c>
      <c r="AP2522" s="29"/>
      <c r="AQ2522" s="29"/>
      <c r="AR2522" s="29" t="s">
        <v>68</v>
      </c>
      <c r="AS2522" s="29"/>
      <c r="AT2522" s="29"/>
      <c r="AU2522" s="29" t="s">
        <v>277</v>
      </c>
      <c r="AV2522" s="29" t="s">
        <v>278</v>
      </c>
      <c r="AW2522" s="29">
        <v>74.828620000000001</v>
      </c>
      <c r="AX2522" s="29" t="s">
        <v>844</v>
      </c>
      <c r="AY2522" s="29" t="s">
        <v>444</v>
      </c>
      <c r="AZ2522" s="3">
        <v>950</v>
      </c>
      <c r="BA2522" s="29" t="s">
        <v>60</v>
      </c>
      <c r="BB2522" s="29">
        <v>950</v>
      </c>
      <c r="BC2522" s="29" t="s">
        <v>60</v>
      </c>
      <c r="BD2522" s="29" t="s">
        <v>60</v>
      </c>
      <c r="BE2522" s="29" t="s">
        <v>60</v>
      </c>
      <c r="BF2522" s="31" t="str">
        <f>IFERROR(VLOOKUP(Data_Power_app[[#This Row],[PRO ODER]],'Result'!H:J,3,0),"")</f>
        <v>LAMINATION 5</v>
      </c>
      <c r="BG2522" s="14" t="str">
        <f>IFERROR(VLOOKUP(Data_Power_app[[#This Row],[PRO ODER]]&amp;"LAM",'Real Time'!A:E,4,0),"")</f>
        <v>ML-07</v>
      </c>
      <c r="BH2522" s="32" t="b">
        <f>IF(Data_Power_app[[#This Row],[LAMINATION MACHINE (PLAN)]]="","",IF(Data_Power_app[[#This Row],[LAMINATION MACHINE (REALTIME)]]="","",RIGHT(Data_Power_app[[#This Row],[LAMINATION MACHINE (REALTIME)]],1)=RIGHT(Data_Power_app[[#This Row],[LAMINATION MACHINE (PLAN)]],1)))</f>
        <v>0</v>
      </c>
    </row>
    <row r="2523" spans="1:60" x14ac:dyDescent="0.25">
      <c r="A2523" s="27">
        <v>3703</v>
      </c>
      <c r="B2523" s="29" t="s">
        <v>11609</v>
      </c>
      <c r="C2523" s="29" t="s">
        <v>11610</v>
      </c>
      <c r="D2523" s="29" t="s">
        <v>86</v>
      </c>
      <c r="E2523" s="29" t="s">
        <v>176</v>
      </c>
      <c r="F2523" s="29" t="s">
        <v>59</v>
      </c>
      <c r="G2523" s="29">
        <v>4977</v>
      </c>
      <c r="H2523" s="4">
        <v>45818</v>
      </c>
      <c r="I2523" s="29">
        <v>45811</v>
      </c>
      <c r="J2523" s="4" t="s">
        <v>60</v>
      </c>
      <c r="K2523" s="4">
        <v>45819</v>
      </c>
      <c r="L2523" s="4">
        <v>45812.137569444443</v>
      </c>
      <c r="M2523" s="4">
        <v>45820</v>
      </c>
      <c r="N2523" s="4">
        <v>45812.22996527778</v>
      </c>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29" t="s">
        <v>269</v>
      </c>
      <c r="AH2523" s="29" t="s">
        <v>299</v>
      </c>
      <c r="AI2523" s="29" t="s">
        <v>11248</v>
      </c>
      <c r="AJ2523" s="29" t="s">
        <v>211</v>
      </c>
      <c r="AK2523" s="29" t="s">
        <v>100</v>
      </c>
      <c r="AL2523" s="29" t="s">
        <v>300</v>
      </c>
      <c r="AM2523" s="29" t="s">
        <v>301</v>
      </c>
      <c r="AN2523" s="29">
        <v>181.97192999999999</v>
      </c>
      <c r="AO2523" s="29" t="s">
        <v>68</v>
      </c>
      <c r="AP2523" s="29"/>
      <c r="AQ2523" s="29"/>
      <c r="AR2523" s="29" t="s">
        <v>68</v>
      </c>
      <c r="AS2523" s="29"/>
      <c r="AT2523" s="29"/>
      <c r="AU2523" s="29" t="s">
        <v>11249</v>
      </c>
      <c r="AV2523" s="29" t="s">
        <v>11250</v>
      </c>
      <c r="AW2523" s="29">
        <v>397.95758000000001</v>
      </c>
      <c r="AX2523" s="29" t="s">
        <v>844</v>
      </c>
      <c r="AY2523" s="29" t="s">
        <v>444</v>
      </c>
      <c r="AZ2523" s="3">
        <v>4977</v>
      </c>
      <c r="BA2523" s="29" t="s">
        <v>60</v>
      </c>
      <c r="BB2523" s="29">
        <v>4977</v>
      </c>
      <c r="BC2523" s="29" t="s">
        <v>60</v>
      </c>
      <c r="BD2523" s="29" t="s">
        <v>60</v>
      </c>
      <c r="BE2523" s="29" t="s">
        <v>60</v>
      </c>
      <c r="BF2523" s="31" t="str">
        <f>IFERROR(VLOOKUP(Data_Power_app[[#This Row],[PRO ODER]],'Result'!H:J,3,0),"")</f>
        <v>LAMINATION 5</v>
      </c>
      <c r="BG2523" s="14" t="str">
        <f>IFERROR(VLOOKUP(Data_Power_app[[#This Row],[PRO ODER]]&amp;"LAM",'Real Time'!A:E,4,0),"")</f>
        <v>ML-07</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3749</v>
      </c>
      <c r="B2524" s="29" t="s">
        <v>11611</v>
      </c>
      <c r="C2524" s="29" t="s">
        <v>11612</v>
      </c>
      <c r="D2524" s="29" t="s">
        <v>86</v>
      </c>
      <c r="E2524" s="29" t="s">
        <v>176</v>
      </c>
      <c r="F2524" s="29" t="s">
        <v>59</v>
      </c>
      <c r="G2524" s="29">
        <v>7</v>
      </c>
      <c r="H2524" s="4">
        <v>45818</v>
      </c>
      <c r="I2524" s="29">
        <v>45811</v>
      </c>
      <c r="J2524" s="4">
        <v>45811</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29" t="s">
        <v>126</v>
      </c>
      <c r="AH2524" s="29" t="s">
        <v>299</v>
      </c>
      <c r="AI2524" s="29" t="s">
        <v>11613</v>
      </c>
      <c r="AJ2524" s="29" t="s">
        <v>211</v>
      </c>
      <c r="AK2524" s="29" t="s">
        <v>65</v>
      </c>
      <c r="AL2524" s="29" t="s">
        <v>300</v>
      </c>
      <c r="AM2524" s="29" t="s">
        <v>301</v>
      </c>
      <c r="AN2524" s="29">
        <v>0.20438000000000001</v>
      </c>
      <c r="AO2524" s="29" t="s">
        <v>68</v>
      </c>
      <c r="AP2524" s="29"/>
      <c r="AQ2524" s="29"/>
      <c r="AR2524" s="29" t="s">
        <v>68</v>
      </c>
      <c r="AS2524" s="29"/>
      <c r="AT2524" s="29"/>
      <c r="AU2524" s="29" t="s">
        <v>324</v>
      </c>
      <c r="AV2524" s="29" t="s">
        <v>325</v>
      </c>
      <c r="AW2524" s="29">
        <v>0.44700000000000001</v>
      </c>
      <c r="AX2524" s="29" t="s">
        <v>11614</v>
      </c>
      <c r="AY2524" s="29" t="s">
        <v>11615</v>
      </c>
      <c r="AZ2524" s="3">
        <v>7</v>
      </c>
      <c r="BA2524" s="29" t="s">
        <v>60</v>
      </c>
      <c r="BB2524" s="29">
        <v>7</v>
      </c>
      <c r="BC2524" s="29" t="s">
        <v>60</v>
      </c>
      <c r="BD2524" s="29" t="s">
        <v>60</v>
      </c>
      <c r="BE2524" s="29" t="s">
        <v>60</v>
      </c>
      <c r="BF2524" s="31" t="str">
        <f>IFERROR(VLOOKUP(Data_Power_app[[#This Row],[PRO ODER]],'Result'!H:J,3,0),"")</f>
        <v>LAMINATION 5</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3778</v>
      </c>
      <c r="B2525" s="29" t="s">
        <v>11628</v>
      </c>
      <c r="C2525" s="29" t="s">
        <v>11629</v>
      </c>
      <c r="D2525" s="29" t="s">
        <v>11616</v>
      </c>
      <c r="E2525" s="29" t="s">
        <v>304</v>
      </c>
      <c r="F2525" s="29" t="s">
        <v>59</v>
      </c>
      <c r="G2525" s="29">
        <v>1000</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29" t="s">
        <v>126</v>
      </c>
      <c r="AH2525" s="29" t="s">
        <v>11617</v>
      </c>
      <c r="AI2525" s="29" t="s">
        <v>11618</v>
      </c>
      <c r="AJ2525" s="29" t="s">
        <v>11619</v>
      </c>
      <c r="AK2525" s="29" t="s">
        <v>100</v>
      </c>
      <c r="AL2525" s="29" t="s">
        <v>11620</v>
      </c>
      <c r="AM2525" s="29" t="s">
        <v>11621</v>
      </c>
      <c r="AN2525" s="29">
        <v>30.780850000000001</v>
      </c>
      <c r="AO2525" s="29" t="s">
        <v>11622</v>
      </c>
      <c r="AP2525" s="29" t="s">
        <v>11623</v>
      </c>
      <c r="AQ2525" s="29">
        <v>25.285689999999999</v>
      </c>
      <c r="AR2525" s="29" t="s">
        <v>68</v>
      </c>
      <c r="AS2525" s="29"/>
      <c r="AT2525" s="29"/>
      <c r="AU2525" s="29" t="s">
        <v>11624</v>
      </c>
      <c r="AV2525" s="29" t="s">
        <v>11625</v>
      </c>
      <c r="AW2525" s="29">
        <v>94.009</v>
      </c>
      <c r="AX2525" s="29" t="s">
        <v>11626</v>
      </c>
      <c r="AY2525" s="29" t="s">
        <v>11627</v>
      </c>
      <c r="AZ2525" s="3">
        <v>1000</v>
      </c>
      <c r="BA2525" s="29" t="s">
        <v>60</v>
      </c>
      <c r="BB2525" s="29">
        <v>1000</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3779</v>
      </c>
      <c r="B2526" s="29" t="s">
        <v>11630</v>
      </c>
      <c r="C2526" s="29" t="s">
        <v>11631</v>
      </c>
      <c r="D2526" s="29" t="s">
        <v>11616</v>
      </c>
      <c r="E2526" s="29" t="s">
        <v>304</v>
      </c>
      <c r="F2526" s="29" t="s">
        <v>59</v>
      </c>
      <c r="G2526" s="29">
        <v>870</v>
      </c>
      <c r="H2526" s="4">
        <v>45818</v>
      </c>
      <c r="I2526" s="29">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45827</v>
      </c>
      <c r="AE2526" s="4">
        <v>45828</v>
      </c>
      <c r="AF2526" s="4"/>
      <c r="AG2526" s="29" t="s">
        <v>126</v>
      </c>
      <c r="AH2526" s="29" t="s">
        <v>11617</v>
      </c>
      <c r="AI2526" s="29" t="s">
        <v>11632</v>
      </c>
      <c r="AJ2526" s="29" t="s">
        <v>11619</v>
      </c>
      <c r="AK2526" s="29" t="s">
        <v>100</v>
      </c>
      <c r="AL2526" s="29" t="s">
        <v>11620</v>
      </c>
      <c r="AM2526" s="29" t="s">
        <v>11621</v>
      </c>
      <c r="AN2526" s="29">
        <v>26.86252</v>
      </c>
      <c r="AO2526" s="29" t="s">
        <v>11622</v>
      </c>
      <c r="AP2526" s="29" t="s">
        <v>11623</v>
      </c>
      <c r="AQ2526" s="29">
        <v>22.086279999999999</v>
      </c>
      <c r="AR2526" s="29" t="s">
        <v>68</v>
      </c>
      <c r="AS2526" s="29"/>
      <c r="AT2526" s="29"/>
      <c r="AU2526" s="29" t="s">
        <v>11633</v>
      </c>
      <c r="AV2526" s="29" t="s">
        <v>11634</v>
      </c>
      <c r="AW2526" s="29">
        <v>82.113789999999995</v>
      </c>
      <c r="AX2526" s="29" t="s">
        <v>11635</v>
      </c>
      <c r="AY2526" s="29" t="s">
        <v>11636</v>
      </c>
      <c r="AZ2526" s="3">
        <v>870</v>
      </c>
      <c r="BA2526" s="29" t="s">
        <v>60</v>
      </c>
      <c r="BB2526" s="29">
        <v>870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3780</v>
      </c>
      <c r="B2527" s="29" t="s">
        <v>11637</v>
      </c>
      <c r="C2527" s="29" t="s">
        <v>11638</v>
      </c>
      <c r="D2527" s="29" t="s">
        <v>11616</v>
      </c>
      <c r="E2527" s="29" t="s">
        <v>304</v>
      </c>
      <c r="F2527" s="29" t="s">
        <v>59</v>
      </c>
      <c r="G2527" s="29">
        <v>130</v>
      </c>
      <c r="H2527" s="4">
        <v>45818</v>
      </c>
      <c r="I2527" s="29">
        <v>45813</v>
      </c>
      <c r="J2527" s="4" t="s">
        <v>60</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45827</v>
      </c>
      <c r="AE2527" s="4">
        <v>45828</v>
      </c>
      <c r="AF2527" s="4"/>
      <c r="AG2527" s="29" t="s">
        <v>126</v>
      </c>
      <c r="AH2527" s="29" t="s">
        <v>11639</v>
      </c>
      <c r="AI2527" s="29" t="s">
        <v>11640</v>
      </c>
      <c r="AJ2527" s="29" t="s">
        <v>11641</v>
      </c>
      <c r="AK2527" s="29" t="s">
        <v>100</v>
      </c>
      <c r="AL2527" s="29" t="s">
        <v>11620</v>
      </c>
      <c r="AM2527" s="29" t="s">
        <v>11621</v>
      </c>
      <c r="AN2527" s="29">
        <v>4.0562300000000002</v>
      </c>
      <c r="AO2527" s="29" t="s">
        <v>11642</v>
      </c>
      <c r="AP2527" s="29" t="s">
        <v>11643</v>
      </c>
      <c r="AQ2527" s="29">
        <v>2.8771300000000002</v>
      </c>
      <c r="AR2527" s="29" t="s">
        <v>68</v>
      </c>
      <c r="AS2527" s="29"/>
      <c r="AT2527" s="29"/>
      <c r="AU2527" s="29" t="s">
        <v>11633</v>
      </c>
      <c r="AV2527" s="29" t="s">
        <v>11634</v>
      </c>
      <c r="AW2527" s="29">
        <v>12.58671</v>
      </c>
      <c r="AX2527" s="29" t="s">
        <v>11635</v>
      </c>
      <c r="AY2527" s="29" t="s">
        <v>11636</v>
      </c>
      <c r="AZ2527" s="3">
        <v>130</v>
      </c>
      <c r="BA2527" s="29" t="s">
        <v>60</v>
      </c>
      <c r="BB2527" s="29">
        <v>130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3781</v>
      </c>
      <c r="B2528" s="29" t="s">
        <v>11644</v>
      </c>
      <c r="C2528" s="29" t="s">
        <v>11645</v>
      </c>
      <c r="D2528" s="29" t="s">
        <v>86</v>
      </c>
      <c r="E2528" s="29" t="s">
        <v>176</v>
      </c>
      <c r="F2528" s="29" t="s">
        <v>59</v>
      </c>
      <c r="G2528" s="29">
        <v>2338</v>
      </c>
      <c r="H2528" s="4">
        <v>45818</v>
      </c>
      <c r="I2528" s="29">
        <v>45813</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6719</v>
      </c>
      <c r="AJ2528" s="29" t="s">
        <v>186</v>
      </c>
      <c r="AK2528" s="29" t="s">
        <v>100</v>
      </c>
      <c r="AL2528" s="29" t="s">
        <v>501</v>
      </c>
      <c r="AM2528" s="29" t="s">
        <v>502</v>
      </c>
      <c r="AN2528" s="29">
        <v>79.647229999999993</v>
      </c>
      <c r="AO2528" s="29" t="s">
        <v>68</v>
      </c>
      <c r="AP2528" s="29"/>
      <c r="AQ2528" s="29"/>
      <c r="AR2528" s="29" t="s">
        <v>68</v>
      </c>
      <c r="AS2528" s="29"/>
      <c r="AT2528" s="29"/>
      <c r="AU2528" s="29" t="s">
        <v>277</v>
      </c>
      <c r="AV2528" s="29" t="s">
        <v>278</v>
      </c>
      <c r="AW2528" s="29">
        <v>174.17958999999999</v>
      </c>
      <c r="AX2528" s="29" t="s">
        <v>503</v>
      </c>
      <c r="AY2528" s="29" t="s">
        <v>504</v>
      </c>
      <c r="AZ2528" s="3">
        <v>2338</v>
      </c>
      <c r="BA2528" s="29" t="s">
        <v>60</v>
      </c>
      <c r="BB2528" s="29">
        <v>2338</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3782</v>
      </c>
      <c r="B2529" s="29" t="s">
        <v>11646</v>
      </c>
      <c r="C2529" s="29" t="s">
        <v>11647</v>
      </c>
      <c r="D2529" s="29" t="s">
        <v>86</v>
      </c>
      <c r="E2529" s="29" t="s">
        <v>176</v>
      </c>
      <c r="F2529" s="29" t="s">
        <v>59</v>
      </c>
      <c r="G2529" s="29">
        <v>7562</v>
      </c>
      <c r="H2529" s="4">
        <v>45818</v>
      </c>
      <c r="I2529" s="29">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706</v>
      </c>
      <c r="AJ2529" s="29" t="s">
        <v>186</v>
      </c>
      <c r="AK2529" s="29" t="s">
        <v>100</v>
      </c>
      <c r="AL2529" s="29" t="s">
        <v>501</v>
      </c>
      <c r="AM2529" s="29" t="s">
        <v>502</v>
      </c>
      <c r="AN2529" s="29">
        <v>257.42655999999999</v>
      </c>
      <c r="AO2529" s="29" t="s">
        <v>68</v>
      </c>
      <c r="AP2529" s="29"/>
      <c r="AQ2529" s="29"/>
      <c r="AR2529" s="29" t="s">
        <v>68</v>
      </c>
      <c r="AS2529" s="29"/>
      <c r="AT2529" s="29"/>
      <c r="AU2529" s="29" t="s">
        <v>234</v>
      </c>
      <c r="AV2529" s="29" t="s">
        <v>235</v>
      </c>
      <c r="AW2529" s="29">
        <v>562.96749</v>
      </c>
      <c r="AX2529" s="29" t="s">
        <v>707</v>
      </c>
      <c r="AY2529" s="29" t="s">
        <v>708</v>
      </c>
      <c r="AZ2529" s="3">
        <v>7562</v>
      </c>
      <c r="BA2529" s="29" t="s">
        <v>60</v>
      </c>
      <c r="BB2529" s="29">
        <v>7562</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3855</v>
      </c>
      <c r="B2530" s="29" t="s">
        <v>11648</v>
      </c>
      <c r="C2530" s="29" t="s">
        <v>11649</v>
      </c>
      <c r="D2530" s="29" t="s">
        <v>246</v>
      </c>
      <c r="E2530" s="29" t="s">
        <v>119</v>
      </c>
      <c r="F2530" s="29" t="s">
        <v>59</v>
      </c>
      <c r="G2530" s="29">
        <v>407</v>
      </c>
      <c r="H2530" s="4">
        <v>45818</v>
      </c>
      <c r="I2530" s="29">
        <v>45813</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29" t="s">
        <v>126</v>
      </c>
      <c r="AH2530" s="29" t="s">
        <v>426</v>
      </c>
      <c r="AI2530" s="29" t="s">
        <v>1759</v>
      </c>
      <c r="AJ2530" s="29" t="s">
        <v>427</v>
      </c>
      <c r="AK2530" s="29" t="s">
        <v>100</v>
      </c>
      <c r="AL2530" s="29" t="s">
        <v>535</v>
      </c>
      <c r="AM2530" s="29" t="s">
        <v>536</v>
      </c>
      <c r="AN2530" s="29">
        <v>6.1804800000000002</v>
      </c>
      <c r="AO2530" s="29" t="s">
        <v>68</v>
      </c>
      <c r="AP2530" s="29"/>
      <c r="AQ2530" s="29"/>
      <c r="AR2530" s="29" t="s">
        <v>68</v>
      </c>
      <c r="AS2530" s="29"/>
      <c r="AT2530" s="29"/>
      <c r="AU2530" s="29" t="s">
        <v>635</v>
      </c>
      <c r="AV2530" s="29" t="s">
        <v>636</v>
      </c>
      <c r="AW2530" s="29">
        <v>27.02758</v>
      </c>
      <c r="AX2530" s="29" t="s">
        <v>1760</v>
      </c>
      <c r="AY2530" s="29" t="s">
        <v>1761</v>
      </c>
      <c r="AZ2530" s="3">
        <v>407</v>
      </c>
      <c r="BA2530" s="29" t="s">
        <v>60</v>
      </c>
      <c r="BB2530" s="29">
        <v>407</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3857</v>
      </c>
      <c r="B2531" s="29" t="s">
        <v>11650</v>
      </c>
      <c r="C2531" s="29" t="s">
        <v>11651</v>
      </c>
      <c r="D2531" s="29" t="s">
        <v>246</v>
      </c>
      <c r="E2531" s="29" t="s">
        <v>119</v>
      </c>
      <c r="F2531" s="29" t="s">
        <v>59</v>
      </c>
      <c r="G2531" s="29">
        <v>1056</v>
      </c>
      <c r="H2531" s="4">
        <v>45818</v>
      </c>
      <c r="I2531" s="29">
        <v>45813</v>
      </c>
      <c r="J2531" s="4" t="s">
        <v>60</v>
      </c>
      <c r="K2531" s="4">
        <v>45819</v>
      </c>
      <c r="L2531" s="4"/>
      <c r="M2531" s="4">
        <v>45820</v>
      </c>
      <c r="N2531" s="4"/>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29" t="s">
        <v>126</v>
      </c>
      <c r="AH2531" s="29" t="s">
        <v>426</v>
      </c>
      <c r="AI2531" s="29" t="s">
        <v>1759</v>
      </c>
      <c r="AJ2531" s="29" t="s">
        <v>427</v>
      </c>
      <c r="AK2531" s="29" t="s">
        <v>100</v>
      </c>
      <c r="AL2531" s="29" t="s">
        <v>535</v>
      </c>
      <c r="AM2531" s="29" t="s">
        <v>536</v>
      </c>
      <c r="AN2531" s="29">
        <v>15.95844</v>
      </c>
      <c r="AO2531" s="29" t="s">
        <v>68</v>
      </c>
      <c r="AP2531" s="29"/>
      <c r="AQ2531" s="29"/>
      <c r="AR2531" s="29" t="s">
        <v>68</v>
      </c>
      <c r="AS2531" s="29"/>
      <c r="AT2531" s="29"/>
      <c r="AU2531" s="29" t="s">
        <v>635</v>
      </c>
      <c r="AV2531" s="29" t="s">
        <v>636</v>
      </c>
      <c r="AW2531" s="29">
        <v>69.786910000000006</v>
      </c>
      <c r="AX2531" s="29" t="s">
        <v>1760</v>
      </c>
      <c r="AY2531" s="29" t="s">
        <v>1761</v>
      </c>
      <c r="AZ2531" s="3">
        <v>1056</v>
      </c>
      <c r="BA2531" s="29" t="s">
        <v>60</v>
      </c>
      <c r="BB2531" s="29">
        <v>1056</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3861</v>
      </c>
      <c r="B2532" s="29" t="s">
        <v>11652</v>
      </c>
      <c r="C2532" s="29" t="s">
        <v>11653</v>
      </c>
      <c r="D2532" s="29" t="s">
        <v>246</v>
      </c>
      <c r="E2532" s="29" t="s">
        <v>119</v>
      </c>
      <c r="F2532" s="29" t="s">
        <v>59</v>
      </c>
      <c r="G2532" s="29">
        <v>509</v>
      </c>
      <c r="H2532" s="4">
        <v>45818</v>
      </c>
      <c r="I2532" s="29">
        <v>45813</v>
      </c>
      <c r="J2532" s="4" t="s">
        <v>60</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29" t="s">
        <v>126</v>
      </c>
      <c r="AH2532" s="29" t="s">
        <v>426</v>
      </c>
      <c r="AI2532" s="29" t="s">
        <v>11654</v>
      </c>
      <c r="AJ2532" s="29" t="s">
        <v>427</v>
      </c>
      <c r="AK2532" s="29" t="s">
        <v>100</v>
      </c>
      <c r="AL2532" s="29" t="s">
        <v>428</v>
      </c>
      <c r="AM2532" s="29" t="s">
        <v>429</v>
      </c>
      <c r="AN2532" s="29">
        <v>8.6525999999999996</v>
      </c>
      <c r="AO2532" s="29" t="s">
        <v>68</v>
      </c>
      <c r="AP2532" s="29"/>
      <c r="AQ2532" s="29"/>
      <c r="AR2532" s="29" t="s">
        <v>68</v>
      </c>
      <c r="AS2532" s="29"/>
      <c r="AT2532" s="29"/>
      <c r="AU2532" s="29" t="s">
        <v>635</v>
      </c>
      <c r="AV2532" s="29" t="s">
        <v>636</v>
      </c>
      <c r="AW2532" s="29">
        <v>37.840690000000002</v>
      </c>
      <c r="AX2532" s="29" t="s">
        <v>11655</v>
      </c>
      <c r="AY2532" s="29" t="s">
        <v>11656</v>
      </c>
      <c r="AZ2532" s="3">
        <v>509</v>
      </c>
      <c r="BA2532" s="29" t="s">
        <v>60</v>
      </c>
      <c r="BB2532" s="29">
        <v>509</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3862</v>
      </c>
      <c r="B2533" s="29" t="s">
        <v>11657</v>
      </c>
      <c r="C2533" s="29" t="s">
        <v>11658</v>
      </c>
      <c r="D2533" s="29" t="s">
        <v>246</v>
      </c>
      <c r="E2533" s="29" t="s">
        <v>119</v>
      </c>
      <c r="F2533" s="29" t="s">
        <v>59</v>
      </c>
      <c r="G2533" s="29">
        <v>533</v>
      </c>
      <c r="H2533" s="4">
        <v>45818</v>
      </c>
      <c r="I2533" s="29">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426</v>
      </c>
      <c r="AI2533" s="29" t="s">
        <v>11654</v>
      </c>
      <c r="AJ2533" s="29" t="s">
        <v>427</v>
      </c>
      <c r="AK2533" s="29" t="s">
        <v>100</v>
      </c>
      <c r="AL2533" s="29" t="s">
        <v>428</v>
      </c>
      <c r="AM2533" s="29" t="s">
        <v>429</v>
      </c>
      <c r="AN2533" s="29">
        <v>9.0185600000000008</v>
      </c>
      <c r="AO2533" s="29" t="s">
        <v>68</v>
      </c>
      <c r="AP2533" s="29"/>
      <c r="AQ2533" s="29"/>
      <c r="AR2533" s="29" t="s">
        <v>68</v>
      </c>
      <c r="AS2533" s="29"/>
      <c r="AT2533" s="29"/>
      <c r="AU2533" s="29" t="s">
        <v>635</v>
      </c>
      <c r="AV2533" s="29" t="s">
        <v>636</v>
      </c>
      <c r="AW2533" s="29">
        <v>39.441319999999997</v>
      </c>
      <c r="AX2533" s="29" t="s">
        <v>11655</v>
      </c>
      <c r="AY2533" s="29" t="s">
        <v>11656</v>
      </c>
      <c r="AZ2533" s="3">
        <v>533</v>
      </c>
      <c r="BA2533" s="29" t="s">
        <v>60</v>
      </c>
      <c r="BB2533" s="29">
        <v>533</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3863</v>
      </c>
      <c r="B2534" s="29" t="s">
        <v>11659</v>
      </c>
      <c r="C2534" s="29" t="s">
        <v>11660</v>
      </c>
      <c r="D2534" s="29" t="s">
        <v>246</v>
      </c>
      <c r="E2534" s="29" t="s">
        <v>119</v>
      </c>
      <c r="F2534" s="29" t="s">
        <v>59</v>
      </c>
      <c r="G2534" s="29">
        <v>539</v>
      </c>
      <c r="H2534" s="4">
        <v>45818</v>
      </c>
      <c r="I2534" s="29">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126</v>
      </c>
      <c r="AH2534" s="29" t="s">
        <v>426</v>
      </c>
      <c r="AI2534" s="29" t="s">
        <v>11654</v>
      </c>
      <c r="AJ2534" s="29" t="s">
        <v>427</v>
      </c>
      <c r="AK2534" s="29" t="s">
        <v>100</v>
      </c>
      <c r="AL2534" s="29" t="s">
        <v>428</v>
      </c>
      <c r="AM2534" s="29" t="s">
        <v>429</v>
      </c>
      <c r="AN2534" s="29">
        <v>9.9562500000000007</v>
      </c>
      <c r="AO2534" s="29" t="s">
        <v>68</v>
      </c>
      <c r="AP2534" s="29"/>
      <c r="AQ2534" s="29"/>
      <c r="AR2534" s="29" t="s">
        <v>68</v>
      </c>
      <c r="AS2534" s="29"/>
      <c r="AT2534" s="29"/>
      <c r="AU2534" s="29" t="s">
        <v>635</v>
      </c>
      <c r="AV2534" s="29" t="s">
        <v>636</v>
      </c>
      <c r="AW2534" s="29">
        <v>43.544780000000003</v>
      </c>
      <c r="AX2534" s="29" t="s">
        <v>11655</v>
      </c>
      <c r="AY2534" s="29" t="s">
        <v>11656</v>
      </c>
      <c r="AZ2534" s="3">
        <v>539</v>
      </c>
      <c r="BA2534" s="29" t="s">
        <v>60</v>
      </c>
      <c r="BB2534" s="29">
        <v>539</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3866</v>
      </c>
      <c r="B2535" s="29" t="s">
        <v>11661</v>
      </c>
      <c r="C2535" s="29" t="s">
        <v>11662</v>
      </c>
      <c r="D2535" s="29" t="s">
        <v>246</v>
      </c>
      <c r="E2535" s="29" t="s">
        <v>119</v>
      </c>
      <c r="F2535" s="29" t="s">
        <v>59</v>
      </c>
      <c r="G2535" s="29">
        <v>744</v>
      </c>
      <c r="H2535" s="4">
        <v>45818</v>
      </c>
      <c r="I2535" s="29">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126</v>
      </c>
      <c r="AH2535" s="29" t="s">
        <v>426</v>
      </c>
      <c r="AI2535" s="29" t="s">
        <v>592</v>
      </c>
      <c r="AJ2535" s="29" t="s">
        <v>427</v>
      </c>
      <c r="AK2535" s="29" t="s">
        <v>100</v>
      </c>
      <c r="AL2535" s="29" t="s">
        <v>535</v>
      </c>
      <c r="AM2535" s="29" t="s">
        <v>536</v>
      </c>
      <c r="AN2535" s="29">
        <v>12.801550000000001</v>
      </c>
      <c r="AO2535" s="29" t="s">
        <v>68</v>
      </c>
      <c r="AP2535" s="29"/>
      <c r="AQ2535" s="29"/>
      <c r="AR2535" s="29" t="s">
        <v>68</v>
      </c>
      <c r="AS2535" s="29"/>
      <c r="AT2535" s="29"/>
      <c r="AU2535" s="29" t="s">
        <v>437</v>
      </c>
      <c r="AV2535" s="29" t="s">
        <v>438</v>
      </c>
      <c r="AW2535" s="29">
        <v>55.995489999999997</v>
      </c>
      <c r="AX2535" s="29" t="s">
        <v>593</v>
      </c>
      <c r="AY2535" s="29" t="s">
        <v>594</v>
      </c>
      <c r="AZ2535" s="3">
        <v>744</v>
      </c>
      <c r="BA2535" s="29" t="s">
        <v>60</v>
      </c>
      <c r="BB2535" s="29">
        <v>744</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3867</v>
      </c>
      <c r="B2536" s="29" t="s">
        <v>11663</v>
      </c>
      <c r="C2536" s="29" t="s">
        <v>11664</v>
      </c>
      <c r="D2536" s="29" t="s">
        <v>246</v>
      </c>
      <c r="E2536" s="29" t="s">
        <v>119</v>
      </c>
      <c r="F2536" s="29" t="s">
        <v>59</v>
      </c>
      <c r="G2536" s="29">
        <v>377</v>
      </c>
      <c r="H2536" s="4">
        <v>45818</v>
      </c>
      <c r="I2536" s="29">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426</v>
      </c>
      <c r="AI2536" s="29" t="s">
        <v>592</v>
      </c>
      <c r="AJ2536" s="29" t="s">
        <v>427</v>
      </c>
      <c r="AK2536" s="29" t="s">
        <v>100</v>
      </c>
      <c r="AL2536" s="29" t="s">
        <v>535</v>
      </c>
      <c r="AM2536" s="29" t="s">
        <v>536</v>
      </c>
      <c r="AN2536" s="29">
        <v>6.5416999999999996</v>
      </c>
      <c r="AO2536" s="29" t="s">
        <v>68</v>
      </c>
      <c r="AP2536" s="29"/>
      <c r="AQ2536" s="29"/>
      <c r="AR2536" s="29" t="s">
        <v>68</v>
      </c>
      <c r="AS2536" s="29"/>
      <c r="AT2536" s="29"/>
      <c r="AU2536" s="29" t="s">
        <v>437</v>
      </c>
      <c r="AV2536" s="29" t="s">
        <v>438</v>
      </c>
      <c r="AW2536" s="29">
        <v>28.61412</v>
      </c>
      <c r="AX2536" s="29" t="s">
        <v>593</v>
      </c>
      <c r="AY2536" s="29" t="s">
        <v>594</v>
      </c>
      <c r="AZ2536" s="3">
        <v>377</v>
      </c>
      <c r="BA2536" s="29" t="s">
        <v>60</v>
      </c>
      <c r="BB2536" s="29">
        <v>377</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3868</v>
      </c>
      <c r="B2537" s="29" t="s">
        <v>11665</v>
      </c>
      <c r="C2537" s="29" t="s">
        <v>11666</v>
      </c>
      <c r="D2537" s="29" t="s">
        <v>86</v>
      </c>
      <c r="E2537" s="29" t="s">
        <v>176</v>
      </c>
      <c r="F2537" s="29" t="s">
        <v>59</v>
      </c>
      <c r="G2537" s="29">
        <v>6922</v>
      </c>
      <c r="H2537" s="4">
        <v>45819</v>
      </c>
      <c r="I2537" s="29">
        <v>45813</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45829</v>
      </c>
      <c r="AF2537" s="4"/>
      <c r="AG2537" s="29" t="s">
        <v>126</v>
      </c>
      <c r="AH2537" s="29" t="s">
        <v>499</v>
      </c>
      <c r="AI2537" s="29" t="s">
        <v>11667</v>
      </c>
      <c r="AJ2537" s="29" t="s">
        <v>186</v>
      </c>
      <c r="AK2537" s="29" t="s">
        <v>100</v>
      </c>
      <c r="AL2537" s="29" t="s">
        <v>501</v>
      </c>
      <c r="AM2537" s="29" t="s">
        <v>502</v>
      </c>
      <c r="AN2537" s="29">
        <v>239.01567</v>
      </c>
      <c r="AO2537" s="29" t="s">
        <v>68</v>
      </c>
      <c r="AP2537" s="29"/>
      <c r="AQ2537" s="29"/>
      <c r="AR2537" s="29" t="s">
        <v>68</v>
      </c>
      <c r="AS2537" s="29"/>
      <c r="AT2537" s="29"/>
      <c r="AU2537" s="29" t="s">
        <v>277</v>
      </c>
      <c r="AV2537" s="29" t="s">
        <v>278</v>
      </c>
      <c r="AW2537" s="29">
        <v>522.70167000000004</v>
      </c>
      <c r="AX2537" s="29" t="s">
        <v>11668</v>
      </c>
      <c r="AY2537" s="29" t="s">
        <v>11669</v>
      </c>
      <c r="AZ2537" s="3">
        <v>6922</v>
      </c>
      <c r="BA2537" s="29" t="s">
        <v>60</v>
      </c>
      <c r="BB2537" s="29">
        <v>6922</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3875</v>
      </c>
      <c r="B2538" s="29" t="s">
        <v>1437</v>
      </c>
      <c r="C2538" s="29" t="s">
        <v>1438</v>
      </c>
      <c r="D2538" s="29" t="s">
        <v>86</v>
      </c>
      <c r="E2538" s="29" t="s">
        <v>176</v>
      </c>
      <c r="F2538" s="29" t="s">
        <v>59</v>
      </c>
      <c r="G2538" s="29">
        <v>614</v>
      </c>
      <c r="H2538" s="4">
        <v>45819</v>
      </c>
      <c r="I2538" s="29">
        <v>45780</v>
      </c>
      <c r="J2538" s="4">
        <v>45791</v>
      </c>
      <c r="K2538" s="4">
        <v>45820</v>
      </c>
      <c r="L2538" s="4">
        <v>45781.987326388888</v>
      </c>
      <c r="M2538" s="4">
        <v>45821</v>
      </c>
      <c r="N2538" s="4">
        <v>45782.969710648147</v>
      </c>
      <c r="O2538" s="4" t="s">
        <v>60</v>
      </c>
      <c r="P2538" s="4" t="s">
        <v>60</v>
      </c>
      <c r="Q2538" s="4" t="s">
        <v>60</v>
      </c>
      <c r="R2538" s="4" t="s">
        <v>60</v>
      </c>
      <c r="S2538" s="4" t="s">
        <v>60</v>
      </c>
      <c r="T2538" s="4">
        <v>45822</v>
      </c>
      <c r="U2538" s="4">
        <v>45782.093599537038</v>
      </c>
      <c r="V2538" s="4">
        <v>45786.341562499998</v>
      </c>
      <c r="W2538" s="4">
        <v>45823</v>
      </c>
      <c r="X2538" s="4">
        <v>45792.439618055556</v>
      </c>
      <c r="Y2538" s="4" t="s">
        <v>77</v>
      </c>
      <c r="Z2538" s="4">
        <v>45825</v>
      </c>
      <c r="AA2538" s="4">
        <v>45793.685810185183</v>
      </c>
      <c r="AB2538" s="4">
        <v>45813</v>
      </c>
      <c r="AC2538" s="4">
        <v>45826</v>
      </c>
      <c r="AD2538" s="4">
        <v>45827</v>
      </c>
      <c r="AE2538" s="4">
        <v>45829</v>
      </c>
      <c r="AF2538" s="4"/>
      <c r="AG2538" s="29" t="s">
        <v>1725</v>
      </c>
      <c r="AH2538" s="29" t="s">
        <v>299</v>
      </c>
      <c r="AI2538" s="29" t="s">
        <v>442</v>
      </c>
      <c r="AJ2538" s="29" t="s">
        <v>211</v>
      </c>
      <c r="AK2538" s="29" t="s">
        <v>100</v>
      </c>
      <c r="AL2538" s="29" t="s">
        <v>300</v>
      </c>
      <c r="AM2538" s="29" t="s">
        <v>301</v>
      </c>
      <c r="AN2538" s="29">
        <v>21.6114</v>
      </c>
      <c r="AO2538" s="29" t="s">
        <v>68</v>
      </c>
      <c r="AP2538" s="29"/>
      <c r="AQ2538" s="29"/>
      <c r="AR2538" s="29" t="s">
        <v>68</v>
      </c>
      <c r="AS2538" s="29"/>
      <c r="AT2538" s="29"/>
      <c r="AU2538" s="29" t="s">
        <v>277</v>
      </c>
      <c r="AV2538" s="29" t="s">
        <v>278</v>
      </c>
      <c r="AW2538" s="29">
        <v>47.262459999999997</v>
      </c>
      <c r="AX2538" s="29" t="s">
        <v>844</v>
      </c>
      <c r="AY2538" s="29" t="s">
        <v>444</v>
      </c>
      <c r="AZ2538" s="3">
        <v>614</v>
      </c>
      <c r="BA2538" s="29" t="s">
        <v>60</v>
      </c>
      <c r="BB2538" s="29">
        <v>614</v>
      </c>
      <c r="BC2538" s="29" t="s">
        <v>60</v>
      </c>
      <c r="BD2538" s="29" t="s">
        <v>60</v>
      </c>
      <c r="BE2538" s="29" t="s">
        <v>60</v>
      </c>
      <c r="BF2538" s="31" t="str">
        <f>IFERROR(VLOOKUP(Data_Power_app[[#This Row],[PRO ODER]],'Result'!H:J,3,0),"")</f>
        <v/>
      </c>
      <c r="BG2538" s="14" t="str">
        <f>IFERROR(VLOOKUP(Data_Power_app[[#This Row],[PRO ODER]]&amp;"LAM",'Real Time'!A:E,4,0),"")</f>
        <v>ML-04</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3876</v>
      </c>
      <c r="B2539" s="29" t="s">
        <v>1439</v>
      </c>
      <c r="C2539" s="29" t="s">
        <v>1440</v>
      </c>
      <c r="D2539" s="29" t="s">
        <v>86</v>
      </c>
      <c r="E2539" s="29" t="s">
        <v>176</v>
      </c>
      <c r="F2539" s="29" t="s">
        <v>59</v>
      </c>
      <c r="G2539" s="29">
        <v>1008</v>
      </c>
      <c r="H2539" s="4">
        <v>45819</v>
      </c>
      <c r="I2539" s="29">
        <v>45780</v>
      </c>
      <c r="J2539" s="4">
        <v>45791</v>
      </c>
      <c r="K2539" s="4">
        <v>45820</v>
      </c>
      <c r="L2539" s="4">
        <v>45781.987534722219</v>
      </c>
      <c r="M2539" s="4">
        <v>45821</v>
      </c>
      <c r="N2539" s="4">
        <v>45782.123819444445</v>
      </c>
      <c r="O2539" s="4" t="s">
        <v>60</v>
      </c>
      <c r="P2539" s="4" t="s">
        <v>60</v>
      </c>
      <c r="Q2539" s="4" t="s">
        <v>60</v>
      </c>
      <c r="R2539" s="4" t="s">
        <v>60</v>
      </c>
      <c r="S2539" s="4" t="s">
        <v>60</v>
      </c>
      <c r="T2539" s="4">
        <v>45822</v>
      </c>
      <c r="U2539" s="4">
        <v>45783.291365740741</v>
      </c>
      <c r="V2539" s="4">
        <v>45785.351215277777</v>
      </c>
      <c r="W2539" s="4">
        <v>45823</v>
      </c>
      <c r="X2539" s="4">
        <v>45792.43949074074</v>
      </c>
      <c r="Y2539" s="4" t="s">
        <v>77</v>
      </c>
      <c r="Z2539" s="4">
        <v>45825</v>
      </c>
      <c r="AA2539" s="4">
        <v>45792.236377314817</v>
      </c>
      <c r="AB2539" s="4">
        <v>45813</v>
      </c>
      <c r="AC2539" s="4">
        <v>45826</v>
      </c>
      <c r="AD2539" s="4">
        <v>45827</v>
      </c>
      <c r="AE2539" s="4">
        <v>45829</v>
      </c>
      <c r="AF2539" s="4"/>
      <c r="AG2539" s="29" t="s">
        <v>1725</v>
      </c>
      <c r="AH2539" s="29" t="s">
        <v>299</v>
      </c>
      <c r="AI2539" s="29" t="s">
        <v>442</v>
      </c>
      <c r="AJ2539" s="29" t="s">
        <v>211</v>
      </c>
      <c r="AK2539" s="29" t="s">
        <v>100</v>
      </c>
      <c r="AL2539" s="29" t="s">
        <v>300</v>
      </c>
      <c r="AM2539" s="29" t="s">
        <v>301</v>
      </c>
      <c r="AN2539" s="29">
        <v>36.18235</v>
      </c>
      <c r="AO2539" s="29" t="s">
        <v>68</v>
      </c>
      <c r="AP2539" s="29"/>
      <c r="AQ2539" s="29"/>
      <c r="AR2539" s="29" t="s">
        <v>68</v>
      </c>
      <c r="AS2539" s="29"/>
      <c r="AT2539" s="29"/>
      <c r="AU2539" s="29" t="s">
        <v>277</v>
      </c>
      <c r="AV2539" s="29" t="s">
        <v>278</v>
      </c>
      <c r="AW2539" s="29">
        <v>79.128500000000003</v>
      </c>
      <c r="AX2539" s="29" t="s">
        <v>844</v>
      </c>
      <c r="AY2539" s="29" t="s">
        <v>444</v>
      </c>
      <c r="AZ2539" s="3">
        <v>1008</v>
      </c>
      <c r="BA2539" s="29" t="s">
        <v>60</v>
      </c>
      <c r="BB2539" s="29">
        <v>1008</v>
      </c>
      <c r="BC2539" s="29" t="s">
        <v>60</v>
      </c>
      <c r="BD2539" s="29" t="s">
        <v>60</v>
      </c>
      <c r="BE2539" s="29" t="s">
        <v>60</v>
      </c>
      <c r="BF2539" s="31" t="str">
        <f>IFERROR(VLOOKUP(Data_Power_app[[#This Row],[PRO ODER]],'Result'!H:J,3,0),"")</f>
        <v/>
      </c>
      <c r="BG2539" s="14" t="str">
        <f>IFERROR(VLOOKUP(Data_Power_app[[#This Row],[PRO ODER]]&amp;"LAM",'Real Time'!A:E,4,0),"")</f>
        <v>ML-04</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3879</v>
      </c>
      <c r="B2540" s="29" t="s">
        <v>1441</v>
      </c>
      <c r="C2540" s="29" t="s">
        <v>1442</v>
      </c>
      <c r="D2540" s="29" t="s">
        <v>86</v>
      </c>
      <c r="E2540" s="29" t="s">
        <v>176</v>
      </c>
      <c r="F2540" s="29" t="s">
        <v>59</v>
      </c>
      <c r="G2540" s="29">
        <v>30</v>
      </c>
      <c r="H2540" s="4">
        <v>45819</v>
      </c>
      <c r="I2540" s="29">
        <v>45782</v>
      </c>
      <c r="J2540" s="4">
        <v>45791</v>
      </c>
      <c r="K2540" s="4">
        <v>45820</v>
      </c>
      <c r="L2540" s="4">
        <v>45783.494409722225</v>
      </c>
      <c r="M2540" s="4">
        <v>45821</v>
      </c>
      <c r="N2540" s="4">
        <v>45785.979201388887</v>
      </c>
      <c r="O2540" s="4" t="s">
        <v>60</v>
      </c>
      <c r="P2540" s="4" t="s">
        <v>60</v>
      </c>
      <c r="Q2540" s="4" t="s">
        <v>60</v>
      </c>
      <c r="R2540" s="4" t="s">
        <v>60</v>
      </c>
      <c r="S2540" s="4" t="s">
        <v>60</v>
      </c>
      <c r="T2540" s="4">
        <v>45822</v>
      </c>
      <c r="U2540" s="4">
        <v>45799.817141203705</v>
      </c>
      <c r="V2540" s="4">
        <v>45799.830023148148</v>
      </c>
      <c r="W2540" s="4">
        <v>45823</v>
      </c>
      <c r="X2540" s="4">
        <v>45799.875833333332</v>
      </c>
      <c r="Y2540" s="4" t="s">
        <v>77</v>
      </c>
      <c r="Z2540" s="4">
        <v>45825</v>
      </c>
      <c r="AA2540" s="4">
        <v>45800.421168981484</v>
      </c>
      <c r="AB2540" s="4">
        <v>45813</v>
      </c>
      <c r="AC2540" s="4">
        <v>45826</v>
      </c>
      <c r="AD2540" s="4">
        <v>45827</v>
      </c>
      <c r="AE2540" s="4">
        <v>45829</v>
      </c>
      <c r="AF2540" s="4"/>
      <c r="AG2540" s="29" t="s">
        <v>1725</v>
      </c>
      <c r="AH2540" s="29" t="s">
        <v>299</v>
      </c>
      <c r="AI2540" s="29" t="s">
        <v>882</v>
      </c>
      <c r="AJ2540" s="29" t="s">
        <v>211</v>
      </c>
      <c r="AK2540" s="29" t="s">
        <v>100</v>
      </c>
      <c r="AL2540" s="29" t="s">
        <v>300</v>
      </c>
      <c r="AM2540" s="29" t="s">
        <v>301</v>
      </c>
      <c r="AN2540" s="29">
        <v>1.04396</v>
      </c>
      <c r="AO2540" s="29" t="s">
        <v>68</v>
      </c>
      <c r="AP2540" s="29"/>
      <c r="AQ2540" s="29"/>
      <c r="AR2540" s="29" t="s">
        <v>68</v>
      </c>
      <c r="AS2540" s="29"/>
      <c r="AT2540" s="29"/>
      <c r="AU2540" s="29" t="s">
        <v>277</v>
      </c>
      <c r="AV2540" s="29" t="s">
        <v>278</v>
      </c>
      <c r="AW2540" s="29">
        <v>2.2830900000000001</v>
      </c>
      <c r="AX2540" s="29" t="s">
        <v>844</v>
      </c>
      <c r="AY2540" s="29" t="s">
        <v>444</v>
      </c>
      <c r="AZ2540" s="3">
        <v>30</v>
      </c>
      <c r="BA2540" s="29" t="s">
        <v>60</v>
      </c>
      <c r="BB2540" s="29">
        <v>30</v>
      </c>
      <c r="BC2540" s="29" t="s">
        <v>60</v>
      </c>
      <c r="BD2540" s="29" t="s">
        <v>60</v>
      </c>
      <c r="BE2540" s="29" t="s">
        <v>60</v>
      </c>
      <c r="BF2540" s="31" t="str">
        <f>IFERROR(VLOOKUP(Data_Power_app[[#This Row],[PRO ODER]],'Result'!H:J,3,0),"")</f>
        <v/>
      </c>
      <c r="BG2540" s="14" t="str">
        <f>IFERROR(VLOOKUP(Data_Power_app[[#This Row],[PRO ODER]]&amp;"LAM",'Real Time'!A:E,4,0),"")</f>
        <v>ML-06</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3880</v>
      </c>
      <c r="B2541" s="29" t="s">
        <v>1443</v>
      </c>
      <c r="C2541" s="29" t="s">
        <v>1444</v>
      </c>
      <c r="D2541" s="29" t="s">
        <v>86</v>
      </c>
      <c r="E2541" s="29" t="s">
        <v>176</v>
      </c>
      <c r="F2541" s="29" t="s">
        <v>59</v>
      </c>
      <c r="G2541" s="29">
        <v>38</v>
      </c>
      <c r="H2541" s="4">
        <v>45819</v>
      </c>
      <c r="I2541" s="29">
        <v>45782</v>
      </c>
      <c r="J2541" s="4">
        <v>45791</v>
      </c>
      <c r="K2541" s="4">
        <v>45820</v>
      </c>
      <c r="L2541" s="4">
        <v>45783.494456018518</v>
      </c>
      <c r="M2541" s="4">
        <v>45821</v>
      </c>
      <c r="N2541" s="4">
        <v>45785.97960648148</v>
      </c>
      <c r="O2541" s="4" t="s">
        <v>60</v>
      </c>
      <c r="P2541" s="4" t="s">
        <v>60</v>
      </c>
      <c r="Q2541" s="4" t="s">
        <v>60</v>
      </c>
      <c r="R2541" s="4" t="s">
        <v>60</v>
      </c>
      <c r="S2541" s="4" t="s">
        <v>60</v>
      </c>
      <c r="T2541" s="4">
        <v>45822</v>
      </c>
      <c r="U2541" s="4">
        <v>45798.655902777777</v>
      </c>
      <c r="V2541" s="4">
        <v>45799.814189814817</v>
      </c>
      <c r="W2541" s="4">
        <v>45823</v>
      </c>
      <c r="X2541" s="4">
        <v>45799.876180555555</v>
      </c>
      <c r="Y2541" s="4" t="s">
        <v>77</v>
      </c>
      <c r="Z2541" s="4">
        <v>45825</v>
      </c>
      <c r="AA2541" s="4">
        <v>45800.658495370371</v>
      </c>
      <c r="AB2541" s="4">
        <v>45813</v>
      </c>
      <c r="AC2541" s="4">
        <v>45826</v>
      </c>
      <c r="AD2541" s="4">
        <v>45827</v>
      </c>
      <c r="AE2541" s="4">
        <v>45829</v>
      </c>
      <c r="AF2541" s="4"/>
      <c r="AG2541" s="29" t="s">
        <v>1725</v>
      </c>
      <c r="AH2541" s="29" t="s">
        <v>299</v>
      </c>
      <c r="AI2541" s="29" t="s">
        <v>882</v>
      </c>
      <c r="AJ2541" s="29" t="s">
        <v>211</v>
      </c>
      <c r="AK2541" s="29" t="s">
        <v>100</v>
      </c>
      <c r="AL2541" s="29" t="s">
        <v>300</v>
      </c>
      <c r="AM2541" s="29" t="s">
        <v>301</v>
      </c>
      <c r="AN2541" s="29">
        <v>1.3566100000000001</v>
      </c>
      <c r="AO2541" s="29" t="s">
        <v>68</v>
      </c>
      <c r="AP2541" s="29"/>
      <c r="AQ2541" s="29"/>
      <c r="AR2541" s="29" t="s">
        <v>68</v>
      </c>
      <c r="AS2541" s="29"/>
      <c r="AT2541" s="29"/>
      <c r="AU2541" s="29" t="s">
        <v>277</v>
      </c>
      <c r="AV2541" s="29" t="s">
        <v>278</v>
      </c>
      <c r="AW2541" s="29">
        <v>2.9668899999999998</v>
      </c>
      <c r="AX2541" s="29" t="s">
        <v>844</v>
      </c>
      <c r="AY2541" s="29" t="s">
        <v>444</v>
      </c>
      <c r="AZ2541" s="3">
        <v>38</v>
      </c>
      <c r="BA2541" s="29" t="s">
        <v>60</v>
      </c>
      <c r="BB2541" s="29">
        <v>38</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3888</v>
      </c>
      <c r="B2542" s="29" t="s">
        <v>1447</v>
      </c>
      <c r="C2542" s="29" t="s">
        <v>1448</v>
      </c>
      <c r="D2542" s="29" t="s">
        <v>86</v>
      </c>
      <c r="E2542" s="29" t="s">
        <v>176</v>
      </c>
      <c r="F2542" s="29" t="s">
        <v>59</v>
      </c>
      <c r="G2542" s="29">
        <v>35</v>
      </c>
      <c r="H2542" s="4">
        <v>45790</v>
      </c>
      <c r="I2542" s="29">
        <v>45785</v>
      </c>
      <c r="J2542" s="4">
        <v>45791</v>
      </c>
      <c r="K2542" s="4">
        <v>45820</v>
      </c>
      <c r="L2542" s="4">
        <v>45786.324618055558</v>
      </c>
      <c r="M2542" s="4">
        <v>45821</v>
      </c>
      <c r="N2542" s="4">
        <v>45786.958749999998</v>
      </c>
      <c r="O2542" s="4" t="s">
        <v>60</v>
      </c>
      <c r="P2542" s="4" t="s">
        <v>60</v>
      </c>
      <c r="Q2542" s="4" t="s">
        <v>60</v>
      </c>
      <c r="R2542" s="4" t="s">
        <v>60</v>
      </c>
      <c r="S2542" s="4" t="s">
        <v>60</v>
      </c>
      <c r="T2542" s="4">
        <v>45822</v>
      </c>
      <c r="U2542" s="4">
        <v>45798.656111111108</v>
      </c>
      <c r="V2542" s="4">
        <v>45799.815069444441</v>
      </c>
      <c r="W2542" s="4">
        <v>45823</v>
      </c>
      <c r="X2542" s="4">
        <v>45799.875567129631</v>
      </c>
      <c r="Y2542" s="4" t="s">
        <v>77</v>
      </c>
      <c r="Z2542" s="4">
        <v>45825</v>
      </c>
      <c r="AA2542" s="4">
        <v>45801.458032407405</v>
      </c>
      <c r="AB2542" s="4">
        <v>45813</v>
      </c>
      <c r="AC2542" s="4">
        <v>45826</v>
      </c>
      <c r="AD2542" s="4">
        <v>45827</v>
      </c>
      <c r="AE2542" s="4">
        <v>45829</v>
      </c>
      <c r="AF2542" s="4"/>
      <c r="AG2542" s="29" t="s">
        <v>1725</v>
      </c>
      <c r="AH2542" s="29" t="s">
        <v>299</v>
      </c>
      <c r="AI2542" s="29" t="s">
        <v>882</v>
      </c>
      <c r="AJ2542" s="29" t="s">
        <v>211</v>
      </c>
      <c r="AK2542" s="29" t="s">
        <v>100</v>
      </c>
      <c r="AL2542" s="29" t="s">
        <v>300</v>
      </c>
      <c r="AM2542" s="29" t="s">
        <v>301</v>
      </c>
      <c r="AN2542" s="29">
        <v>1.2139500000000001</v>
      </c>
      <c r="AO2542" s="29" t="s">
        <v>68</v>
      </c>
      <c r="AP2542" s="29"/>
      <c r="AQ2542" s="29"/>
      <c r="AR2542" s="29" t="s">
        <v>68</v>
      </c>
      <c r="AS2542" s="29"/>
      <c r="AT2542" s="29"/>
      <c r="AU2542" s="29" t="s">
        <v>277</v>
      </c>
      <c r="AV2542" s="29" t="s">
        <v>278</v>
      </c>
      <c r="AW2542" s="29">
        <v>2.6548699999999998</v>
      </c>
      <c r="AX2542" s="29" t="s">
        <v>844</v>
      </c>
      <c r="AY2542" s="29" t="s">
        <v>444</v>
      </c>
      <c r="AZ2542" s="3">
        <v>35</v>
      </c>
      <c r="BA2542" s="29" t="s">
        <v>60</v>
      </c>
      <c r="BB2542" s="29">
        <v>35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3889</v>
      </c>
      <c r="B2543" s="29" t="s">
        <v>1449</v>
      </c>
      <c r="C2543" s="29" t="s">
        <v>1450</v>
      </c>
      <c r="D2543" s="29" t="s">
        <v>86</v>
      </c>
      <c r="E2543" s="29" t="s">
        <v>176</v>
      </c>
      <c r="F2543" s="29" t="s">
        <v>59</v>
      </c>
      <c r="G2543" s="29">
        <v>46</v>
      </c>
      <c r="H2543" s="4">
        <v>45790</v>
      </c>
      <c r="I2543" s="29">
        <v>45785</v>
      </c>
      <c r="J2543" s="4">
        <v>45791</v>
      </c>
      <c r="K2543" s="4">
        <v>45820</v>
      </c>
      <c r="L2543" s="4">
        <v>45786.324652777781</v>
      </c>
      <c r="M2543" s="4">
        <v>45821</v>
      </c>
      <c r="N2543" s="4">
        <v>45786.958796296298</v>
      </c>
      <c r="O2543" s="4" t="s">
        <v>60</v>
      </c>
      <c r="P2543" s="4" t="s">
        <v>60</v>
      </c>
      <c r="Q2543" s="4" t="s">
        <v>60</v>
      </c>
      <c r="R2543" s="4" t="s">
        <v>60</v>
      </c>
      <c r="S2543" s="4" t="s">
        <v>60</v>
      </c>
      <c r="T2543" s="4">
        <v>45822</v>
      </c>
      <c r="U2543" s="4">
        <v>45799.816458333335</v>
      </c>
      <c r="V2543" s="4">
        <v>45799.820821759262</v>
      </c>
      <c r="W2543" s="4">
        <v>45823</v>
      </c>
      <c r="X2543" s="4">
        <v>45799.876273148147</v>
      </c>
      <c r="Y2543" s="4" t="s">
        <v>77</v>
      </c>
      <c r="Z2543" s="4">
        <v>45825</v>
      </c>
      <c r="AA2543" s="4">
        <v>45800.956597222219</v>
      </c>
      <c r="AB2543" s="4">
        <v>45813</v>
      </c>
      <c r="AC2543" s="4">
        <v>45826</v>
      </c>
      <c r="AD2543" s="4">
        <v>45827</v>
      </c>
      <c r="AE2543" s="4">
        <v>45829</v>
      </c>
      <c r="AF2543" s="4"/>
      <c r="AG2543" s="29" t="s">
        <v>1725</v>
      </c>
      <c r="AH2543" s="29" t="s">
        <v>299</v>
      </c>
      <c r="AI2543" s="29" t="s">
        <v>882</v>
      </c>
      <c r="AJ2543" s="29" t="s">
        <v>211</v>
      </c>
      <c r="AK2543" s="29" t="s">
        <v>100</v>
      </c>
      <c r="AL2543" s="29" t="s">
        <v>300</v>
      </c>
      <c r="AM2543" s="29" t="s">
        <v>301</v>
      </c>
      <c r="AN2543" s="29">
        <v>1.64212</v>
      </c>
      <c r="AO2543" s="29" t="s">
        <v>68</v>
      </c>
      <c r="AP2543" s="29"/>
      <c r="AQ2543" s="29"/>
      <c r="AR2543" s="29" t="s">
        <v>68</v>
      </c>
      <c r="AS2543" s="29"/>
      <c r="AT2543" s="29"/>
      <c r="AU2543" s="29" t="s">
        <v>277</v>
      </c>
      <c r="AV2543" s="29" t="s">
        <v>278</v>
      </c>
      <c r="AW2543" s="29">
        <v>3.59124</v>
      </c>
      <c r="AX2543" s="29" t="s">
        <v>844</v>
      </c>
      <c r="AY2543" s="29" t="s">
        <v>444</v>
      </c>
      <c r="AZ2543" s="3">
        <v>46</v>
      </c>
      <c r="BA2543" s="29" t="s">
        <v>60</v>
      </c>
      <c r="BB2543" s="29">
        <v>46</v>
      </c>
      <c r="BC2543" s="29" t="s">
        <v>60</v>
      </c>
      <c r="BD2543" s="29" t="s">
        <v>60</v>
      </c>
      <c r="BE2543" s="29" t="s">
        <v>60</v>
      </c>
      <c r="BF2543" s="31" t="str">
        <f>IFERROR(VLOOKUP(Data_Power_app[[#This Row],[PRO ODER]],'Result'!H:J,3,0),"")</f>
        <v/>
      </c>
      <c r="BG2543" s="14" t="str">
        <f>IFERROR(VLOOKUP(Data_Power_app[[#This Row],[PRO ODER]]&amp;"LAM",'Real Time'!A:E,4,0),"")</f>
        <v>ML-06</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3943</v>
      </c>
      <c r="B2544" s="29" t="s">
        <v>11670</v>
      </c>
      <c r="C2544" s="29" t="s">
        <v>11671</v>
      </c>
      <c r="D2544" s="29" t="s">
        <v>86</v>
      </c>
      <c r="E2544" s="29" t="s">
        <v>176</v>
      </c>
      <c r="F2544" s="29" t="s">
        <v>59</v>
      </c>
      <c r="G2544" s="29">
        <v>3473</v>
      </c>
      <c r="H2544" s="4">
        <v>45819</v>
      </c>
      <c r="I2544" s="29">
        <v>45813</v>
      </c>
      <c r="J2544" s="4" t="s">
        <v>60</v>
      </c>
      <c r="K2544" s="4">
        <v>45820</v>
      </c>
      <c r="L2544" s="4"/>
      <c r="M2544" s="4">
        <v>45821</v>
      </c>
      <c r="N2544" s="4"/>
      <c r="O2544" s="4" t="s">
        <v>60</v>
      </c>
      <c r="P2544" s="4" t="s">
        <v>60</v>
      </c>
      <c r="Q2544" s="4" t="s">
        <v>60</v>
      </c>
      <c r="R2544" s="4" t="s">
        <v>60</v>
      </c>
      <c r="S2544" s="4" t="s">
        <v>60</v>
      </c>
      <c r="T2544" s="4">
        <v>45822</v>
      </c>
      <c r="U2544" s="4"/>
      <c r="V2544" s="4"/>
      <c r="W2544" s="4">
        <v>45823</v>
      </c>
      <c r="X2544" s="4"/>
      <c r="Y2544" s="4" t="s">
        <v>60</v>
      </c>
      <c r="Z2544" s="4">
        <v>45825</v>
      </c>
      <c r="AA2544" s="4"/>
      <c r="AB2544" s="4" t="s">
        <v>60</v>
      </c>
      <c r="AC2544" s="4">
        <v>45826</v>
      </c>
      <c r="AD2544" s="4">
        <v>45827</v>
      </c>
      <c r="AE2544" s="4">
        <v>45829</v>
      </c>
      <c r="AF2544" s="4"/>
      <c r="AG2544" s="29" t="s">
        <v>126</v>
      </c>
      <c r="AH2544" s="29" t="s">
        <v>299</v>
      </c>
      <c r="AI2544" s="29" t="s">
        <v>6889</v>
      </c>
      <c r="AJ2544" s="29" t="s">
        <v>211</v>
      </c>
      <c r="AK2544" s="29" t="s">
        <v>100</v>
      </c>
      <c r="AL2544" s="29" t="s">
        <v>300</v>
      </c>
      <c r="AM2544" s="29" t="s">
        <v>301</v>
      </c>
      <c r="AN2544" s="29">
        <v>126.79497000000001</v>
      </c>
      <c r="AO2544" s="29" t="s">
        <v>68</v>
      </c>
      <c r="AP2544" s="29"/>
      <c r="AQ2544" s="29"/>
      <c r="AR2544" s="29" t="s">
        <v>68</v>
      </c>
      <c r="AS2544" s="29"/>
      <c r="AT2544" s="29"/>
      <c r="AU2544" s="29" t="s">
        <v>967</v>
      </c>
      <c r="AV2544" s="29" t="s">
        <v>968</v>
      </c>
      <c r="AW2544" s="29">
        <v>277.29082</v>
      </c>
      <c r="AX2544" s="29" t="s">
        <v>714</v>
      </c>
      <c r="AY2544" s="29" t="s">
        <v>715</v>
      </c>
      <c r="AZ2544" s="3">
        <v>3473</v>
      </c>
      <c r="BA2544" s="29" t="s">
        <v>60</v>
      </c>
      <c r="BB2544" s="29">
        <v>3473</v>
      </c>
      <c r="BC2544" s="29" t="s">
        <v>60</v>
      </c>
      <c r="BD2544" s="29" t="s">
        <v>60</v>
      </c>
      <c r="BE2544" s="29" t="s">
        <v>60</v>
      </c>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3944</v>
      </c>
      <c r="B2545" s="29" t="s">
        <v>11672</v>
      </c>
      <c r="C2545" s="29" t="s">
        <v>11673</v>
      </c>
      <c r="D2545" s="29" t="s">
        <v>86</v>
      </c>
      <c r="E2545" s="29" t="s">
        <v>176</v>
      </c>
      <c r="F2545" s="29" t="s">
        <v>59</v>
      </c>
      <c r="G2545" s="29">
        <v>3145</v>
      </c>
      <c r="H2545" s="4">
        <v>45819</v>
      </c>
      <c r="I2545" s="29">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29" t="s">
        <v>126</v>
      </c>
      <c r="AH2545" s="29" t="s">
        <v>299</v>
      </c>
      <c r="AI2545" s="29" t="s">
        <v>11674</v>
      </c>
      <c r="AJ2545" s="29" t="s">
        <v>211</v>
      </c>
      <c r="AK2545" s="29" t="s">
        <v>100</v>
      </c>
      <c r="AL2545" s="29" t="s">
        <v>300</v>
      </c>
      <c r="AM2545" s="29" t="s">
        <v>301</v>
      </c>
      <c r="AN2545" s="29">
        <v>116.61369000000001</v>
      </c>
      <c r="AO2545" s="29" t="s">
        <v>68</v>
      </c>
      <c r="AP2545" s="29"/>
      <c r="AQ2545" s="29"/>
      <c r="AR2545" s="29" t="s">
        <v>68</v>
      </c>
      <c r="AS2545" s="29"/>
      <c r="AT2545" s="29"/>
      <c r="AU2545" s="29" t="s">
        <v>258</v>
      </c>
      <c r="AV2545" s="29" t="s">
        <v>259</v>
      </c>
      <c r="AW2545" s="29">
        <v>255.02674999999999</v>
      </c>
      <c r="AX2545" s="29" t="s">
        <v>11675</v>
      </c>
      <c r="AY2545" s="29" t="s">
        <v>11676</v>
      </c>
      <c r="AZ2545" s="3">
        <v>3145</v>
      </c>
      <c r="BA2545" s="29" t="s">
        <v>60</v>
      </c>
      <c r="BB2545" s="29">
        <v>3145</v>
      </c>
      <c r="BC2545" s="29" t="s">
        <v>60</v>
      </c>
      <c r="BD2545" s="29" t="s">
        <v>60</v>
      </c>
      <c r="BE2545" s="29" t="s">
        <v>60</v>
      </c>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3946</v>
      </c>
      <c r="B2546" s="29" t="s">
        <v>11677</v>
      </c>
      <c r="C2546" s="29" t="s">
        <v>11678</v>
      </c>
      <c r="D2546" s="29" t="s">
        <v>86</v>
      </c>
      <c r="E2546" s="29" t="s">
        <v>176</v>
      </c>
      <c r="F2546" s="29" t="s">
        <v>59</v>
      </c>
      <c r="G2546" s="29">
        <v>1547</v>
      </c>
      <c r="H2546" s="4">
        <v>45819</v>
      </c>
      <c r="I2546" s="29">
        <v>45813</v>
      </c>
      <c r="J2546" s="4" t="s">
        <v>60</v>
      </c>
      <c r="K2546" s="4">
        <v>45820</v>
      </c>
      <c r="L2546" s="4"/>
      <c r="M2546" s="4">
        <v>45821</v>
      </c>
      <c r="N2546" s="4"/>
      <c r="O2546" s="4" t="s">
        <v>60</v>
      </c>
      <c r="P2546" s="4" t="s">
        <v>60</v>
      </c>
      <c r="Q2546" s="4" t="s">
        <v>60</v>
      </c>
      <c r="R2546" s="4" t="s">
        <v>60</v>
      </c>
      <c r="S2546" s="4" t="s">
        <v>60</v>
      </c>
      <c r="T2546" s="4">
        <v>45822</v>
      </c>
      <c r="U2546" s="4"/>
      <c r="V2546" s="4"/>
      <c r="W2546" s="4">
        <v>45823</v>
      </c>
      <c r="X2546" s="4"/>
      <c r="Y2546" s="4" t="s">
        <v>60</v>
      </c>
      <c r="Z2546" s="4">
        <v>45825</v>
      </c>
      <c r="AA2546" s="4"/>
      <c r="AB2546" s="4" t="s">
        <v>60</v>
      </c>
      <c r="AC2546" s="4">
        <v>45826</v>
      </c>
      <c r="AD2546" s="4">
        <v>45827</v>
      </c>
      <c r="AE2546" s="4">
        <v>45829</v>
      </c>
      <c r="AF2546" s="4"/>
      <c r="AG2546" s="29" t="s">
        <v>126</v>
      </c>
      <c r="AH2546" s="29" t="s">
        <v>299</v>
      </c>
      <c r="AI2546" s="29" t="s">
        <v>11248</v>
      </c>
      <c r="AJ2546" s="29" t="s">
        <v>211</v>
      </c>
      <c r="AK2546" s="29" t="s">
        <v>100</v>
      </c>
      <c r="AL2546" s="29" t="s">
        <v>300</v>
      </c>
      <c r="AM2546" s="29" t="s">
        <v>301</v>
      </c>
      <c r="AN2546" s="29">
        <v>56.353439999999999</v>
      </c>
      <c r="AO2546" s="29" t="s">
        <v>68</v>
      </c>
      <c r="AP2546" s="29"/>
      <c r="AQ2546" s="29"/>
      <c r="AR2546" s="29" t="s">
        <v>68</v>
      </c>
      <c r="AS2546" s="29"/>
      <c r="AT2546" s="29"/>
      <c r="AU2546" s="29" t="s">
        <v>11249</v>
      </c>
      <c r="AV2546" s="29" t="s">
        <v>11250</v>
      </c>
      <c r="AW2546" s="29">
        <v>123.24245999999999</v>
      </c>
      <c r="AX2546" s="29" t="s">
        <v>844</v>
      </c>
      <c r="AY2546" s="29" t="s">
        <v>444</v>
      </c>
      <c r="AZ2546" s="3">
        <v>1547</v>
      </c>
      <c r="BA2546" s="29" t="s">
        <v>60</v>
      </c>
      <c r="BB2546" s="29">
        <v>1547</v>
      </c>
      <c r="BC2546" s="29" t="s">
        <v>60</v>
      </c>
      <c r="BD2546" s="29" t="s">
        <v>60</v>
      </c>
      <c r="BE2546" s="29" t="s">
        <v>60</v>
      </c>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3950</v>
      </c>
      <c r="B2547" s="29" t="s">
        <v>11679</v>
      </c>
      <c r="C2547" s="29" t="s">
        <v>11680</v>
      </c>
      <c r="D2547" s="29" t="s">
        <v>86</v>
      </c>
      <c r="E2547" s="29" t="s">
        <v>176</v>
      </c>
      <c r="F2547" s="29" t="s">
        <v>59</v>
      </c>
      <c r="G2547" s="29">
        <v>126</v>
      </c>
      <c r="H2547" s="4">
        <v>45819</v>
      </c>
      <c r="I2547" s="29">
        <v>45813</v>
      </c>
      <c r="J2547" s="4" t="s">
        <v>60</v>
      </c>
      <c r="K2547" s="4">
        <v>45820</v>
      </c>
      <c r="L2547" s="4"/>
      <c r="M2547" s="4">
        <v>45821</v>
      </c>
      <c r="N2547" s="4"/>
      <c r="O2547" s="4" t="s">
        <v>60</v>
      </c>
      <c r="P2547" s="4" t="s">
        <v>60</v>
      </c>
      <c r="Q2547" s="4" t="s">
        <v>60</v>
      </c>
      <c r="R2547" s="4" t="s">
        <v>60</v>
      </c>
      <c r="S2547" s="4" t="s">
        <v>60</v>
      </c>
      <c r="T2547" s="4">
        <v>45822</v>
      </c>
      <c r="U2547" s="4"/>
      <c r="V2547" s="4"/>
      <c r="W2547" s="4">
        <v>45823</v>
      </c>
      <c r="X2547" s="4"/>
      <c r="Y2547" s="4" t="s">
        <v>60</v>
      </c>
      <c r="Z2547" s="4">
        <v>45825</v>
      </c>
      <c r="AA2547" s="4"/>
      <c r="AB2547" s="4" t="s">
        <v>60</v>
      </c>
      <c r="AC2547" s="4">
        <v>45826</v>
      </c>
      <c r="AD2547" s="4">
        <v>45827</v>
      </c>
      <c r="AE2547" s="4">
        <v>45829</v>
      </c>
      <c r="AF2547" s="4"/>
      <c r="AG2547" s="29" t="s">
        <v>126</v>
      </c>
      <c r="AH2547" s="29" t="s">
        <v>499</v>
      </c>
      <c r="AI2547" s="29" t="s">
        <v>11667</v>
      </c>
      <c r="AJ2547" s="29" t="s">
        <v>186</v>
      </c>
      <c r="AK2547" s="29" t="s">
        <v>100</v>
      </c>
      <c r="AL2547" s="29" t="s">
        <v>501</v>
      </c>
      <c r="AM2547" s="29" t="s">
        <v>502</v>
      </c>
      <c r="AN2547" s="29">
        <v>4.391</v>
      </c>
      <c r="AO2547" s="29" t="s">
        <v>68</v>
      </c>
      <c r="AP2547" s="29"/>
      <c r="AQ2547" s="29"/>
      <c r="AR2547" s="29" t="s">
        <v>68</v>
      </c>
      <c r="AS2547" s="29"/>
      <c r="AT2547" s="29"/>
      <c r="AU2547" s="29" t="s">
        <v>277</v>
      </c>
      <c r="AV2547" s="29" t="s">
        <v>278</v>
      </c>
      <c r="AW2547" s="29">
        <v>9.6026600000000002</v>
      </c>
      <c r="AX2547" s="29" t="s">
        <v>11668</v>
      </c>
      <c r="AY2547" s="29" t="s">
        <v>11669</v>
      </c>
      <c r="AZ2547" s="3">
        <v>126</v>
      </c>
      <c r="BA2547" s="29" t="s">
        <v>60</v>
      </c>
      <c r="BB2547" s="29">
        <v>126</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3966</v>
      </c>
      <c r="B2548" s="29" t="s">
        <v>1052</v>
      </c>
      <c r="C2548" s="29" t="s">
        <v>1053</v>
      </c>
      <c r="D2548" s="29" t="s">
        <v>86</v>
      </c>
      <c r="E2548" s="29" t="s">
        <v>218</v>
      </c>
      <c r="F2548" s="29" t="s">
        <v>72</v>
      </c>
      <c r="G2548" s="29">
        <v>1815</v>
      </c>
      <c r="H2548" s="4">
        <v>45822</v>
      </c>
      <c r="I2548" s="29">
        <v>45791</v>
      </c>
      <c r="J2548" s="4">
        <v>45792</v>
      </c>
      <c r="K2548" s="4">
        <v>45823</v>
      </c>
      <c r="L2548" s="4">
        <v>45792.82167824074</v>
      </c>
      <c r="M2548" s="4" t="s">
        <v>60</v>
      </c>
      <c r="N2548" s="4"/>
      <c r="O2548" s="4" t="s">
        <v>60</v>
      </c>
      <c r="P2548" s="4" t="s">
        <v>60</v>
      </c>
      <c r="Q2548" s="4" t="s">
        <v>60</v>
      </c>
      <c r="R2548" s="4" t="s">
        <v>60</v>
      </c>
      <c r="S2548" s="4" t="s">
        <v>60</v>
      </c>
      <c r="T2548" s="4" t="s">
        <v>60</v>
      </c>
      <c r="U2548" s="4"/>
      <c r="V2548" s="4"/>
      <c r="W2548" s="4"/>
      <c r="X2548" s="4">
        <v>45797.608969907407</v>
      </c>
      <c r="Y2548" s="4" t="s">
        <v>136</v>
      </c>
      <c r="Z2548" s="4" t="s">
        <v>60</v>
      </c>
      <c r="AA2548" s="4">
        <v>45797.71912037037</v>
      </c>
      <c r="AB2548" s="4">
        <v>45813</v>
      </c>
      <c r="AC2548" s="4" t="s">
        <v>60</v>
      </c>
      <c r="AD2548" s="4">
        <v>45828</v>
      </c>
      <c r="AE2548" s="4">
        <v>45829</v>
      </c>
      <c r="AF2548" s="4"/>
      <c r="AG2548" s="29" t="s">
        <v>1725</v>
      </c>
      <c r="AH2548" s="29" t="s">
        <v>274</v>
      </c>
      <c r="AI2548" s="29" t="s">
        <v>560</v>
      </c>
      <c r="AJ2548" s="29" t="s">
        <v>74</v>
      </c>
      <c r="AK2548" s="29" t="s">
        <v>65</v>
      </c>
      <c r="AL2548" s="29" t="s">
        <v>275</v>
      </c>
      <c r="AM2548" s="29" t="s">
        <v>276</v>
      </c>
      <c r="AN2548" s="29">
        <v>35.601939999999999</v>
      </c>
      <c r="AO2548" s="29" t="s">
        <v>68</v>
      </c>
      <c r="AP2548" s="29"/>
      <c r="AQ2548" s="29"/>
      <c r="AR2548" s="29" t="s">
        <v>68</v>
      </c>
      <c r="AS2548" s="29"/>
      <c r="AT2548" s="29"/>
      <c r="AU2548" s="29" t="s">
        <v>277</v>
      </c>
      <c r="AV2548" s="29" t="s">
        <v>278</v>
      </c>
      <c r="AW2548" s="29">
        <v>77.844229999999996</v>
      </c>
      <c r="AX2548" s="29" t="s">
        <v>558</v>
      </c>
      <c r="AY2548" s="29" t="s">
        <v>559</v>
      </c>
      <c r="AZ2548" s="3">
        <v>1815</v>
      </c>
      <c r="BA2548" s="29" t="s">
        <v>230</v>
      </c>
      <c r="BB2548" s="29">
        <v>1815</v>
      </c>
      <c r="BC2548" s="29" t="s">
        <v>60</v>
      </c>
      <c r="BD2548" s="29" t="s">
        <v>60</v>
      </c>
      <c r="BE2548" s="29" t="s">
        <v>268</v>
      </c>
      <c r="BF2548" s="31" t="str">
        <f>IFERROR(VLOOKUP(Data_Power_app[[#This Row],[PRO ODER]],'Result'!H:J,3,0),"")</f>
        <v/>
      </c>
      <c r="BG2548" s="14" t="str">
        <f>IFERROR(VLOOKUP(Data_Power_app[[#This Row],[PRO ODER]]&amp;"LAM",'Real Time'!A:E,4,0),"")</f>
        <v>ML-03</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4117</v>
      </c>
      <c r="B2549" s="29" t="s">
        <v>9643</v>
      </c>
      <c r="C2549" s="29" t="s">
        <v>9644</v>
      </c>
      <c r="D2549" s="29" t="s">
        <v>86</v>
      </c>
      <c r="E2549" s="29" t="s">
        <v>649</v>
      </c>
      <c r="F2549" s="29" t="s">
        <v>72</v>
      </c>
      <c r="G2549" s="29">
        <v>682</v>
      </c>
      <c r="H2549" s="4">
        <v>45822</v>
      </c>
      <c r="I2549" s="29">
        <v>45810</v>
      </c>
      <c r="J2549" s="4">
        <v>45810</v>
      </c>
      <c r="K2549" s="4">
        <v>45823</v>
      </c>
      <c r="L2549" s="4">
        <v>45811.881215277775</v>
      </c>
      <c r="M2549" s="4" t="s">
        <v>60</v>
      </c>
      <c r="N2549" s="4"/>
      <c r="O2549" s="4" t="s">
        <v>60</v>
      </c>
      <c r="P2549" s="4" t="s">
        <v>60</v>
      </c>
      <c r="Q2549" s="4" t="s">
        <v>60</v>
      </c>
      <c r="R2549" s="4" t="s">
        <v>60</v>
      </c>
      <c r="S2549" s="4" t="s">
        <v>60</v>
      </c>
      <c r="T2549" s="4" t="s">
        <v>60</v>
      </c>
      <c r="U2549" s="4"/>
      <c r="V2549" s="4"/>
      <c r="W2549" s="4"/>
      <c r="X2549" s="4">
        <v>45812.984976851854</v>
      </c>
      <c r="Y2549" s="4" t="s">
        <v>290</v>
      </c>
      <c r="Z2549" s="4" t="s">
        <v>60</v>
      </c>
      <c r="AA2549" s="4">
        <v>45812.194074074076</v>
      </c>
      <c r="AB2549" s="4" t="s">
        <v>60</v>
      </c>
      <c r="AC2549" s="4" t="s">
        <v>60</v>
      </c>
      <c r="AD2549" s="4">
        <v>45828</v>
      </c>
      <c r="AE2549" s="4">
        <v>45829</v>
      </c>
      <c r="AF2549" s="4">
        <v>45813</v>
      </c>
      <c r="AG2549" s="29" t="s">
        <v>1724</v>
      </c>
      <c r="AH2549" s="29" t="s">
        <v>355</v>
      </c>
      <c r="AI2549" s="29" t="s">
        <v>9645</v>
      </c>
      <c r="AJ2549" s="29" t="s">
        <v>74</v>
      </c>
      <c r="AK2549" s="29" t="s">
        <v>100</v>
      </c>
      <c r="AL2549" s="29" t="s">
        <v>356</v>
      </c>
      <c r="AM2549" s="29" t="s">
        <v>357</v>
      </c>
      <c r="AN2549" s="29">
        <v>16.555140000000002</v>
      </c>
      <c r="AO2549" s="29" t="s">
        <v>68</v>
      </c>
      <c r="AP2549" s="29"/>
      <c r="AQ2549" s="29"/>
      <c r="AR2549" s="29" t="s">
        <v>68</v>
      </c>
      <c r="AS2549" s="29"/>
      <c r="AT2549" s="29"/>
      <c r="AU2549" s="29" t="s">
        <v>9646</v>
      </c>
      <c r="AV2549" s="29" t="s">
        <v>9647</v>
      </c>
      <c r="AW2549" s="29">
        <v>36.207369999999997</v>
      </c>
      <c r="AX2549" s="29" t="s">
        <v>9648</v>
      </c>
      <c r="AY2549" s="29" t="s">
        <v>9649</v>
      </c>
      <c r="AZ2549" s="3">
        <v>682</v>
      </c>
      <c r="BA2549" s="29" t="s">
        <v>60</v>
      </c>
      <c r="BB2549" s="29">
        <v>682</v>
      </c>
      <c r="BC2549" s="29" t="s">
        <v>60</v>
      </c>
      <c r="BD2549" s="29" t="s">
        <v>60</v>
      </c>
      <c r="BE2549" s="29" t="s">
        <v>60</v>
      </c>
      <c r="BF2549" s="31" t="str">
        <f>IFERROR(VLOOKUP(Data_Power_app[[#This Row],[PRO ODER]],'Result'!H:J,3,0),"")</f>
        <v>LAMINATION 3</v>
      </c>
      <c r="BG2549" s="14" t="str">
        <f>IFERROR(VLOOKUP(Data_Power_app[[#This Row],[PRO ODER]]&amp;"LAM",'Real Time'!A:E,4,0),"")</f>
        <v>ML-03</v>
      </c>
      <c r="BH2549" s="32" t="b">
        <f>IF(Data_Power_app[[#This Row],[LAMINATION MACHINE (PLAN)]]="","",IF(Data_Power_app[[#This Row],[LAMINATION MACHINE (REALTIME)]]="","",RIGHT(Data_Power_app[[#This Row],[LAMINATION MACHINE (REALTIME)]],1)=RIGHT(Data_Power_app[[#This Row],[LAMINATION MACHINE (PLAN)]],1)))</f>
        <v>1</v>
      </c>
    </row>
    <row r="2550" spans="1:60" x14ac:dyDescent="0.25">
      <c r="A2550" s="27">
        <v>4118</v>
      </c>
      <c r="B2550" s="29" t="s">
        <v>9650</v>
      </c>
      <c r="C2550" s="29" t="s">
        <v>9651</v>
      </c>
      <c r="D2550" s="29" t="s">
        <v>86</v>
      </c>
      <c r="E2550" s="29" t="s">
        <v>649</v>
      </c>
      <c r="F2550" s="29" t="s">
        <v>72</v>
      </c>
      <c r="G2550" s="29">
        <v>3003</v>
      </c>
      <c r="H2550" s="4">
        <v>45822</v>
      </c>
      <c r="I2550" s="29">
        <v>45810</v>
      </c>
      <c r="J2550" s="4">
        <v>45810</v>
      </c>
      <c r="K2550" s="4">
        <v>45823</v>
      </c>
      <c r="L2550" s="4">
        <v>45811.881319444445</v>
      </c>
      <c r="M2550" s="4" t="s">
        <v>60</v>
      </c>
      <c r="N2550" s="4"/>
      <c r="O2550" s="4" t="s">
        <v>60</v>
      </c>
      <c r="P2550" s="4" t="s">
        <v>60</v>
      </c>
      <c r="Q2550" s="4" t="s">
        <v>60</v>
      </c>
      <c r="R2550" s="4" t="s">
        <v>60</v>
      </c>
      <c r="S2550" s="4" t="s">
        <v>60</v>
      </c>
      <c r="T2550" s="4" t="s">
        <v>60</v>
      </c>
      <c r="U2550" s="4"/>
      <c r="V2550" s="4"/>
      <c r="W2550" s="4"/>
      <c r="X2550" s="4">
        <v>45812.985011574077</v>
      </c>
      <c r="Y2550" s="4" t="s">
        <v>290</v>
      </c>
      <c r="Z2550" s="4" t="s">
        <v>60</v>
      </c>
      <c r="AA2550" s="4">
        <v>45812.194548611114</v>
      </c>
      <c r="AB2550" s="4" t="s">
        <v>60</v>
      </c>
      <c r="AC2550" s="4" t="s">
        <v>60</v>
      </c>
      <c r="AD2550" s="4">
        <v>45828</v>
      </c>
      <c r="AE2550" s="4">
        <v>45829</v>
      </c>
      <c r="AF2550" s="4">
        <v>45813</v>
      </c>
      <c r="AG2550" s="29" t="s">
        <v>1724</v>
      </c>
      <c r="AH2550" s="29" t="s">
        <v>355</v>
      </c>
      <c r="AI2550" s="29" t="s">
        <v>9645</v>
      </c>
      <c r="AJ2550" s="29" t="s">
        <v>74</v>
      </c>
      <c r="AK2550" s="29" t="s">
        <v>100</v>
      </c>
      <c r="AL2550" s="29" t="s">
        <v>356</v>
      </c>
      <c r="AM2550" s="29" t="s">
        <v>357</v>
      </c>
      <c r="AN2550" s="29">
        <v>72.199209999999994</v>
      </c>
      <c r="AO2550" s="29" t="s">
        <v>68</v>
      </c>
      <c r="AP2550" s="29"/>
      <c r="AQ2550" s="29"/>
      <c r="AR2550" s="29" t="s">
        <v>68</v>
      </c>
      <c r="AS2550" s="29"/>
      <c r="AT2550" s="29"/>
      <c r="AU2550" s="29" t="s">
        <v>9646</v>
      </c>
      <c r="AV2550" s="29" t="s">
        <v>9647</v>
      </c>
      <c r="AW2550" s="29">
        <v>157.90351999999999</v>
      </c>
      <c r="AX2550" s="29" t="s">
        <v>9648</v>
      </c>
      <c r="AY2550" s="29" t="s">
        <v>9649</v>
      </c>
      <c r="AZ2550" s="3">
        <v>3003</v>
      </c>
      <c r="BA2550" s="29" t="s">
        <v>60</v>
      </c>
      <c r="BB2550" s="29">
        <v>3003</v>
      </c>
      <c r="BC2550" s="29" t="s">
        <v>60</v>
      </c>
      <c r="BD2550" s="29" t="s">
        <v>60</v>
      </c>
      <c r="BE2550" s="29" t="s">
        <v>60</v>
      </c>
      <c r="BF2550" s="31" t="str">
        <f>IFERROR(VLOOKUP(Data_Power_app[[#This Row],[PRO ODER]],'Result'!H:J,3,0),"")</f>
        <v>LAMINATION 3</v>
      </c>
      <c r="BG2550" s="14" t="str">
        <f>IFERROR(VLOOKUP(Data_Power_app[[#This Row],[PRO ODER]]&amp;"LAM",'Real Time'!A:E,4,0),"")</f>
        <v>ML-03</v>
      </c>
      <c r="BH2550" s="32" t="b">
        <f>IF(Data_Power_app[[#This Row],[LAMINATION MACHINE (PLAN)]]="","",IF(Data_Power_app[[#This Row],[LAMINATION MACHINE (REALTIME)]]="","",RIGHT(Data_Power_app[[#This Row],[LAMINATION MACHINE (REALTIME)]],1)=RIGHT(Data_Power_app[[#This Row],[LAMINATION MACHINE (PLAN)]],1)))</f>
        <v>1</v>
      </c>
    </row>
    <row r="2551" spans="1:60" x14ac:dyDescent="0.25">
      <c r="A2551" s="27">
        <v>4119</v>
      </c>
      <c r="B2551" s="29" t="s">
        <v>9652</v>
      </c>
      <c r="C2551" s="29" t="s">
        <v>9653</v>
      </c>
      <c r="D2551" s="29" t="s">
        <v>86</v>
      </c>
      <c r="E2551" s="29" t="s">
        <v>649</v>
      </c>
      <c r="F2551" s="29" t="s">
        <v>72</v>
      </c>
      <c r="G2551" s="29">
        <v>1605</v>
      </c>
      <c r="H2551" s="4">
        <v>45822</v>
      </c>
      <c r="I2551" s="29">
        <v>45810</v>
      </c>
      <c r="J2551" s="4">
        <v>45810</v>
      </c>
      <c r="K2551" s="4">
        <v>45823</v>
      </c>
      <c r="L2551" s="4">
        <v>45811.88140046296</v>
      </c>
      <c r="M2551" s="4" t="s">
        <v>60</v>
      </c>
      <c r="N2551" s="4"/>
      <c r="O2551" s="4" t="s">
        <v>60</v>
      </c>
      <c r="P2551" s="4" t="s">
        <v>60</v>
      </c>
      <c r="Q2551" s="4" t="s">
        <v>60</v>
      </c>
      <c r="R2551" s="4" t="s">
        <v>60</v>
      </c>
      <c r="S2551" s="4" t="s">
        <v>60</v>
      </c>
      <c r="T2551" s="4" t="s">
        <v>60</v>
      </c>
      <c r="U2551" s="4"/>
      <c r="V2551" s="4"/>
      <c r="W2551" s="4"/>
      <c r="X2551" s="4">
        <v>45812.985046296293</v>
      </c>
      <c r="Y2551" s="4" t="s">
        <v>290</v>
      </c>
      <c r="Z2551" s="4" t="s">
        <v>60</v>
      </c>
      <c r="AA2551" s="4">
        <v>45812.194421296299</v>
      </c>
      <c r="AB2551" s="4" t="s">
        <v>60</v>
      </c>
      <c r="AC2551" s="4" t="s">
        <v>60</v>
      </c>
      <c r="AD2551" s="4">
        <v>45828</v>
      </c>
      <c r="AE2551" s="4">
        <v>45829</v>
      </c>
      <c r="AF2551" s="4">
        <v>45813</v>
      </c>
      <c r="AG2551" s="29" t="s">
        <v>1724</v>
      </c>
      <c r="AH2551" s="29" t="s">
        <v>355</v>
      </c>
      <c r="AI2551" s="29" t="s">
        <v>9645</v>
      </c>
      <c r="AJ2551" s="29" t="s">
        <v>74</v>
      </c>
      <c r="AK2551" s="29" t="s">
        <v>100</v>
      </c>
      <c r="AL2551" s="29" t="s">
        <v>356</v>
      </c>
      <c r="AM2551" s="29" t="s">
        <v>357</v>
      </c>
      <c r="AN2551" s="29">
        <v>43.12715</v>
      </c>
      <c r="AO2551" s="29" t="s">
        <v>68</v>
      </c>
      <c r="AP2551" s="29"/>
      <c r="AQ2551" s="29"/>
      <c r="AR2551" s="29" t="s">
        <v>68</v>
      </c>
      <c r="AS2551" s="29"/>
      <c r="AT2551" s="29"/>
      <c r="AU2551" s="29" t="s">
        <v>9646</v>
      </c>
      <c r="AV2551" s="29" t="s">
        <v>9647</v>
      </c>
      <c r="AW2551" s="29">
        <v>94.321190000000001</v>
      </c>
      <c r="AX2551" s="29" t="s">
        <v>9648</v>
      </c>
      <c r="AY2551" s="29" t="s">
        <v>9649</v>
      </c>
      <c r="AZ2551" s="3">
        <v>1605</v>
      </c>
      <c r="BA2551" s="29" t="s">
        <v>60</v>
      </c>
      <c r="BB2551" s="29">
        <v>1605</v>
      </c>
      <c r="BC2551" s="29" t="s">
        <v>60</v>
      </c>
      <c r="BD2551" s="29" t="s">
        <v>60</v>
      </c>
      <c r="BE2551" s="29" t="s">
        <v>60</v>
      </c>
      <c r="BF2551" s="31" t="str">
        <f>IFERROR(VLOOKUP(Data_Power_app[[#This Row],[PRO ODER]],'Result'!H:J,3,0),"")</f>
        <v>LAMINATION 3</v>
      </c>
      <c r="BG2551" s="14" t="str">
        <f>IFERROR(VLOOKUP(Data_Power_app[[#This Row],[PRO ODER]]&amp;"LAM",'Real Time'!A:E,4,0),"")</f>
        <v>ML-03</v>
      </c>
      <c r="BH2551" s="32" t="b">
        <f>IF(Data_Power_app[[#This Row],[LAMINATION MACHINE (PLAN)]]="","",IF(Data_Power_app[[#This Row],[LAMINATION MACHINE (REALTIME)]]="","",RIGHT(Data_Power_app[[#This Row],[LAMINATION MACHINE (REALTIME)]],1)=RIGHT(Data_Power_app[[#This Row],[LAMINATION MACHINE (PLAN)]],1)))</f>
        <v>1</v>
      </c>
    </row>
    <row r="2552" spans="1:60" x14ac:dyDescent="0.25">
      <c r="A2552" s="27">
        <v>4120</v>
      </c>
      <c r="B2552" s="29" t="s">
        <v>9654</v>
      </c>
      <c r="C2552" s="29" t="s">
        <v>9655</v>
      </c>
      <c r="D2552" s="29" t="s">
        <v>86</v>
      </c>
      <c r="E2552" s="29" t="s">
        <v>649</v>
      </c>
      <c r="F2552" s="29" t="s">
        <v>72</v>
      </c>
      <c r="G2552" s="29">
        <v>1</v>
      </c>
      <c r="H2552" s="4">
        <v>45822</v>
      </c>
      <c r="I2552" s="29">
        <v>45810</v>
      </c>
      <c r="J2552" s="4">
        <v>45810</v>
      </c>
      <c r="K2552" s="4">
        <v>45823</v>
      </c>
      <c r="L2552" s="4">
        <v>45811.881516203706</v>
      </c>
      <c r="M2552" s="4" t="s">
        <v>60</v>
      </c>
      <c r="N2552" s="4"/>
      <c r="O2552" s="4" t="s">
        <v>60</v>
      </c>
      <c r="P2552" s="4" t="s">
        <v>60</v>
      </c>
      <c r="Q2552" s="4" t="s">
        <v>60</v>
      </c>
      <c r="R2552" s="4" t="s">
        <v>60</v>
      </c>
      <c r="S2552" s="4" t="s">
        <v>60</v>
      </c>
      <c r="T2552" s="4" t="s">
        <v>60</v>
      </c>
      <c r="U2552" s="4"/>
      <c r="V2552" s="4"/>
      <c r="W2552" s="4"/>
      <c r="X2552" s="4">
        <v>45812.985162037039</v>
      </c>
      <c r="Y2552" s="4" t="s">
        <v>290</v>
      </c>
      <c r="Z2552" s="4" t="s">
        <v>60</v>
      </c>
      <c r="AA2552" s="4">
        <v>45812.087673611109</v>
      </c>
      <c r="AB2552" s="4" t="s">
        <v>60</v>
      </c>
      <c r="AC2552" s="4" t="s">
        <v>60</v>
      </c>
      <c r="AD2552" s="4">
        <v>45828</v>
      </c>
      <c r="AE2552" s="4">
        <v>45829</v>
      </c>
      <c r="AF2552" s="4">
        <v>45813</v>
      </c>
      <c r="AG2552" s="29" t="s">
        <v>1724</v>
      </c>
      <c r="AH2552" s="29" t="s">
        <v>355</v>
      </c>
      <c r="AI2552" s="29" t="s">
        <v>9645</v>
      </c>
      <c r="AJ2552" s="29" t="s">
        <v>74</v>
      </c>
      <c r="AK2552" s="29" t="s">
        <v>100</v>
      </c>
      <c r="AL2552" s="29" t="s">
        <v>356</v>
      </c>
      <c r="AM2552" s="29" t="s">
        <v>357</v>
      </c>
      <c r="AN2552" s="29">
        <v>2.615E-2</v>
      </c>
      <c r="AO2552" s="29" t="s">
        <v>68</v>
      </c>
      <c r="AP2552" s="29"/>
      <c r="AQ2552" s="29"/>
      <c r="AR2552" s="29" t="s">
        <v>68</v>
      </c>
      <c r="AS2552" s="29"/>
      <c r="AT2552" s="29"/>
      <c r="AU2552" s="29" t="s">
        <v>9646</v>
      </c>
      <c r="AV2552" s="29" t="s">
        <v>9647</v>
      </c>
      <c r="AW2552" s="29">
        <v>5.7200000000000001E-2</v>
      </c>
      <c r="AX2552" s="29" t="s">
        <v>9648</v>
      </c>
      <c r="AY2552" s="29" t="s">
        <v>9649</v>
      </c>
      <c r="AZ2552" s="3">
        <v>1</v>
      </c>
      <c r="BA2552" s="29" t="s">
        <v>60</v>
      </c>
      <c r="BB2552" s="29">
        <v>1</v>
      </c>
      <c r="BC2552" s="29" t="s">
        <v>60</v>
      </c>
      <c r="BD2552" s="29" t="s">
        <v>60</v>
      </c>
      <c r="BE2552" s="29" t="s">
        <v>60</v>
      </c>
      <c r="BF2552" s="31" t="str">
        <f>IFERROR(VLOOKUP(Data_Power_app[[#This Row],[PRO ODER]],'Result'!H:J,3,0),"")</f>
        <v>LAMINATION 3</v>
      </c>
      <c r="BG2552" s="14" t="str">
        <f>IFERROR(VLOOKUP(Data_Power_app[[#This Row],[PRO ODER]]&amp;"LAM",'Real Time'!A:E,4,0),"")</f>
        <v>ML-03</v>
      </c>
      <c r="BH2552" s="32" t="b">
        <f>IF(Data_Power_app[[#This Row],[LAMINATION MACHINE (PLAN)]]="","",IF(Data_Power_app[[#This Row],[LAMINATION MACHINE (REALTIME)]]="","",RIGHT(Data_Power_app[[#This Row],[LAMINATION MACHINE (REALTIME)]],1)=RIGHT(Data_Power_app[[#This Row],[LAMINATION MACHINE (PLAN)]],1)))</f>
        <v>1</v>
      </c>
    </row>
    <row r="2553" spans="1:60" x14ac:dyDescent="0.25">
      <c r="A2553" s="27">
        <v>4234</v>
      </c>
      <c r="B2553" s="29" t="s">
        <v>11681</v>
      </c>
      <c r="C2553" s="29" t="s">
        <v>11682</v>
      </c>
      <c r="D2553" s="29" t="s">
        <v>303</v>
      </c>
      <c r="E2553" s="29" t="s">
        <v>304</v>
      </c>
      <c r="F2553" s="29" t="s">
        <v>59</v>
      </c>
      <c r="G2553" s="29">
        <v>1</v>
      </c>
      <c r="H2553" s="4">
        <v>45823</v>
      </c>
      <c r="I2553" s="29">
        <v>45811</v>
      </c>
      <c r="J2553" s="4">
        <v>45812</v>
      </c>
      <c r="K2553" s="4">
        <v>45824</v>
      </c>
      <c r="L2553" s="4">
        <v>45813.335011574076</v>
      </c>
      <c r="M2553" s="4">
        <v>45825</v>
      </c>
      <c r="N2553" s="4"/>
      <c r="O2553" s="4" t="s">
        <v>60</v>
      </c>
      <c r="P2553" s="4" t="s">
        <v>60</v>
      </c>
      <c r="Q2553" s="4" t="s">
        <v>60</v>
      </c>
      <c r="R2553" s="4" t="s">
        <v>60</v>
      </c>
      <c r="S2553" s="4" t="s">
        <v>60</v>
      </c>
      <c r="T2553" s="4">
        <v>45826</v>
      </c>
      <c r="U2553" s="4"/>
      <c r="V2553" s="4"/>
      <c r="W2553" s="4">
        <v>45827</v>
      </c>
      <c r="X2553" s="4"/>
      <c r="Y2553" s="4" t="s">
        <v>60</v>
      </c>
      <c r="Z2553" s="4">
        <v>45827</v>
      </c>
      <c r="AA2553" s="4"/>
      <c r="AB2553" s="4" t="s">
        <v>60</v>
      </c>
      <c r="AC2553" s="4">
        <v>45828</v>
      </c>
      <c r="AD2553" s="4">
        <v>45829</v>
      </c>
      <c r="AE2553" s="4">
        <v>45830</v>
      </c>
      <c r="AF2553" s="4">
        <v>45812</v>
      </c>
      <c r="AG2553" s="29" t="s">
        <v>1724</v>
      </c>
      <c r="AH2553" s="29" t="s">
        <v>305</v>
      </c>
      <c r="AI2553" s="29" t="s">
        <v>829</v>
      </c>
      <c r="AJ2553" s="29" t="s">
        <v>306</v>
      </c>
      <c r="AK2553" s="29" t="s">
        <v>100</v>
      </c>
      <c r="AL2553" s="29" t="s">
        <v>307</v>
      </c>
      <c r="AM2553" s="29" t="s">
        <v>308</v>
      </c>
      <c r="AN2553" s="29">
        <v>2.266E-2</v>
      </c>
      <c r="AO2553" s="29" t="s">
        <v>68</v>
      </c>
      <c r="AP2553" s="29"/>
      <c r="AQ2553" s="29"/>
      <c r="AR2553" s="29" t="s">
        <v>68</v>
      </c>
      <c r="AS2553" s="29"/>
      <c r="AT2553" s="29"/>
      <c r="AU2553" s="29" t="s">
        <v>309</v>
      </c>
      <c r="AV2553" s="29" t="s">
        <v>310</v>
      </c>
      <c r="AW2553" s="29">
        <v>8.4269999999999998E-2</v>
      </c>
      <c r="AX2553" s="29" t="s">
        <v>523</v>
      </c>
      <c r="AY2553" s="29" t="s">
        <v>524</v>
      </c>
      <c r="AZ2553" s="3">
        <v>1</v>
      </c>
      <c r="BA2553" s="29" t="s">
        <v>60</v>
      </c>
      <c r="BB2553" s="29">
        <v>1</v>
      </c>
      <c r="BC2553" s="29" t="s">
        <v>60</v>
      </c>
      <c r="BD2553" s="29" t="s">
        <v>60</v>
      </c>
      <c r="BE2553" s="29" t="s">
        <v>60</v>
      </c>
      <c r="BF2553" s="31" t="str">
        <f>IFERROR(VLOOKUP(Data_Power_app[[#This Row],[PRO ODER]],'Result'!H:J,3,0),"")</f>
        <v>LAMINATION 1</v>
      </c>
      <c r="BG2553" s="14" t="str">
        <f>IFERROR(VLOOKUP(Data_Power_app[[#This Row],[PRO ODER]]&amp;"LAM",'Real Time'!A:E,4,0),"")</f>
        <v>ML-01</v>
      </c>
      <c r="BH2553" s="32" t="b">
        <f>IF(Data_Power_app[[#This Row],[LAMINATION MACHINE (PLAN)]]="","",IF(Data_Power_app[[#This Row],[LAMINATION MACHINE (REALTIME)]]="","",RIGHT(Data_Power_app[[#This Row],[LAMINATION MACHINE (REALTIME)]],1)=RIGHT(Data_Power_app[[#This Row],[LAMINATION MACHINE (PLAN)]],1)))</f>
        <v>1</v>
      </c>
    </row>
    <row r="2554" spans="1:60" x14ac:dyDescent="0.25">
      <c r="A2554" s="27">
        <v>4604</v>
      </c>
      <c r="B2554" s="29" t="s">
        <v>5753</v>
      </c>
      <c r="C2554" s="29" t="s">
        <v>5510</v>
      </c>
      <c r="D2554" s="29" t="s">
        <v>86</v>
      </c>
      <c r="E2554" s="29" t="s">
        <v>184</v>
      </c>
      <c r="F2554" s="29" t="s">
        <v>72</v>
      </c>
      <c r="G2554" s="29">
        <v>3784</v>
      </c>
      <c r="H2554" s="4">
        <v>45824</v>
      </c>
      <c r="I2554" s="29">
        <v>45806</v>
      </c>
      <c r="J2554" s="4">
        <v>45806</v>
      </c>
      <c r="K2554" s="4">
        <v>45825</v>
      </c>
      <c r="L2554" s="4">
        <v>45808.324629629627</v>
      </c>
      <c r="M2554" s="4" t="s">
        <v>60</v>
      </c>
      <c r="N2554" s="4"/>
      <c r="O2554" s="4" t="s">
        <v>60</v>
      </c>
      <c r="P2554" s="4" t="s">
        <v>60</v>
      </c>
      <c r="Q2554" s="4" t="s">
        <v>60</v>
      </c>
      <c r="R2554" s="4" t="s">
        <v>60</v>
      </c>
      <c r="S2554" s="4" t="s">
        <v>60</v>
      </c>
      <c r="T2554" s="4" t="s">
        <v>60</v>
      </c>
      <c r="U2554" s="4"/>
      <c r="V2554" s="4"/>
      <c r="W2554" s="4"/>
      <c r="X2554" s="4">
        <v>45810.147650462961</v>
      </c>
      <c r="Y2554" s="4" t="s">
        <v>73</v>
      </c>
      <c r="Z2554" s="4" t="s">
        <v>60</v>
      </c>
      <c r="AA2554" s="4">
        <v>45810.148599537039</v>
      </c>
      <c r="AB2554" s="4">
        <v>45813</v>
      </c>
      <c r="AC2554" s="4" t="s">
        <v>60</v>
      </c>
      <c r="AD2554" s="4">
        <v>45830</v>
      </c>
      <c r="AE2554" s="4">
        <v>45832</v>
      </c>
      <c r="AF2554" s="4"/>
      <c r="AG2554" s="29" t="s">
        <v>1725</v>
      </c>
      <c r="AH2554" s="29" t="s">
        <v>347</v>
      </c>
      <c r="AI2554" s="29" t="s">
        <v>5754</v>
      </c>
      <c r="AJ2554" s="29" t="s">
        <v>74</v>
      </c>
      <c r="AK2554" s="29" t="s">
        <v>65</v>
      </c>
      <c r="AL2554" s="29" t="s">
        <v>275</v>
      </c>
      <c r="AM2554" s="29" t="s">
        <v>276</v>
      </c>
      <c r="AN2554" s="29">
        <v>93.844840000000005</v>
      </c>
      <c r="AO2554" s="29" t="s">
        <v>68</v>
      </c>
      <c r="AP2554" s="29"/>
      <c r="AQ2554" s="29"/>
      <c r="AR2554" s="29" t="s">
        <v>68</v>
      </c>
      <c r="AS2554" s="29"/>
      <c r="AT2554" s="29"/>
      <c r="AU2554" s="29" t="s">
        <v>341</v>
      </c>
      <c r="AV2554" s="29" t="s">
        <v>342</v>
      </c>
      <c r="AW2554" s="29">
        <v>205.23271</v>
      </c>
      <c r="AX2554" s="29" t="s">
        <v>5755</v>
      </c>
      <c r="AY2554" s="29" t="s">
        <v>5756</v>
      </c>
      <c r="AZ2554" s="3">
        <v>3784</v>
      </c>
      <c r="BA2554" s="29" t="s">
        <v>230</v>
      </c>
      <c r="BB2554" s="29">
        <v>3784</v>
      </c>
      <c r="BC2554" s="29" t="s">
        <v>60</v>
      </c>
      <c r="BD2554" s="29" t="s">
        <v>60</v>
      </c>
      <c r="BE2554" s="29" t="s">
        <v>322</v>
      </c>
      <c r="BF2554" s="31" t="str">
        <f>IFERROR(VLOOKUP(Data_Power_app[[#This Row],[PRO ODER]],'Result'!H:J,3,0),"")</f>
        <v/>
      </c>
      <c r="BG2554" s="14" t="str">
        <f>IFERROR(VLOOKUP(Data_Power_app[[#This Row],[PRO ODER]]&amp;"LAM",'Real Time'!A:E,4,0),"")</f>
        <v>ML-03</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4622</v>
      </c>
      <c r="B2555" s="29" t="s">
        <v>4657</v>
      </c>
      <c r="C2555" s="29" t="s">
        <v>4658</v>
      </c>
      <c r="D2555" s="29" t="s">
        <v>86</v>
      </c>
      <c r="E2555" s="29" t="s">
        <v>176</v>
      </c>
      <c r="F2555" s="29" t="s">
        <v>59</v>
      </c>
      <c r="G2555" s="29">
        <v>114</v>
      </c>
      <c r="H2555" s="4">
        <v>45822</v>
      </c>
      <c r="I2555" s="29">
        <v>45805</v>
      </c>
      <c r="J2555" s="4">
        <v>45805</v>
      </c>
      <c r="K2555" s="4">
        <v>45823</v>
      </c>
      <c r="L2555" s="4">
        <v>45807.083310185182</v>
      </c>
      <c r="M2555" s="4">
        <v>45824</v>
      </c>
      <c r="N2555" s="4">
        <v>45808.442546296297</v>
      </c>
      <c r="O2555" s="4" t="s">
        <v>60</v>
      </c>
      <c r="P2555" s="4" t="s">
        <v>60</v>
      </c>
      <c r="Q2555" s="4" t="s">
        <v>60</v>
      </c>
      <c r="R2555" s="4" t="s">
        <v>60</v>
      </c>
      <c r="S2555" s="4" t="s">
        <v>60</v>
      </c>
      <c r="T2555" s="4">
        <v>45825</v>
      </c>
      <c r="U2555" s="4">
        <v>45812.754467592589</v>
      </c>
      <c r="V2555" s="4"/>
      <c r="W2555" s="4">
        <v>45826</v>
      </c>
      <c r="X2555" s="4"/>
      <c r="Y2555" s="4" t="s">
        <v>60</v>
      </c>
      <c r="Z2555" s="4">
        <v>45828</v>
      </c>
      <c r="AA2555" s="4"/>
      <c r="AB2555" s="4" t="s">
        <v>60</v>
      </c>
      <c r="AC2555" s="4">
        <v>45829</v>
      </c>
      <c r="AD2555" s="4">
        <v>45830</v>
      </c>
      <c r="AE2555" s="4">
        <v>45832</v>
      </c>
      <c r="AF2555" s="4"/>
      <c r="AG2555" s="29" t="s">
        <v>269</v>
      </c>
      <c r="AH2555" s="29" t="s">
        <v>200</v>
      </c>
      <c r="AI2555" s="29" t="s">
        <v>1472</v>
      </c>
      <c r="AJ2555" s="29" t="s">
        <v>201</v>
      </c>
      <c r="AK2555" s="29" t="s">
        <v>65</v>
      </c>
      <c r="AL2555" s="29" t="s">
        <v>180</v>
      </c>
      <c r="AM2555" s="29" t="s">
        <v>181</v>
      </c>
      <c r="AN2555" s="29">
        <v>3.6840899999999999</v>
      </c>
      <c r="AO2555" s="29" t="s">
        <v>68</v>
      </c>
      <c r="AP2555" s="29"/>
      <c r="AQ2555" s="29"/>
      <c r="AR2555" s="29" t="s">
        <v>68</v>
      </c>
      <c r="AS2555" s="29"/>
      <c r="AT2555" s="29"/>
      <c r="AU2555" s="29" t="s">
        <v>1473</v>
      </c>
      <c r="AV2555" s="29" t="s">
        <v>1474</v>
      </c>
      <c r="AW2555" s="29">
        <v>8.0576100000000004</v>
      </c>
      <c r="AX2555" s="29" t="s">
        <v>6369</v>
      </c>
      <c r="AY2555" s="29" t="s">
        <v>6370</v>
      </c>
      <c r="AZ2555" s="3">
        <v>85</v>
      </c>
      <c r="BA2555" s="29" t="s">
        <v>60</v>
      </c>
      <c r="BB2555" s="29">
        <v>114</v>
      </c>
      <c r="BC2555" s="29" t="s">
        <v>60</v>
      </c>
      <c r="BD2555" s="29" t="s">
        <v>60</v>
      </c>
      <c r="BE2555" s="29" t="s">
        <v>60</v>
      </c>
      <c r="BF2555" s="31" t="str">
        <f>IFERROR(VLOOKUP(Data_Power_app[[#This Row],[PRO ODER]],'Result'!H:J,3,0),"")</f>
        <v/>
      </c>
      <c r="BG2555" s="14" t="str">
        <f>IFERROR(VLOOKUP(Data_Power_app[[#This Row],[PRO ODER]]&amp;"LAM",'Real Time'!A:E,4,0),"")</f>
        <v>ML-07</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5009</v>
      </c>
      <c r="B2556" s="29" t="s">
        <v>14321</v>
      </c>
      <c r="C2556" s="29" t="s">
        <v>14322</v>
      </c>
      <c r="D2556" s="29" t="s">
        <v>86</v>
      </c>
      <c r="E2556" s="29" t="s">
        <v>360</v>
      </c>
      <c r="F2556" s="29" t="s">
        <v>72</v>
      </c>
      <c r="G2556" s="29">
        <v>874</v>
      </c>
      <c r="H2556" s="4">
        <v>45826</v>
      </c>
      <c r="I2556" s="29">
        <v>45812</v>
      </c>
      <c r="J2556" s="4">
        <v>45812</v>
      </c>
      <c r="K2556" s="4">
        <v>45827</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45832</v>
      </c>
      <c r="AE2556" s="4">
        <v>45834</v>
      </c>
      <c r="AF2556" s="4"/>
      <c r="AG2556" s="29" t="s">
        <v>126</v>
      </c>
      <c r="AH2556" s="29" t="s">
        <v>274</v>
      </c>
      <c r="AI2556" s="29" t="s">
        <v>5720</v>
      </c>
      <c r="AJ2556" s="29" t="s">
        <v>74</v>
      </c>
      <c r="AK2556" s="29" t="s">
        <v>100</v>
      </c>
      <c r="AL2556" s="29" t="s">
        <v>275</v>
      </c>
      <c r="AM2556" s="29" t="s">
        <v>276</v>
      </c>
      <c r="AN2556" s="29">
        <v>18.31992</v>
      </c>
      <c r="AO2556" s="29" t="s">
        <v>68</v>
      </c>
      <c r="AP2556" s="29"/>
      <c r="AQ2556" s="29"/>
      <c r="AR2556" s="29" t="s">
        <v>68</v>
      </c>
      <c r="AS2556" s="29"/>
      <c r="AT2556" s="29"/>
      <c r="AU2556" s="29" t="s">
        <v>5721</v>
      </c>
      <c r="AV2556" s="29" t="s">
        <v>5722</v>
      </c>
      <c r="AW2556" s="29">
        <v>40.060169999999999</v>
      </c>
      <c r="AX2556" s="29" t="s">
        <v>363</v>
      </c>
      <c r="AY2556" s="29" t="s">
        <v>364</v>
      </c>
      <c r="AZ2556" s="3">
        <v>874</v>
      </c>
      <c r="BA2556" s="29" t="s">
        <v>230</v>
      </c>
      <c r="BB2556" s="29">
        <v>874</v>
      </c>
      <c r="BC2556" s="29" t="s">
        <v>60</v>
      </c>
      <c r="BD2556" s="29" t="s">
        <v>60</v>
      </c>
      <c r="BE2556" s="29" t="s">
        <v>268</v>
      </c>
      <c r="BF2556" s="31" t="str">
        <f>IFERROR(VLOOKUP(Data_Power_app[[#This Row],[PRO ODER]],'Result'!H:J,3,0),"")</f>
        <v>LAMINATION 4</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5049</v>
      </c>
      <c r="B2557" s="29" t="s">
        <v>5896</v>
      </c>
      <c r="C2557" s="29" t="s">
        <v>5563</v>
      </c>
      <c r="D2557" s="29" t="s">
        <v>303</v>
      </c>
      <c r="E2557" s="29" t="s">
        <v>396</v>
      </c>
      <c r="F2557" s="29" t="s">
        <v>59</v>
      </c>
      <c r="G2557" s="29">
        <v>309</v>
      </c>
      <c r="H2557" s="4">
        <v>45824</v>
      </c>
      <c r="I2557" s="29">
        <v>45806</v>
      </c>
      <c r="J2557" s="4">
        <v>45806</v>
      </c>
      <c r="K2557" s="4">
        <v>45825</v>
      </c>
      <c r="L2557" s="4">
        <v>45807.672060185185</v>
      </c>
      <c r="M2557" s="4">
        <v>45826</v>
      </c>
      <c r="N2557" s="4">
        <v>45810.086956018517</v>
      </c>
      <c r="O2557" s="4" t="s">
        <v>60</v>
      </c>
      <c r="P2557" s="4" t="s">
        <v>60</v>
      </c>
      <c r="Q2557" s="4" t="s">
        <v>60</v>
      </c>
      <c r="R2557" s="4" t="s">
        <v>60</v>
      </c>
      <c r="S2557" s="4" t="s">
        <v>60</v>
      </c>
      <c r="T2557" s="4">
        <v>45827</v>
      </c>
      <c r="U2557" s="4"/>
      <c r="V2557" s="4"/>
      <c r="W2557" s="4">
        <v>45828</v>
      </c>
      <c r="X2557" s="4"/>
      <c r="Y2557" s="4" t="s">
        <v>60</v>
      </c>
      <c r="Z2557" s="4">
        <v>45830</v>
      </c>
      <c r="AA2557" s="4"/>
      <c r="AB2557" s="4" t="s">
        <v>60</v>
      </c>
      <c r="AC2557" s="4">
        <v>45831</v>
      </c>
      <c r="AD2557" s="4">
        <v>45832</v>
      </c>
      <c r="AE2557" s="4">
        <v>45834</v>
      </c>
      <c r="AF2557" s="4"/>
      <c r="AG2557" s="29" t="s">
        <v>269</v>
      </c>
      <c r="AH2557" s="29" t="s">
        <v>305</v>
      </c>
      <c r="AI2557" s="29" t="s">
        <v>519</v>
      </c>
      <c r="AJ2557" s="29" t="s">
        <v>306</v>
      </c>
      <c r="AK2557" s="29" t="s">
        <v>65</v>
      </c>
      <c r="AL2557" s="29" t="s">
        <v>392</v>
      </c>
      <c r="AM2557" s="29" t="s">
        <v>393</v>
      </c>
      <c r="AN2557" s="29">
        <v>4.9933899999999998</v>
      </c>
      <c r="AO2557" s="29" t="s">
        <v>68</v>
      </c>
      <c r="AP2557" s="29"/>
      <c r="AQ2557" s="29"/>
      <c r="AR2557" s="29" t="s">
        <v>68</v>
      </c>
      <c r="AS2557" s="29"/>
      <c r="AT2557" s="29"/>
      <c r="AU2557" s="29" t="s">
        <v>394</v>
      </c>
      <c r="AV2557" s="29" t="s">
        <v>395</v>
      </c>
      <c r="AW2557" s="29">
        <v>21.837199999999999</v>
      </c>
      <c r="AX2557" s="29" t="s">
        <v>520</v>
      </c>
      <c r="AY2557" s="29" t="s">
        <v>521</v>
      </c>
      <c r="AZ2557" s="3">
        <v>309</v>
      </c>
      <c r="BA2557" s="29" t="s">
        <v>60</v>
      </c>
      <c r="BB2557" s="29">
        <v>309</v>
      </c>
      <c r="BC2557" s="29" t="s">
        <v>60</v>
      </c>
      <c r="BD2557" s="29" t="s">
        <v>60</v>
      </c>
      <c r="BE2557" s="29" t="s">
        <v>60</v>
      </c>
      <c r="BF2557" s="31" t="str">
        <f>IFERROR(VLOOKUP(Data_Power_app[[#This Row],[PRO ODER]],'Result'!H:J,3,0),"")</f>
        <v/>
      </c>
      <c r="BG2557" s="14" t="str">
        <f>IFERROR(VLOOKUP(Data_Power_app[[#This Row],[PRO ODER]]&amp;"LAM",'Real Time'!A:E,4,0),"")</f>
        <v>ML-04</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5087</v>
      </c>
      <c r="B2558" s="29" t="s">
        <v>14323</v>
      </c>
      <c r="C2558" s="29" t="s">
        <v>14324</v>
      </c>
      <c r="D2558" s="29" t="s">
        <v>86</v>
      </c>
      <c r="E2558" s="29" t="s">
        <v>360</v>
      </c>
      <c r="F2558" s="29" t="s">
        <v>72</v>
      </c>
      <c r="G2558" s="29">
        <v>1637</v>
      </c>
      <c r="H2558" s="4">
        <v>45826</v>
      </c>
      <c r="I2558" s="29">
        <v>45812</v>
      </c>
      <c r="J2558" s="4">
        <v>45812</v>
      </c>
      <c r="K2558" s="4">
        <v>45827</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45832</v>
      </c>
      <c r="AE2558" s="4">
        <v>45834</v>
      </c>
      <c r="AF2558" s="4"/>
      <c r="AG2558" s="29" t="s">
        <v>126</v>
      </c>
      <c r="AH2558" s="29" t="s">
        <v>746</v>
      </c>
      <c r="AI2558" s="29" t="s">
        <v>3862</v>
      </c>
      <c r="AJ2558" s="29" t="s">
        <v>74</v>
      </c>
      <c r="AK2558" s="29" t="s">
        <v>100</v>
      </c>
      <c r="AL2558" s="29" t="s">
        <v>356</v>
      </c>
      <c r="AM2558" s="29" t="s">
        <v>357</v>
      </c>
      <c r="AN2558" s="29">
        <v>34.73301</v>
      </c>
      <c r="AO2558" s="29" t="s">
        <v>68</v>
      </c>
      <c r="AP2558" s="29"/>
      <c r="AQ2558" s="29"/>
      <c r="AR2558" s="29" t="s">
        <v>68</v>
      </c>
      <c r="AS2558" s="29"/>
      <c r="AT2558" s="29"/>
      <c r="AU2558" s="29" t="s">
        <v>2543</v>
      </c>
      <c r="AV2558" s="29" t="s">
        <v>2544</v>
      </c>
      <c r="AW2558" s="29">
        <v>75.963179999999994</v>
      </c>
      <c r="AX2558" s="29" t="s">
        <v>2545</v>
      </c>
      <c r="AY2558" s="29" t="s">
        <v>2546</v>
      </c>
      <c r="AZ2558" s="3">
        <v>1637</v>
      </c>
      <c r="BA2558" s="29" t="s">
        <v>230</v>
      </c>
      <c r="BB2558" s="29">
        <v>1637</v>
      </c>
      <c r="BC2558" s="29" t="s">
        <v>60</v>
      </c>
      <c r="BD2558" s="29" t="s">
        <v>60</v>
      </c>
      <c r="BE2558" s="29" t="s">
        <v>747</v>
      </c>
      <c r="BF2558" s="31" t="str">
        <f>IFERROR(VLOOKUP(Data_Power_app[[#This Row],[PRO ODER]],'Result'!H:J,3,0),"")</f>
        <v>LAMINATION 3</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5145</v>
      </c>
      <c r="B2559" s="29" t="s">
        <v>14325</v>
      </c>
      <c r="C2559" s="29" t="s">
        <v>14326</v>
      </c>
      <c r="D2559" s="29" t="s">
        <v>86</v>
      </c>
      <c r="E2559" s="29" t="s">
        <v>360</v>
      </c>
      <c r="F2559" s="29" t="s">
        <v>72</v>
      </c>
      <c r="G2559" s="29">
        <v>333</v>
      </c>
      <c r="H2559" s="4">
        <v>45826</v>
      </c>
      <c r="I2559" s="29">
        <v>45812</v>
      </c>
      <c r="J2559" s="4">
        <v>45812</v>
      </c>
      <c r="K2559" s="4">
        <v>45827</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45832</v>
      </c>
      <c r="AE2559" s="4">
        <v>45834</v>
      </c>
      <c r="AF2559" s="4"/>
      <c r="AG2559" s="29" t="s">
        <v>126</v>
      </c>
      <c r="AH2559" s="29" t="s">
        <v>746</v>
      </c>
      <c r="AI2559" s="29" t="s">
        <v>3862</v>
      </c>
      <c r="AJ2559" s="29" t="s">
        <v>74</v>
      </c>
      <c r="AK2559" s="29" t="s">
        <v>100</v>
      </c>
      <c r="AL2559" s="29" t="s">
        <v>356</v>
      </c>
      <c r="AM2559" s="29" t="s">
        <v>357</v>
      </c>
      <c r="AN2559" s="29">
        <v>7.6837</v>
      </c>
      <c r="AO2559" s="29" t="s">
        <v>68</v>
      </c>
      <c r="AP2559" s="29"/>
      <c r="AQ2559" s="29"/>
      <c r="AR2559" s="29" t="s">
        <v>68</v>
      </c>
      <c r="AS2559" s="29"/>
      <c r="AT2559" s="29"/>
      <c r="AU2559" s="29" t="s">
        <v>2543</v>
      </c>
      <c r="AV2559" s="29" t="s">
        <v>2544</v>
      </c>
      <c r="AW2559" s="29">
        <v>16.804200000000002</v>
      </c>
      <c r="AX2559" s="29" t="s">
        <v>2545</v>
      </c>
      <c r="AY2559" s="29" t="s">
        <v>2546</v>
      </c>
      <c r="AZ2559" s="3">
        <v>333</v>
      </c>
      <c r="BA2559" s="29" t="s">
        <v>230</v>
      </c>
      <c r="BB2559" s="29">
        <v>333</v>
      </c>
      <c r="BC2559" s="29" t="s">
        <v>60</v>
      </c>
      <c r="BD2559" s="29" t="s">
        <v>60</v>
      </c>
      <c r="BE2559" s="29" t="s">
        <v>747</v>
      </c>
      <c r="BF2559" s="31" t="str">
        <f>IFERROR(VLOOKUP(Data_Power_app[[#This Row],[PRO ODER]],'Result'!H:J,3,0),"")</f>
        <v>LAMINATION 3</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5171</v>
      </c>
      <c r="B2560" s="29" t="s">
        <v>7183</v>
      </c>
      <c r="C2560" s="29" t="s">
        <v>7184</v>
      </c>
      <c r="D2560" s="29" t="s">
        <v>75</v>
      </c>
      <c r="E2560" s="29" t="s">
        <v>451</v>
      </c>
      <c r="F2560" s="29" t="s">
        <v>72</v>
      </c>
      <c r="G2560" s="29">
        <v>1986</v>
      </c>
      <c r="H2560" s="4">
        <v>45827</v>
      </c>
      <c r="I2560" s="29">
        <v>45807</v>
      </c>
      <c r="J2560" s="4" t="s">
        <v>68</v>
      </c>
      <c r="K2560" s="4">
        <v>45828</v>
      </c>
      <c r="L2560" s="4">
        <v>45808.141446759262</v>
      </c>
      <c r="M2560" s="4" t="s">
        <v>60</v>
      </c>
      <c r="N2560" s="4"/>
      <c r="O2560" s="4" t="s">
        <v>60</v>
      </c>
      <c r="P2560" s="4" t="s">
        <v>60</v>
      </c>
      <c r="Q2560" s="4" t="s">
        <v>60</v>
      </c>
      <c r="R2560" s="4" t="s">
        <v>60</v>
      </c>
      <c r="S2560" s="4" t="s">
        <v>60</v>
      </c>
      <c r="T2560" s="4" t="s">
        <v>60</v>
      </c>
      <c r="U2560" s="4"/>
      <c r="V2560" s="4"/>
      <c r="W2560" s="4"/>
      <c r="X2560" s="4">
        <v>45810.079456018517</v>
      </c>
      <c r="Y2560" s="4" t="s">
        <v>136</v>
      </c>
      <c r="Z2560" s="4" t="s">
        <v>60</v>
      </c>
      <c r="AA2560" s="4">
        <v>45811.972349537034</v>
      </c>
      <c r="AB2560" s="4">
        <v>45813</v>
      </c>
      <c r="AC2560" s="4" t="s">
        <v>60</v>
      </c>
      <c r="AD2560" s="4">
        <v>45833</v>
      </c>
      <c r="AE2560" s="4">
        <v>45834</v>
      </c>
      <c r="AF2560" s="4"/>
      <c r="AG2560" s="29" t="s">
        <v>1725</v>
      </c>
      <c r="AH2560" s="29" t="s">
        <v>456</v>
      </c>
      <c r="AI2560" s="29" t="s">
        <v>7185</v>
      </c>
      <c r="AJ2560" s="29" t="s">
        <v>74</v>
      </c>
      <c r="AK2560" s="29" t="s">
        <v>192</v>
      </c>
      <c r="AL2560" s="29" t="s">
        <v>337</v>
      </c>
      <c r="AM2560" s="29" t="s">
        <v>257</v>
      </c>
      <c r="AN2560" s="29">
        <v>59.177259999999997</v>
      </c>
      <c r="AO2560" s="29" t="s">
        <v>255</v>
      </c>
      <c r="AP2560" s="29" t="s">
        <v>256</v>
      </c>
      <c r="AQ2560" s="29">
        <v>59.177259999999997</v>
      </c>
      <c r="AR2560" s="29" t="s">
        <v>68</v>
      </c>
      <c r="AS2560" s="29"/>
      <c r="AT2560" s="29"/>
      <c r="AU2560" s="29" t="s">
        <v>7186</v>
      </c>
      <c r="AV2560" s="29" t="s">
        <v>7187</v>
      </c>
      <c r="AW2560" s="29">
        <v>110.01647</v>
      </c>
      <c r="AX2560" s="29" t="s">
        <v>68</v>
      </c>
      <c r="AY2560" s="29" t="s">
        <v>68</v>
      </c>
      <c r="AZ2560" s="3" t="s">
        <v>68</v>
      </c>
      <c r="BA2560" s="29" t="s">
        <v>60</v>
      </c>
      <c r="BB2560" s="29">
        <v>1986</v>
      </c>
      <c r="BC2560" s="29" t="s">
        <v>60</v>
      </c>
      <c r="BD2560" s="29" t="s">
        <v>60</v>
      </c>
      <c r="BE2560" s="29" t="s">
        <v>60</v>
      </c>
      <c r="BF2560" s="31" t="str">
        <f>IFERROR(VLOOKUP(Data_Power_app[[#This Row],[PRO ODER]],'Result'!H:J,3,0),"")</f>
        <v/>
      </c>
      <c r="BG2560" s="14" t="str">
        <f>IFERROR(VLOOKUP(Data_Power_app[[#This Row],[PRO ODER]]&amp;"LAM",'Real Time'!A:E,4,0),"")</f>
        <v>ML-07</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5263</v>
      </c>
      <c r="B2561" s="29" t="s">
        <v>12275</v>
      </c>
      <c r="C2561" s="29" t="s">
        <v>12276</v>
      </c>
      <c r="D2561" s="29" t="s">
        <v>86</v>
      </c>
      <c r="E2561" s="29" t="s">
        <v>176</v>
      </c>
      <c r="F2561" s="29" t="s">
        <v>72</v>
      </c>
      <c r="G2561" s="29">
        <v>89</v>
      </c>
      <c r="H2561" s="4">
        <v>45828</v>
      </c>
      <c r="I2561" s="29">
        <v>45811</v>
      </c>
      <c r="J2561" s="4">
        <v>45811</v>
      </c>
      <c r="K2561" s="4">
        <v>45829</v>
      </c>
      <c r="L2561" s="4">
        <v>45812.655810185184</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45835</v>
      </c>
      <c r="AF2561" s="4"/>
      <c r="AG2561" s="29" t="s">
        <v>162</v>
      </c>
      <c r="AH2561" s="29" t="s">
        <v>286</v>
      </c>
      <c r="AI2561" s="29" t="s">
        <v>12277</v>
      </c>
      <c r="AJ2561" s="29" t="s">
        <v>74</v>
      </c>
      <c r="AK2561" s="29" t="s">
        <v>100</v>
      </c>
      <c r="AL2561" s="29" t="s">
        <v>287</v>
      </c>
      <c r="AM2561" s="29" t="s">
        <v>288</v>
      </c>
      <c r="AN2561" s="29">
        <v>2.2243499999999998</v>
      </c>
      <c r="AO2561" s="29" t="s">
        <v>68</v>
      </c>
      <c r="AP2561" s="29"/>
      <c r="AQ2561" s="29"/>
      <c r="AR2561" s="29" t="s">
        <v>68</v>
      </c>
      <c r="AS2561" s="29"/>
      <c r="AT2561" s="29"/>
      <c r="AU2561" s="29" t="s">
        <v>12278</v>
      </c>
      <c r="AV2561" s="29" t="s">
        <v>12279</v>
      </c>
      <c r="AW2561" s="29">
        <v>4.8643299999999998</v>
      </c>
      <c r="AX2561" s="29" t="s">
        <v>1140</v>
      </c>
      <c r="AY2561" s="29" t="s">
        <v>676</v>
      </c>
      <c r="AZ2561" s="3">
        <v>89</v>
      </c>
      <c r="BA2561" s="29" t="s">
        <v>230</v>
      </c>
      <c r="BB2561" s="29">
        <v>89</v>
      </c>
      <c r="BC2561" s="29" t="s">
        <v>60</v>
      </c>
      <c r="BD2561" s="29" t="s">
        <v>60</v>
      </c>
      <c r="BE2561" s="29" t="s">
        <v>609</v>
      </c>
      <c r="BF2561" s="31" t="str">
        <f>IFERROR(VLOOKUP(Data_Power_app[[#This Row],[PRO ODER]],'Result'!H:J,3,0),"")</f>
        <v>LAMINATION 1</v>
      </c>
      <c r="BG2561" s="14" t="str">
        <f>IFERROR(VLOOKUP(Data_Power_app[[#This Row],[PRO ODER]]&amp;"LAM",'Real Time'!A:E,4,0),"")</f>
        <v>ML-04</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5536</v>
      </c>
      <c r="B2562" s="29" t="s">
        <v>4623</v>
      </c>
      <c r="C2562" s="29" t="s">
        <v>4624</v>
      </c>
      <c r="D2562" s="29" t="s">
        <v>86</v>
      </c>
      <c r="E2562" s="29" t="s">
        <v>184</v>
      </c>
      <c r="F2562" s="29" t="s">
        <v>72</v>
      </c>
      <c r="G2562" s="29">
        <v>5974</v>
      </c>
      <c r="H2562" s="4">
        <v>45829</v>
      </c>
      <c r="I2562" s="29">
        <v>45805</v>
      </c>
      <c r="J2562" s="4" t="s">
        <v>68</v>
      </c>
      <c r="K2562" s="4">
        <v>45830</v>
      </c>
      <c r="L2562" s="4">
        <v>45807.536249999997</v>
      </c>
      <c r="M2562" s="4" t="s">
        <v>60</v>
      </c>
      <c r="N2562" s="4"/>
      <c r="O2562" s="4" t="s">
        <v>60</v>
      </c>
      <c r="P2562" s="4" t="s">
        <v>60</v>
      </c>
      <c r="Q2562" s="4" t="s">
        <v>60</v>
      </c>
      <c r="R2562" s="4" t="s">
        <v>60</v>
      </c>
      <c r="S2562" s="4" t="s">
        <v>60</v>
      </c>
      <c r="T2562" s="4" t="s">
        <v>60</v>
      </c>
      <c r="U2562" s="4"/>
      <c r="V2562" s="4"/>
      <c r="W2562" s="4"/>
      <c r="X2562" s="4">
        <v>45808.699953703705</v>
      </c>
      <c r="Y2562" s="4" t="s">
        <v>73</v>
      </c>
      <c r="Z2562" s="4" t="s">
        <v>60</v>
      </c>
      <c r="AA2562" s="4">
        <v>45808.70045138889</v>
      </c>
      <c r="AB2562" s="4">
        <v>45813</v>
      </c>
      <c r="AC2562" s="4" t="s">
        <v>60</v>
      </c>
      <c r="AD2562" s="4">
        <v>45835</v>
      </c>
      <c r="AE2562" s="4">
        <v>45836</v>
      </c>
      <c r="AF2562" s="4"/>
      <c r="AG2562" s="29" t="s">
        <v>1725</v>
      </c>
      <c r="AH2562" s="29" t="s">
        <v>884</v>
      </c>
      <c r="AI2562" s="29" t="s">
        <v>885</v>
      </c>
      <c r="AJ2562" s="29" t="s">
        <v>74</v>
      </c>
      <c r="AK2562" s="29" t="s">
        <v>100</v>
      </c>
      <c r="AL2562" s="29" t="s">
        <v>205</v>
      </c>
      <c r="AM2562" s="29" t="s">
        <v>206</v>
      </c>
      <c r="AN2562" s="29">
        <v>195.76490999999999</v>
      </c>
      <c r="AO2562" s="29" t="s">
        <v>93</v>
      </c>
      <c r="AP2562" s="29" t="s">
        <v>94</v>
      </c>
      <c r="AQ2562" s="29">
        <v>195.76490999999999</v>
      </c>
      <c r="AR2562" s="29" t="s">
        <v>68</v>
      </c>
      <c r="AS2562" s="29"/>
      <c r="AT2562" s="29"/>
      <c r="AU2562" s="29" t="s">
        <v>686</v>
      </c>
      <c r="AV2562" s="29" t="s">
        <v>687</v>
      </c>
      <c r="AW2562" s="29">
        <v>363.90494999999999</v>
      </c>
      <c r="AX2562" s="29" t="s">
        <v>68</v>
      </c>
      <c r="AY2562" s="29" t="s">
        <v>68</v>
      </c>
      <c r="AZ2562" s="3" t="s">
        <v>68</v>
      </c>
      <c r="BA2562" s="29" t="s">
        <v>60</v>
      </c>
      <c r="BB2562" s="29">
        <v>5974</v>
      </c>
      <c r="BC2562" s="29" t="s">
        <v>60</v>
      </c>
      <c r="BD2562" s="29" t="s">
        <v>60</v>
      </c>
      <c r="BE2562" s="29" t="s">
        <v>60</v>
      </c>
      <c r="BF2562" s="31" t="str">
        <f>IFERROR(VLOOKUP(Data_Power_app[[#This Row],[PRO ODER]],'Result'!H:J,3,0),"")</f>
        <v/>
      </c>
      <c r="BG2562" s="14" t="str">
        <f>IFERROR(VLOOKUP(Data_Power_app[[#This Row],[PRO ODER]]&amp;"LAM",'Real Time'!A:E,4,0),"")</f>
        <v>ML-01</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5582</v>
      </c>
      <c r="B2563" s="29" t="s">
        <v>4623</v>
      </c>
      <c r="C2563" s="29" t="s">
        <v>4631</v>
      </c>
      <c r="D2563" s="29" t="s">
        <v>86</v>
      </c>
      <c r="E2563" s="29" t="s">
        <v>184</v>
      </c>
      <c r="F2563" s="29" t="s">
        <v>72</v>
      </c>
      <c r="G2563" s="29">
        <v>85</v>
      </c>
      <c r="H2563" s="4">
        <v>45829</v>
      </c>
      <c r="I2563" s="29">
        <v>45805</v>
      </c>
      <c r="J2563" s="4" t="s">
        <v>68</v>
      </c>
      <c r="K2563" s="4">
        <v>45830</v>
      </c>
      <c r="L2563" s="4">
        <v>45807.537569444445</v>
      </c>
      <c r="M2563" s="4" t="s">
        <v>60</v>
      </c>
      <c r="N2563" s="4"/>
      <c r="O2563" s="4" t="s">
        <v>60</v>
      </c>
      <c r="P2563" s="4" t="s">
        <v>60</v>
      </c>
      <c r="Q2563" s="4" t="s">
        <v>60</v>
      </c>
      <c r="R2563" s="4" t="s">
        <v>60</v>
      </c>
      <c r="S2563" s="4" t="s">
        <v>60</v>
      </c>
      <c r="T2563" s="4" t="s">
        <v>60</v>
      </c>
      <c r="U2563" s="4"/>
      <c r="V2563" s="4"/>
      <c r="W2563" s="4"/>
      <c r="X2563" s="4">
        <v>45810.295474537037</v>
      </c>
      <c r="Y2563" s="4" t="s">
        <v>243</v>
      </c>
      <c r="Z2563" s="4" t="s">
        <v>60</v>
      </c>
      <c r="AA2563" s="4">
        <v>45810.296157407407</v>
      </c>
      <c r="AB2563" s="4">
        <v>45813</v>
      </c>
      <c r="AC2563" s="4" t="s">
        <v>60</v>
      </c>
      <c r="AD2563" s="4">
        <v>45835</v>
      </c>
      <c r="AE2563" s="4">
        <v>45836</v>
      </c>
      <c r="AF2563" s="4"/>
      <c r="AG2563" s="29" t="s">
        <v>1725</v>
      </c>
      <c r="AH2563" s="29" t="s">
        <v>884</v>
      </c>
      <c r="AI2563" s="29" t="s">
        <v>885</v>
      </c>
      <c r="AJ2563" s="29" t="s">
        <v>74</v>
      </c>
      <c r="AK2563" s="29" t="s">
        <v>100</v>
      </c>
      <c r="AL2563" s="29" t="s">
        <v>205</v>
      </c>
      <c r="AM2563" s="29" t="s">
        <v>206</v>
      </c>
      <c r="AN2563" s="29">
        <v>2.9727999999999999</v>
      </c>
      <c r="AO2563" s="29" t="s">
        <v>93</v>
      </c>
      <c r="AP2563" s="29" t="s">
        <v>94</v>
      </c>
      <c r="AQ2563" s="29">
        <v>2.9727999999999999</v>
      </c>
      <c r="AR2563" s="29" t="s">
        <v>68</v>
      </c>
      <c r="AS2563" s="29"/>
      <c r="AT2563" s="29"/>
      <c r="AU2563" s="29" t="s">
        <v>686</v>
      </c>
      <c r="AV2563" s="29" t="s">
        <v>687</v>
      </c>
      <c r="AW2563" s="29">
        <v>5.5262599999999997</v>
      </c>
      <c r="AX2563" s="29" t="s">
        <v>68</v>
      </c>
      <c r="AY2563" s="29" t="s">
        <v>68</v>
      </c>
      <c r="AZ2563" s="3" t="s">
        <v>68</v>
      </c>
      <c r="BA2563" s="29" t="s">
        <v>60</v>
      </c>
      <c r="BB2563" s="29">
        <v>85</v>
      </c>
      <c r="BC2563" s="29" t="s">
        <v>60</v>
      </c>
      <c r="BD2563" s="29" t="s">
        <v>60</v>
      </c>
      <c r="BE2563" s="29" t="s">
        <v>60</v>
      </c>
      <c r="BF2563" s="31" t="str">
        <f>IFERROR(VLOOKUP(Data_Power_app[[#This Row],[PRO ODER]],'Result'!H:J,3,0),"")</f>
        <v/>
      </c>
      <c r="BG2563" s="14" t="str">
        <f>IFERROR(VLOOKUP(Data_Power_app[[#This Row],[PRO ODER]]&amp;"LAM",'Real Time'!A:E,4,0),"")</f>
        <v>ML-01</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6224</v>
      </c>
      <c r="B2564" s="29" t="s">
        <v>15515</v>
      </c>
      <c r="C2564" s="29" t="s">
        <v>15516</v>
      </c>
      <c r="D2564" s="29" t="s">
        <v>3750</v>
      </c>
      <c r="E2564" s="29" t="s">
        <v>4614</v>
      </c>
      <c r="F2564" s="29" t="s">
        <v>72</v>
      </c>
      <c r="G2564" s="29">
        <v>1228</v>
      </c>
      <c r="H2564" s="4">
        <v>45813</v>
      </c>
      <c r="I2564" s="29">
        <v>45813</v>
      </c>
      <c r="J2564" s="4" t="s">
        <v>68</v>
      </c>
      <c r="K2564" s="4">
        <v>45814</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45818</v>
      </c>
      <c r="AE2564" s="4">
        <v>45842</v>
      </c>
      <c r="AF2564" s="4"/>
      <c r="AG2564" s="29" t="s">
        <v>162</v>
      </c>
      <c r="AH2564" s="29" t="s">
        <v>15517</v>
      </c>
      <c r="AI2564" s="29" t="s">
        <v>15518</v>
      </c>
      <c r="AJ2564" s="29" t="s">
        <v>74</v>
      </c>
      <c r="AK2564" s="29" t="s">
        <v>192</v>
      </c>
      <c r="AL2564" s="29" t="s">
        <v>662</v>
      </c>
      <c r="AM2564" s="29" t="s">
        <v>663</v>
      </c>
      <c r="AN2564" s="29">
        <v>20.965019999999999</v>
      </c>
      <c r="AO2564" s="29" t="s">
        <v>68</v>
      </c>
      <c r="AP2564" s="29"/>
      <c r="AQ2564" s="29"/>
      <c r="AR2564" s="29" t="s">
        <v>68</v>
      </c>
      <c r="AS2564" s="29"/>
      <c r="AT2564" s="29"/>
      <c r="AU2564" s="29" t="s">
        <v>68</v>
      </c>
      <c r="AV2564" s="29"/>
      <c r="AW2564" s="29"/>
      <c r="AX2564" s="29" t="s">
        <v>68</v>
      </c>
      <c r="AY2564" s="29" t="s">
        <v>68</v>
      </c>
      <c r="AZ2564" s="3" t="s">
        <v>68</v>
      </c>
      <c r="BA2564" s="29" t="s">
        <v>60</v>
      </c>
      <c r="BB2564" s="29">
        <v>1228</v>
      </c>
      <c r="BC2564" s="29" t="s">
        <v>60</v>
      </c>
      <c r="BD2564" s="29" t="s">
        <v>60</v>
      </c>
      <c r="BE2564" s="29" t="s">
        <v>60</v>
      </c>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6585</v>
      </c>
      <c r="B2565" s="29" t="s">
        <v>1464</v>
      </c>
      <c r="C2565" s="29" t="s">
        <v>1465</v>
      </c>
      <c r="D2565" s="29" t="s">
        <v>86</v>
      </c>
      <c r="E2565" s="29" t="s">
        <v>87</v>
      </c>
      <c r="F2565" s="29" t="s">
        <v>59</v>
      </c>
      <c r="G2565" s="29">
        <v>645</v>
      </c>
      <c r="H2565" s="4">
        <v>45835</v>
      </c>
      <c r="I2565" s="29">
        <v>45780</v>
      </c>
      <c r="J2565" s="4">
        <v>45780</v>
      </c>
      <c r="K2565" s="4">
        <v>45836</v>
      </c>
      <c r="L2565" s="4">
        <v>45781.507951388892</v>
      </c>
      <c r="M2565" s="4">
        <v>45837</v>
      </c>
      <c r="N2565" s="4">
        <v>45781.167407407411</v>
      </c>
      <c r="O2565" s="4" t="s">
        <v>60</v>
      </c>
      <c r="P2565" s="4" t="s">
        <v>60</v>
      </c>
      <c r="Q2565" s="4" t="s">
        <v>60</v>
      </c>
      <c r="R2565" s="4" t="s">
        <v>60</v>
      </c>
      <c r="S2565" s="4" t="s">
        <v>60</v>
      </c>
      <c r="T2565" s="4">
        <v>45838</v>
      </c>
      <c r="U2565" s="4">
        <v>45782.397627314815</v>
      </c>
      <c r="V2565" s="4">
        <v>45785.350729166668</v>
      </c>
      <c r="W2565" s="4">
        <v>45839</v>
      </c>
      <c r="X2565" s="4">
        <v>45785.092847222222</v>
      </c>
      <c r="Y2565" s="4" t="s">
        <v>77</v>
      </c>
      <c r="Z2565" s="4">
        <v>45841</v>
      </c>
      <c r="AA2565" s="4">
        <v>45785.096828703703</v>
      </c>
      <c r="AB2565" s="4">
        <v>45813</v>
      </c>
      <c r="AC2565" s="4">
        <v>45842</v>
      </c>
      <c r="AD2565" s="4">
        <v>45843</v>
      </c>
      <c r="AE2565" s="4">
        <v>45845</v>
      </c>
      <c r="AF2565" s="4"/>
      <c r="AG2565" s="29" t="s">
        <v>1725</v>
      </c>
      <c r="AH2565" s="29" t="s">
        <v>886</v>
      </c>
      <c r="AI2565" s="29" t="s">
        <v>887</v>
      </c>
      <c r="AJ2565" s="29" t="s">
        <v>211</v>
      </c>
      <c r="AK2565" s="29" t="s">
        <v>100</v>
      </c>
      <c r="AL2565" s="29" t="s">
        <v>888</v>
      </c>
      <c r="AM2565" s="29" t="s">
        <v>889</v>
      </c>
      <c r="AN2565" s="29">
        <v>25.677600000000002</v>
      </c>
      <c r="AO2565" s="29" t="s">
        <v>68</v>
      </c>
      <c r="AP2565" s="29"/>
      <c r="AQ2565" s="29"/>
      <c r="AR2565" s="29" t="s">
        <v>68</v>
      </c>
      <c r="AS2565" s="29"/>
      <c r="AT2565" s="29"/>
      <c r="AU2565" s="29" t="s">
        <v>890</v>
      </c>
      <c r="AV2565" s="29" t="s">
        <v>891</v>
      </c>
      <c r="AW2565" s="29">
        <v>47.735509999999998</v>
      </c>
      <c r="AX2565" s="29" t="s">
        <v>892</v>
      </c>
      <c r="AY2565" s="29" t="s">
        <v>893</v>
      </c>
      <c r="AZ2565" s="3">
        <v>645</v>
      </c>
      <c r="BA2565" s="29" t="s">
        <v>60</v>
      </c>
      <c r="BB2565" s="29">
        <v>645</v>
      </c>
      <c r="BC2565" s="29" t="s">
        <v>60</v>
      </c>
      <c r="BD2565" s="29" t="s">
        <v>60</v>
      </c>
      <c r="BE2565" s="29" t="s">
        <v>60</v>
      </c>
      <c r="BF2565" s="31" t="str">
        <f>IFERROR(VLOOKUP(Data_Power_app[[#This Row],[PRO ODER]],'Result'!H:J,3,0),"")</f>
        <v/>
      </c>
      <c r="BG2565" s="14" t="str">
        <f>IFERROR(VLOOKUP(Data_Power_app[[#This Row],[PRO ODER]]&amp;"LAM",'Real Time'!A:E,4,0),"")</f>
        <v>ML-05</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6586</v>
      </c>
      <c r="B2566" s="29" t="s">
        <v>1466</v>
      </c>
      <c r="C2566" s="29" t="s">
        <v>1467</v>
      </c>
      <c r="D2566" s="29" t="s">
        <v>86</v>
      </c>
      <c r="E2566" s="29" t="s">
        <v>87</v>
      </c>
      <c r="F2566" s="29" t="s">
        <v>59</v>
      </c>
      <c r="G2566" s="29">
        <v>1149</v>
      </c>
      <c r="H2566" s="4">
        <v>45835</v>
      </c>
      <c r="I2566" s="29">
        <v>45782</v>
      </c>
      <c r="J2566" s="4">
        <v>45782</v>
      </c>
      <c r="K2566" s="4">
        <v>45836</v>
      </c>
      <c r="L2566" s="4">
        <v>45784.33662037037</v>
      </c>
      <c r="M2566" s="4">
        <v>45837</v>
      </c>
      <c r="N2566" s="4">
        <v>45784.093078703707</v>
      </c>
      <c r="O2566" s="4" t="s">
        <v>60</v>
      </c>
      <c r="P2566" s="4" t="s">
        <v>60</v>
      </c>
      <c r="Q2566" s="4" t="s">
        <v>60</v>
      </c>
      <c r="R2566" s="4" t="s">
        <v>60</v>
      </c>
      <c r="S2566" s="4" t="s">
        <v>60</v>
      </c>
      <c r="T2566" s="4">
        <v>45838</v>
      </c>
      <c r="U2566" s="4">
        <v>45786.122071759259</v>
      </c>
      <c r="V2566" s="4">
        <v>45792.408935185187</v>
      </c>
      <c r="W2566" s="4">
        <v>45839</v>
      </c>
      <c r="X2566" s="4">
        <v>45792.461805555555</v>
      </c>
      <c r="Y2566" s="4" t="s">
        <v>77</v>
      </c>
      <c r="Z2566" s="4">
        <v>45841</v>
      </c>
      <c r="AA2566" s="4">
        <v>45792.181932870371</v>
      </c>
      <c r="AB2566" s="4">
        <v>45813</v>
      </c>
      <c r="AC2566" s="4">
        <v>45842</v>
      </c>
      <c r="AD2566" s="4">
        <v>45843</v>
      </c>
      <c r="AE2566" s="4">
        <v>45845</v>
      </c>
      <c r="AF2566" s="4"/>
      <c r="AG2566" s="29" t="s">
        <v>1725</v>
      </c>
      <c r="AH2566" s="29" t="s">
        <v>886</v>
      </c>
      <c r="AI2566" s="29" t="s">
        <v>887</v>
      </c>
      <c r="AJ2566" s="29" t="s">
        <v>211</v>
      </c>
      <c r="AK2566" s="29" t="s">
        <v>100</v>
      </c>
      <c r="AL2566" s="29" t="s">
        <v>888</v>
      </c>
      <c r="AM2566" s="29" t="s">
        <v>889</v>
      </c>
      <c r="AN2566" s="29">
        <v>47.835979999999999</v>
      </c>
      <c r="AO2566" s="29" t="s">
        <v>68</v>
      </c>
      <c r="AP2566" s="29"/>
      <c r="AQ2566" s="29"/>
      <c r="AR2566" s="29" t="s">
        <v>68</v>
      </c>
      <c r="AS2566" s="29"/>
      <c r="AT2566" s="29"/>
      <c r="AU2566" s="29" t="s">
        <v>890</v>
      </c>
      <c r="AV2566" s="29" t="s">
        <v>891</v>
      </c>
      <c r="AW2566" s="29">
        <v>88.927329999999998</v>
      </c>
      <c r="AX2566" s="29" t="s">
        <v>892</v>
      </c>
      <c r="AY2566" s="29" t="s">
        <v>893</v>
      </c>
      <c r="AZ2566" s="3">
        <v>1149</v>
      </c>
      <c r="BA2566" s="29" t="s">
        <v>60</v>
      </c>
      <c r="BB2566" s="29">
        <v>1149</v>
      </c>
      <c r="BC2566" s="29" t="s">
        <v>60</v>
      </c>
      <c r="BD2566" s="29" t="s">
        <v>60</v>
      </c>
      <c r="BE2566" s="29" t="s">
        <v>60</v>
      </c>
      <c r="BF2566" s="31" t="str">
        <f>IFERROR(VLOOKUP(Data_Power_app[[#This Row],[PRO ODER]],'Result'!H:J,3,0),"")</f>
        <v/>
      </c>
      <c r="BG2566" s="14" t="str">
        <f>IFERROR(VLOOKUP(Data_Power_app[[#This Row],[PRO ODER]]&amp;"LAM",'Real Time'!A:E,4,0),"")</f>
        <v>ML-04</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6931</v>
      </c>
      <c r="B2567" s="29" t="s">
        <v>1468</v>
      </c>
      <c r="C2567" s="29" t="s">
        <v>1469</v>
      </c>
      <c r="D2567" s="29" t="s">
        <v>86</v>
      </c>
      <c r="E2567" s="29" t="s">
        <v>87</v>
      </c>
      <c r="F2567" s="29" t="s">
        <v>59</v>
      </c>
      <c r="G2567" s="29">
        <v>645</v>
      </c>
      <c r="H2567" s="4">
        <v>45838</v>
      </c>
      <c r="I2567" s="29">
        <v>45782</v>
      </c>
      <c r="J2567" s="4">
        <v>45782</v>
      </c>
      <c r="K2567" s="4">
        <v>45839</v>
      </c>
      <c r="L2567" s="4">
        <v>45784.336585648147</v>
      </c>
      <c r="M2567" s="4">
        <v>45840</v>
      </c>
      <c r="N2567" s="4">
        <v>45784.093043981484</v>
      </c>
      <c r="O2567" s="4" t="s">
        <v>60</v>
      </c>
      <c r="P2567" s="4" t="s">
        <v>60</v>
      </c>
      <c r="Q2567" s="4" t="s">
        <v>60</v>
      </c>
      <c r="R2567" s="4" t="s">
        <v>60</v>
      </c>
      <c r="S2567" s="4" t="s">
        <v>60</v>
      </c>
      <c r="T2567" s="4">
        <v>45841</v>
      </c>
      <c r="U2567" s="4">
        <v>45786.12195601852</v>
      </c>
      <c r="V2567" s="4">
        <v>45792.40892361111</v>
      </c>
      <c r="W2567" s="4">
        <v>45842</v>
      </c>
      <c r="X2567" s="4">
        <v>45792.461724537039</v>
      </c>
      <c r="Y2567" s="4" t="s">
        <v>77</v>
      </c>
      <c r="Z2567" s="4">
        <v>45844</v>
      </c>
      <c r="AA2567" s="4">
        <v>45792.181851851848</v>
      </c>
      <c r="AB2567" s="4">
        <v>45813</v>
      </c>
      <c r="AC2567" s="4">
        <v>45845</v>
      </c>
      <c r="AD2567" s="4">
        <v>45846</v>
      </c>
      <c r="AE2567" s="4">
        <v>45848</v>
      </c>
      <c r="AF2567" s="4"/>
      <c r="AG2567" s="29" t="s">
        <v>1725</v>
      </c>
      <c r="AH2567" s="29" t="s">
        <v>886</v>
      </c>
      <c r="AI2567" s="29" t="s">
        <v>887</v>
      </c>
      <c r="AJ2567" s="29" t="s">
        <v>211</v>
      </c>
      <c r="AK2567" s="29" t="s">
        <v>100</v>
      </c>
      <c r="AL2567" s="29" t="s">
        <v>888</v>
      </c>
      <c r="AM2567" s="29" t="s">
        <v>889</v>
      </c>
      <c r="AN2567" s="29">
        <v>25.677600000000002</v>
      </c>
      <c r="AO2567" s="29" t="s">
        <v>68</v>
      </c>
      <c r="AP2567" s="29"/>
      <c r="AQ2567" s="29"/>
      <c r="AR2567" s="29" t="s">
        <v>68</v>
      </c>
      <c r="AS2567" s="29"/>
      <c r="AT2567" s="29"/>
      <c r="AU2567" s="29" t="s">
        <v>890</v>
      </c>
      <c r="AV2567" s="29" t="s">
        <v>891</v>
      </c>
      <c r="AW2567" s="29">
        <v>47.735509999999998</v>
      </c>
      <c r="AX2567" s="29" t="s">
        <v>892</v>
      </c>
      <c r="AY2567" s="29" t="s">
        <v>893</v>
      </c>
      <c r="AZ2567" s="3">
        <v>645</v>
      </c>
      <c r="BA2567" s="29" t="s">
        <v>60</v>
      </c>
      <c r="BB2567" s="29">
        <v>645</v>
      </c>
      <c r="BC2567" s="29" t="s">
        <v>60</v>
      </c>
      <c r="BD2567" s="29" t="s">
        <v>60</v>
      </c>
      <c r="BE2567" s="29" t="s">
        <v>60</v>
      </c>
      <c r="BF2567" s="31" t="str">
        <f>IFERROR(VLOOKUP(Data_Power_app[[#This Row],[PRO ODER]],'Result'!H:J,3,0),"")</f>
        <v/>
      </c>
      <c r="BG2567" s="14" t="str">
        <f>IFERROR(VLOOKUP(Data_Power_app[[#This Row],[PRO ODER]]&amp;"LAM",'Real Time'!A:E,4,0),"")</f>
        <v>ML-04</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6933</v>
      </c>
      <c r="B2568" s="29" t="s">
        <v>1470</v>
      </c>
      <c r="C2568" s="29" t="s">
        <v>1471</v>
      </c>
      <c r="D2568" s="29" t="s">
        <v>86</v>
      </c>
      <c r="E2568" s="29" t="s">
        <v>87</v>
      </c>
      <c r="F2568" s="29" t="s">
        <v>59</v>
      </c>
      <c r="G2568" s="29">
        <v>585</v>
      </c>
      <c r="H2568" s="4">
        <v>45838</v>
      </c>
      <c r="I2568" s="29">
        <v>45782</v>
      </c>
      <c r="J2568" s="4">
        <v>45782</v>
      </c>
      <c r="K2568" s="4">
        <v>45839</v>
      </c>
      <c r="L2568" s="4">
        <v>45784.33666666667</v>
      </c>
      <c r="M2568" s="4">
        <v>45840</v>
      </c>
      <c r="N2568" s="4">
        <v>45784.093124999999</v>
      </c>
      <c r="O2568" s="4" t="s">
        <v>60</v>
      </c>
      <c r="P2568" s="4" t="s">
        <v>60</v>
      </c>
      <c r="Q2568" s="4" t="s">
        <v>60</v>
      </c>
      <c r="R2568" s="4" t="s">
        <v>60</v>
      </c>
      <c r="S2568" s="4" t="s">
        <v>60</v>
      </c>
      <c r="T2568" s="4">
        <v>45841</v>
      </c>
      <c r="U2568" s="4">
        <v>45786.122129629628</v>
      </c>
      <c r="V2568" s="4">
        <v>45792.408993055556</v>
      </c>
      <c r="W2568" s="4">
        <v>45842</v>
      </c>
      <c r="X2568" s="4">
        <v>45792.461863425924</v>
      </c>
      <c r="Y2568" s="4" t="s">
        <v>77</v>
      </c>
      <c r="Z2568" s="4">
        <v>45844</v>
      </c>
      <c r="AA2568" s="4">
        <v>45792.181250000001</v>
      </c>
      <c r="AB2568" s="4">
        <v>45813</v>
      </c>
      <c r="AC2568" s="4">
        <v>45845</v>
      </c>
      <c r="AD2568" s="4">
        <v>45846</v>
      </c>
      <c r="AE2568" s="4">
        <v>45848</v>
      </c>
      <c r="AF2568" s="4"/>
      <c r="AG2568" s="29" t="s">
        <v>1725</v>
      </c>
      <c r="AH2568" s="29" t="s">
        <v>886</v>
      </c>
      <c r="AI2568" s="29" t="s">
        <v>887</v>
      </c>
      <c r="AJ2568" s="29" t="s">
        <v>211</v>
      </c>
      <c r="AK2568" s="29" t="s">
        <v>100</v>
      </c>
      <c r="AL2568" s="29" t="s">
        <v>888</v>
      </c>
      <c r="AM2568" s="29" t="s">
        <v>889</v>
      </c>
      <c r="AN2568" s="29">
        <v>25.616900000000001</v>
      </c>
      <c r="AO2568" s="29" t="s">
        <v>68</v>
      </c>
      <c r="AP2568" s="29"/>
      <c r="AQ2568" s="29"/>
      <c r="AR2568" s="29" t="s">
        <v>68</v>
      </c>
      <c r="AS2568" s="29"/>
      <c r="AT2568" s="29"/>
      <c r="AU2568" s="29" t="s">
        <v>890</v>
      </c>
      <c r="AV2568" s="29" t="s">
        <v>891</v>
      </c>
      <c r="AW2568" s="29">
        <v>47.621749999999999</v>
      </c>
      <c r="AX2568" s="29" t="s">
        <v>892</v>
      </c>
      <c r="AY2568" s="29" t="s">
        <v>893</v>
      </c>
      <c r="AZ2568" s="3">
        <v>585</v>
      </c>
      <c r="BA2568" s="29" t="s">
        <v>60</v>
      </c>
      <c r="BB2568" s="29">
        <v>585</v>
      </c>
      <c r="BC2568" s="29" t="s">
        <v>60</v>
      </c>
      <c r="BD2568" s="29" t="s">
        <v>60</v>
      </c>
      <c r="BE2568" s="29" t="s">
        <v>60</v>
      </c>
      <c r="BF2568" s="31" t="str">
        <f>IFERROR(VLOOKUP(Data_Power_app[[#This Row],[PRO ODER]],'Result'!H:J,3,0),"")</f>
        <v/>
      </c>
      <c r="BG2568" s="14" t="str">
        <f>IFERROR(VLOOKUP(Data_Power_app[[#This Row],[PRO ODER]]&amp;"LAM",'Real Time'!A:E,4,0),"")</f>
        <v>ML-04</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7936</v>
      </c>
      <c r="B2569" s="29" t="s">
        <v>1119</v>
      </c>
      <c r="C2569" s="29" t="s">
        <v>1120</v>
      </c>
      <c r="D2569" s="29" t="s">
        <v>86</v>
      </c>
      <c r="E2569" s="29" t="s">
        <v>176</v>
      </c>
      <c r="F2569" s="29" t="s">
        <v>59</v>
      </c>
      <c r="G2569" s="29">
        <v>4159</v>
      </c>
      <c r="H2569" s="4">
        <v>45813</v>
      </c>
      <c r="I2569" s="29">
        <v>45798</v>
      </c>
      <c r="J2569" s="4">
        <v>45798</v>
      </c>
      <c r="K2569" s="4">
        <v>45814</v>
      </c>
      <c r="L2569" s="4"/>
      <c r="M2569" s="4">
        <v>45815</v>
      </c>
      <c r="N2569" s="4"/>
      <c r="O2569" s="4" t="s">
        <v>60</v>
      </c>
      <c r="P2569" s="4" t="s">
        <v>60</v>
      </c>
      <c r="Q2569" s="4" t="s">
        <v>60</v>
      </c>
      <c r="R2569" s="4" t="s">
        <v>60</v>
      </c>
      <c r="S2569" s="4" t="s">
        <v>60</v>
      </c>
      <c r="T2569" s="4">
        <v>45815</v>
      </c>
      <c r="U2569" s="4"/>
      <c r="V2569" s="4"/>
      <c r="W2569" s="4">
        <v>45817</v>
      </c>
      <c r="X2569" s="4"/>
      <c r="Y2569" s="4" t="s">
        <v>60</v>
      </c>
      <c r="Z2569" s="4">
        <v>45817</v>
      </c>
      <c r="AA2569" s="4"/>
      <c r="AB2569" s="4" t="s">
        <v>60</v>
      </c>
      <c r="AC2569" s="4">
        <v>45818</v>
      </c>
      <c r="AD2569" s="4">
        <v>45818</v>
      </c>
      <c r="AE2569" s="4" t="s">
        <v>3004</v>
      </c>
      <c r="AF2569" s="4"/>
      <c r="AG2569" s="29" t="s">
        <v>126</v>
      </c>
      <c r="AH2569" s="29" t="s">
        <v>499</v>
      </c>
      <c r="AI2569" s="29" t="s">
        <v>1121</v>
      </c>
      <c r="AJ2569" s="29" t="s">
        <v>186</v>
      </c>
      <c r="AK2569" s="29" t="s">
        <v>100</v>
      </c>
      <c r="AL2569" s="29" t="s">
        <v>501</v>
      </c>
      <c r="AM2569" s="29" t="s">
        <v>502</v>
      </c>
      <c r="AN2569" s="29">
        <v>140.76215999999999</v>
      </c>
      <c r="AO2569" s="29" t="s">
        <v>68</v>
      </c>
      <c r="AP2569" s="29"/>
      <c r="AQ2569" s="29"/>
      <c r="AR2569" s="29" t="s">
        <v>68</v>
      </c>
      <c r="AS2569" s="29"/>
      <c r="AT2569" s="29"/>
      <c r="AU2569" s="29" t="s">
        <v>1122</v>
      </c>
      <c r="AV2569" s="29" t="s">
        <v>1123</v>
      </c>
      <c r="AW2569" s="29">
        <v>307.83013</v>
      </c>
      <c r="AX2569" s="29" t="s">
        <v>1124</v>
      </c>
      <c r="AY2569" s="29" t="s">
        <v>1125</v>
      </c>
      <c r="AZ2569" s="3">
        <v>4159</v>
      </c>
      <c r="BA2569" s="29" t="s">
        <v>60</v>
      </c>
      <c r="BB2569" s="29">
        <v>4159</v>
      </c>
      <c r="BC2569" s="29" t="s">
        <v>60</v>
      </c>
      <c r="BD2569" s="29" t="s">
        <v>60</v>
      </c>
      <c r="BE2569" s="29" t="s">
        <v>60</v>
      </c>
      <c r="BF2569" s="31" t="str">
        <f>IFERROR(VLOOKUP(Data_Power_app[[#This Row],[PRO ODER]],'Result'!H:J,3,0),"")</f>
        <v>LAMINATION 5</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10703</v>
      </c>
      <c r="B2570" s="29" t="s">
        <v>12280</v>
      </c>
      <c r="C2570" s="29" t="s">
        <v>12281</v>
      </c>
      <c r="D2570" s="29" t="s">
        <v>303</v>
      </c>
      <c r="E2570" s="29" t="s">
        <v>304</v>
      </c>
      <c r="F2570" s="29" t="s">
        <v>59</v>
      </c>
      <c r="G2570" s="29">
        <v>100</v>
      </c>
      <c r="H2570" s="4" t="s">
        <v>60</v>
      </c>
      <c r="I2570" s="29">
        <v>45811</v>
      </c>
      <c r="J2570" s="4">
        <v>45812</v>
      </c>
      <c r="K2570" s="4" t="s">
        <v>60</v>
      </c>
      <c r="L2570" s="4">
        <v>45813.334270833337</v>
      </c>
      <c r="M2570" s="4" t="s">
        <v>60</v>
      </c>
      <c r="N2570" s="4">
        <v>45813.360625000001</v>
      </c>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c r="AE2570" s="4" t="s">
        <v>3004</v>
      </c>
      <c r="AF2570" s="4">
        <v>45813</v>
      </c>
      <c r="AG2570" s="29" t="s">
        <v>1724</v>
      </c>
      <c r="AH2570" s="29" t="s">
        <v>305</v>
      </c>
      <c r="AI2570" s="29" t="s">
        <v>2851</v>
      </c>
      <c r="AJ2570" s="29" t="s">
        <v>306</v>
      </c>
      <c r="AK2570" s="29" t="s">
        <v>65</v>
      </c>
      <c r="AL2570" s="29" t="s">
        <v>307</v>
      </c>
      <c r="AM2570" s="29" t="s">
        <v>308</v>
      </c>
      <c r="AN2570" s="29">
        <v>2.04</v>
      </c>
      <c r="AO2570" s="29" t="s">
        <v>68</v>
      </c>
      <c r="AP2570" s="29"/>
      <c r="AQ2570" s="29"/>
      <c r="AR2570" s="29" t="s">
        <v>68</v>
      </c>
      <c r="AS2570" s="29"/>
      <c r="AT2570" s="29"/>
      <c r="AU2570" s="29" t="s">
        <v>617</v>
      </c>
      <c r="AV2570" s="29" t="s">
        <v>618</v>
      </c>
      <c r="AW2570" s="29">
        <v>7.5847199999999999</v>
      </c>
      <c r="AX2570" s="29" t="s">
        <v>2852</v>
      </c>
      <c r="AY2570" s="29" t="s">
        <v>2853</v>
      </c>
      <c r="AZ2570" s="3">
        <v>100</v>
      </c>
      <c r="BA2570" s="29" t="s">
        <v>60</v>
      </c>
      <c r="BB2570" s="29">
        <v>100</v>
      </c>
      <c r="BC2570" s="29" t="s">
        <v>60</v>
      </c>
      <c r="BD2570" s="29" t="s">
        <v>60</v>
      </c>
      <c r="BE2570" s="29" t="s">
        <v>60</v>
      </c>
      <c r="BF2570" s="31" t="str">
        <f>IFERROR(VLOOKUP(Data_Power_app[[#This Row],[PRO ODER]],'Result'!H:J,3,0),"")</f>
        <v>LAMINATION 1</v>
      </c>
      <c r="BG2570" s="14" t="str">
        <f>IFERROR(VLOOKUP(Data_Power_app[[#This Row],[PRO ODER]]&amp;"LAM",'Real Time'!A:E,4,0),"")</f>
        <v>ML-01</v>
      </c>
      <c r="BH2570" s="32" t="b">
        <f>IF(Data_Power_app[[#This Row],[LAMINATION MACHINE (PLAN)]]="","",IF(Data_Power_app[[#This Row],[LAMINATION MACHINE (REALTIME)]]="","",RIGHT(Data_Power_app[[#This Row],[LAMINATION MACHINE (REALTIME)]],1)=RIGHT(Data_Power_app[[#This Row],[LAMINATION MACHINE (PLAN)]],1)))</f>
        <v>1</v>
      </c>
    </row>
    <row r="2571" spans="1:60" x14ac:dyDescent="0.25">
      <c r="A2571" s="27">
        <v>10710</v>
      </c>
      <c r="B2571" s="29" t="s">
        <v>12282</v>
      </c>
      <c r="C2571" s="29" t="s">
        <v>12283</v>
      </c>
      <c r="D2571" s="29" t="s">
        <v>86</v>
      </c>
      <c r="E2571" s="29" t="s">
        <v>176</v>
      </c>
      <c r="F2571" s="29" t="s">
        <v>72</v>
      </c>
      <c r="G2571" s="29">
        <v>176</v>
      </c>
      <c r="H2571" s="4" t="s">
        <v>60</v>
      </c>
      <c r="I2571" s="29">
        <v>45811</v>
      </c>
      <c r="J2571" s="4" t="s">
        <v>60</v>
      </c>
      <c r="K2571" s="4" t="s">
        <v>60</v>
      </c>
      <c r="L2571" s="4">
        <v>45812.774097222224</v>
      </c>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c r="AE2571" s="4" t="s">
        <v>3004</v>
      </c>
      <c r="AF2571" s="4"/>
      <c r="AG2571" s="29" t="s">
        <v>4322</v>
      </c>
      <c r="AH2571" s="29" t="s">
        <v>389</v>
      </c>
      <c r="AI2571" s="29" t="s">
        <v>12516</v>
      </c>
      <c r="AJ2571" s="29" t="s">
        <v>74</v>
      </c>
      <c r="AK2571" s="29" t="s">
        <v>100</v>
      </c>
      <c r="AL2571" s="29" t="s">
        <v>356</v>
      </c>
      <c r="AM2571" s="29" t="s">
        <v>357</v>
      </c>
      <c r="AN2571" s="29">
        <v>4.4807800000000002</v>
      </c>
      <c r="AO2571" s="29" t="s">
        <v>68</v>
      </c>
      <c r="AP2571" s="29"/>
      <c r="AQ2571" s="29"/>
      <c r="AR2571" s="29" t="s">
        <v>68</v>
      </c>
      <c r="AS2571" s="29"/>
      <c r="AT2571" s="29"/>
      <c r="AU2571" s="29" t="s">
        <v>590</v>
      </c>
      <c r="AV2571" s="29" t="s">
        <v>591</v>
      </c>
      <c r="AW2571" s="29">
        <v>9.7990700000000004</v>
      </c>
      <c r="AX2571" s="29" t="s">
        <v>12517</v>
      </c>
      <c r="AY2571" s="29" t="s">
        <v>12518</v>
      </c>
      <c r="AZ2571" s="3">
        <v>176</v>
      </c>
      <c r="BA2571" s="29" t="s">
        <v>230</v>
      </c>
      <c r="BB2571" s="29">
        <v>176</v>
      </c>
      <c r="BC2571" s="29" t="s">
        <v>60</v>
      </c>
      <c r="BD2571" s="29" t="s">
        <v>60</v>
      </c>
      <c r="BE2571" s="29" t="s">
        <v>390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10711</v>
      </c>
      <c r="B2572" s="29" t="s">
        <v>12284</v>
      </c>
      <c r="C2572" s="29" t="s">
        <v>12285</v>
      </c>
      <c r="D2572" s="29" t="s">
        <v>86</v>
      </c>
      <c r="E2572" s="29" t="s">
        <v>176</v>
      </c>
      <c r="F2572" s="29" t="s">
        <v>59</v>
      </c>
      <c r="G2572" s="29">
        <v>58</v>
      </c>
      <c r="H2572" s="4" t="s">
        <v>60</v>
      </c>
      <c r="I2572" s="29">
        <v>45811</v>
      </c>
      <c r="J2572" s="4" t="s">
        <v>60</v>
      </c>
      <c r="K2572" s="4" t="s">
        <v>60</v>
      </c>
      <c r="L2572" s="4">
        <v>45811.896990740737</v>
      </c>
      <c r="M2572" s="4" t="s">
        <v>60</v>
      </c>
      <c r="N2572" s="4">
        <v>45811.222604166665</v>
      </c>
      <c r="O2572" s="4" t="s">
        <v>60</v>
      </c>
      <c r="P2572" s="4" t="s">
        <v>60</v>
      </c>
      <c r="Q2572" s="4" t="s">
        <v>60</v>
      </c>
      <c r="R2572" s="4" t="s">
        <v>60</v>
      </c>
      <c r="S2572" s="4" t="s">
        <v>60</v>
      </c>
      <c r="T2572" s="4" t="s">
        <v>60</v>
      </c>
      <c r="U2572" s="4">
        <v>45812.057280092595</v>
      </c>
      <c r="V2572" s="4"/>
      <c r="W2572" s="4"/>
      <c r="X2572" s="4"/>
      <c r="Y2572" s="4" t="s">
        <v>60</v>
      </c>
      <c r="Z2572" s="4" t="s">
        <v>60</v>
      </c>
      <c r="AA2572" s="4"/>
      <c r="AB2572" s="4" t="s">
        <v>60</v>
      </c>
      <c r="AC2572" s="4" t="s">
        <v>60</v>
      </c>
      <c r="AD2572" s="4"/>
      <c r="AE2572" s="4" t="s">
        <v>3004</v>
      </c>
      <c r="AF2572" s="4"/>
      <c r="AG2572" s="29" t="s">
        <v>269</v>
      </c>
      <c r="AH2572" s="29" t="s">
        <v>299</v>
      </c>
      <c r="AI2572" s="29" t="s">
        <v>3910</v>
      </c>
      <c r="AJ2572" s="29" t="s">
        <v>211</v>
      </c>
      <c r="AK2572" s="29" t="s">
        <v>100</v>
      </c>
      <c r="AL2572" s="29" t="s">
        <v>796</v>
      </c>
      <c r="AM2572" s="29" t="s">
        <v>797</v>
      </c>
      <c r="AN2572" s="29">
        <v>2.0783800000000001</v>
      </c>
      <c r="AO2572" s="29" t="s">
        <v>68</v>
      </c>
      <c r="AP2572" s="29"/>
      <c r="AQ2572" s="29"/>
      <c r="AR2572" s="29" t="s">
        <v>68</v>
      </c>
      <c r="AS2572" s="29"/>
      <c r="AT2572" s="29"/>
      <c r="AU2572" s="29" t="s">
        <v>277</v>
      </c>
      <c r="AV2572" s="29" t="s">
        <v>278</v>
      </c>
      <c r="AW2572" s="29">
        <v>4.54528</v>
      </c>
      <c r="AX2572" s="29" t="s">
        <v>6371</v>
      </c>
      <c r="AY2572" s="29" t="s">
        <v>6372</v>
      </c>
      <c r="AZ2572" s="3">
        <v>21.5</v>
      </c>
      <c r="BA2572" s="29" t="s">
        <v>60</v>
      </c>
      <c r="BB2572" s="29">
        <v>58</v>
      </c>
      <c r="BC2572" s="29" t="s">
        <v>60</v>
      </c>
      <c r="BD2572" s="29" t="s">
        <v>60</v>
      </c>
      <c r="BE2572" s="29" t="s">
        <v>60</v>
      </c>
      <c r="BF2572" s="31" t="str">
        <f>IFERROR(VLOOKUP(Data_Power_app[[#This Row],[PRO ODER]],'Result'!H:J,3,0),"")</f>
        <v>LAMINATION 5</v>
      </c>
      <c r="BG2572" s="14" t="str">
        <f>IFERROR(VLOOKUP(Data_Power_app[[#This Row],[PRO ODER]]&amp;"LAM",'Real Time'!A:E,4,0),"")</f>
        <v>ML-06</v>
      </c>
      <c r="BH2572" s="32" t="b">
        <f>IF(Data_Power_app[[#This Row],[LAMINATION MACHINE (PLAN)]]="","",IF(Data_Power_app[[#This Row],[LAMINATION MACHINE (REALTIME)]]="","",RIGHT(Data_Power_app[[#This Row],[LAMINATION MACHINE (REALTIME)]],1)=RIGHT(Data_Power_app[[#This Row],[LAMINATION MACHINE (PLAN)]],1)))</f>
        <v>0</v>
      </c>
    </row>
    <row r="2573" spans="1:60" x14ac:dyDescent="0.25">
      <c r="A2573" s="27">
        <v>10712</v>
      </c>
      <c r="B2573" s="29" t="s">
        <v>12286</v>
      </c>
      <c r="C2573" s="29" t="s">
        <v>12287</v>
      </c>
      <c r="D2573" s="29" t="s">
        <v>86</v>
      </c>
      <c r="E2573" s="29" t="s">
        <v>176</v>
      </c>
      <c r="F2573" s="29" t="s">
        <v>59</v>
      </c>
      <c r="G2573" s="29">
        <v>51</v>
      </c>
      <c r="H2573" s="4" t="s">
        <v>60</v>
      </c>
      <c r="I2573" s="29">
        <v>45811</v>
      </c>
      <c r="J2573" s="4" t="s">
        <v>60</v>
      </c>
      <c r="K2573" s="4" t="s">
        <v>60</v>
      </c>
      <c r="L2573" s="4">
        <v>45812.866886574076</v>
      </c>
      <c r="M2573" s="4" t="s">
        <v>60</v>
      </c>
      <c r="N2573" s="4">
        <v>45812.181770833333</v>
      </c>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c r="AE2573" s="4" t="s">
        <v>3004</v>
      </c>
      <c r="AF2573" s="4"/>
      <c r="AG2573" s="29" t="s">
        <v>269</v>
      </c>
      <c r="AH2573" s="29" t="s">
        <v>299</v>
      </c>
      <c r="AI2573" s="29" t="s">
        <v>11348</v>
      </c>
      <c r="AJ2573" s="29" t="s">
        <v>211</v>
      </c>
      <c r="AK2573" s="29" t="s">
        <v>100</v>
      </c>
      <c r="AL2573" s="29" t="s">
        <v>796</v>
      </c>
      <c r="AM2573" s="29" t="s">
        <v>797</v>
      </c>
      <c r="AN2573" s="29">
        <v>1.8372999999999999</v>
      </c>
      <c r="AO2573" s="29" t="s">
        <v>68</v>
      </c>
      <c r="AP2573" s="29"/>
      <c r="AQ2573" s="29"/>
      <c r="AR2573" s="29" t="s">
        <v>68</v>
      </c>
      <c r="AS2573" s="29"/>
      <c r="AT2573" s="29"/>
      <c r="AU2573" s="29" t="s">
        <v>11288</v>
      </c>
      <c r="AV2573" s="29" t="s">
        <v>11289</v>
      </c>
      <c r="AW2573" s="29">
        <v>4.0180400000000001</v>
      </c>
      <c r="AX2573" s="29" t="s">
        <v>11349</v>
      </c>
      <c r="AY2573" s="29" t="s">
        <v>11350</v>
      </c>
      <c r="AZ2573" s="3">
        <v>18.5</v>
      </c>
      <c r="BA2573" s="29" t="s">
        <v>60</v>
      </c>
      <c r="BB2573" s="29">
        <v>51</v>
      </c>
      <c r="BC2573" s="29" t="s">
        <v>60</v>
      </c>
      <c r="BD2573" s="29" t="s">
        <v>60</v>
      </c>
      <c r="BE2573" s="29" t="s">
        <v>60</v>
      </c>
      <c r="BF2573" s="31" t="str">
        <f>IFERROR(VLOOKUP(Data_Power_app[[#This Row],[PRO ODER]],'Result'!H:J,3,0),"")</f>
        <v>LAMINATION 5</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0</v>
      </c>
    </row>
    <row r="2574" spans="1:60" x14ac:dyDescent="0.25">
      <c r="A2574" s="27">
        <v>10713</v>
      </c>
      <c r="B2574" s="29" t="s">
        <v>12288</v>
      </c>
      <c r="C2574" s="29" t="s">
        <v>12289</v>
      </c>
      <c r="D2574" s="29" t="s">
        <v>86</v>
      </c>
      <c r="E2574" s="29" t="s">
        <v>176</v>
      </c>
      <c r="F2574" s="29" t="s">
        <v>72</v>
      </c>
      <c r="G2574" s="29">
        <v>4</v>
      </c>
      <c r="H2574" s="4" t="s">
        <v>60</v>
      </c>
      <c r="I2574" s="29">
        <v>45811</v>
      </c>
      <c r="J2574" s="4" t="s">
        <v>60</v>
      </c>
      <c r="K2574" s="4" t="s">
        <v>60</v>
      </c>
      <c r="L2574" s="4">
        <v>45812.772083333337</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c r="AE2574" s="4" t="s">
        <v>3004</v>
      </c>
      <c r="AF2574" s="4"/>
      <c r="AG2574" s="29" t="s">
        <v>4322</v>
      </c>
      <c r="AH2574" s="29" t="s">
        <v>389</v>
      </c>
      <c r="AI2574" s="29" t="s">
        <v>3799</v>
      </c>
      <c r="AJ2574" s="29" t="s">
        <v>74</v>
      </c>
      <c r="AK2574" s="29" t="s">
        <v>65</v>
      </c>
      <c r="AL2574" s="29" t="s">
        <v>356</v>
      </c>
      <c r="AM2574" s="29" t="s">
        <v>357</v>
      </c>
      <c r="AN2574" s="29">
        <v>7.9229999999999995E-2</v>
      </c>
      <c r="AO2574" s="29" t="s">
        <v>68</v>
      </c>
      <c r="AP2574" s="29"/>
      <c r="AQ2574" s="29"/>
      <c r="AR2574" s="29" t="s">
        <v>68</v>
      </c>
      <c r="AS2574" s="29"/>
      <c r="AT2574" s="29"/>
      <c r="AU2574" s="29" t="s">
        <v>3800</v>
      </c>
      <c r="AV2574" s="29" t="s">
        <v>3801</v>
      </c>
      <c r="AW2574" s="29">
        <v>0.17329</v>
      </c>
      <c r="AX2574" s="29" t="s">
        <v>1050</v>
      </c>
      <c r="AY2574" s="29" t="s">
        <v>1051</v>
      </c>
      <c r="AZ2574" s="3">
        <v>4</v>
      </c>
      <c r="BA2574" s="29" t="s">
        <v>230</v>
      </c>
      <c r="BB2574" s="29">
        <v>4</v>
      </c>
      <c r="BC2574" s="29" t="s">
        <v>60</v>
      </c>
      <c r="BD2574" s="29" t="s">
        <v>60</v>
      </c>
      <c r="BE2574" s="29" t="s">
        <v>390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10714</v>
      </c>
      <c r="B2575" s="29" t="s">
        <v>12290</v>
      </c>
      <c r="C2575" s="29" t="s">
        <v>12291</v>
      </c>
      <c r="D2575" s="29" t="s">
        <v>86</v>
      </c>
      <c r="E2575" s="29" t="s">
        <v>176</v>
      </c>
      <c r="F2575" s="29" t="s">
        <v>72</v>
      </c>
      <c r="G2575" s="29">
        <v>63</v>
      </c>
      <c r="H2575" s="4" t="s">
        <v>60</v>
      </c>
      <c r="I2575" s="29">
        <v>45811</v>
      </c>
      <c r="J2575" s="4" t="s">
        <v>60</v>
      </c>
      <c r="K2575" s="4" t="s">
        <v>60</v>
      </c>
      <c r="L2575" s="4">
        <v>45812.771620370368</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c r="AE2575" s="4" t="s">
        <v>3004</v>
      </c>
      <c r="AF2575" s="4"/>
      <c r="AG2575" s="29" t="s">
        <v>4322</v>
      </c>
      <c r="AH2575" s="29" t="s">
        <v>389</v>
      </c>
      <c r="AI2575" s="29" t="s">
        <v>12519</v>
      </c>
      <c r="AJ2575" s="29" t="s">
        <v>74</v>
      </c>
      <c r="AK2575" s="29" t="s">
        <v>65</v>
      </c>
      <c r="AL2575" s="29" t="s">
        <v>356</v>
      </c>
      <c r="AM2575" s="29" t="s">
        <v>357</v>
      </c>
      <c r="AN2575" s="29">
        <v>1.31728</v>
      </c>
      <c r="AO2575" s="29" t="s">
        <v>68</v>
      </c>
      <c r="AP2575" s="29"/>
      <c r="AQ2575" s="29"/>
      <c r="AR2575" s="29" t="s">
        <v>68</v>
      </c>
      <c r="AS2575" s="29"/>
      <c r="AT2575" s="29"/>
      <c r="AU2575" s="29" t="s">
        <v>11249</v>
      </c>
      <c r="AV2575" s="29" t="s">
        <v>11250</v>
      </c>
      <c r="AW2575" s="29">
        <v>2.88097</v>
      </c>
      <c r="AX2575" s="29" t="s">
        <v>2553</v>
      </c>
      <c r="AY2575" s="29" t="s">
        <v>2554</v>
      </c>
      <c r="AZ2575" s="3">
        <v>63</v>
      </c>
      <c r="BA2575" s="29" t="s">
        <v>230</v>
      </c>
      <c r="BB2575" s="29">
        <v>63</v>
      </c>
      <c r="BC2575" s="29" t="s">
        <v>60</v>
      </c>
      <c r="BD2575" s="29" t="s">
        <v>60</v>
      </c>
      <c r="BE2575" s="29" t="s">
        <v>390</v>
      </c>
      <c r="BF2575" s="31" t="str">
        <f>IFERROR(VLOOKUP(Data_Power_app[[#This Row],[PRO ODER]],'Result'!H:J,3,0),"")</f>
        <v>LAMINATION 3</v>
      </c>
      <c r="BG2575" s="14" t="str">
        <f>IFERROR(VLOOKUP(Data_Power_app[[#This Row],[PRO ODER]]&amp;"LAM",'Real Time'!A:E,4,0),"")</f>
        <v>ML-03</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10715</v>
      </c>
      <c r="B2576" s="29" t="s">
        <v>12292</v>
      </c>
      <c r="C2576" s="29" t="s">
        <v>12293</v>
      </c>
      <c r="D2576" s="29" t="s">
        <v>86</v>
      </c>
      <c r="E2576" s="29" t="s">
        <v>176</v>
      </c>
      <c r="F2576" s="29" t="s">
        <v>72</v>
      </c>
      <c r="G2576" s="29">
        <v>32</v>
      </c>
      <c r="H2576" s="4" t="s">
        <v>60</v>
      </c>
      <c r="I2576" s="29">
        <v>45811</v>
      </c>
      <c r="J2576" s="4" t="s">
        <v>60</v>
      </c>
      <c r="K2576" s="4" t="s">
        <v>60</v>
      </c>
      <c r="L2576" s="4">
        <v>45812.769780092596</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c r="AE2576" s="4" t="s">
        <v>3004</v>
      </c>
      <c r="AF2576" s="4"/>
      <c r="AG2576" s="29" t="s">
        <v>4322</v>
      </c>
      <c r="AH2576" s="29" t="s">
        <v>389</v>
      </c>
      <c r="AI2576" s="29" t="s">
        <v>12520</v>
      </c>
      <c r="AJ2576" s="29" t="s">
        <v>74</v>
      </c>
      <c r="AK2576" s="29" t="s">
        <v>65</v>
      </c>
      <c r="AL2576" s="29" t="s">
        <v>356</v>
      </c>
      <c r="AM2576" s="29" t="s">
        <v>357</v>
      </c>
      <c r="AN2576" s="29">
        <v>0.70457999999999998</v>
      </c>
      <c r="AO2576" s="29" t="s">
        <v>68</v>
      </c>
      <c r="AP2576" s="29"/>
      <c r="AQ2576" s="29"/>
      <c r="AR2576" s="29" t="s">
        <v>68</v>
      </c>
      <c r="AS2576" s="29"/>
      <c r="AT2576" s="29"/>
      <c r="AU2576" s="29" t="s">
        <v>277</v>
      </c>
      <c r="AV2576" s="29" t="s">
        <v>278</v>
      </c>
      <c r="AW2576" s="29">
        <v>1.5408900000000001</v>
      </c>
      <c r="AX2576" s="29" t="s">
        <v>12521</v>
      </c>
      <c r="AY2576" s="29" t="s">
        <v>12522</v>
      </c>
      <c r="AZ2576" s="3">
        <v>32</v>
      </c>
      <c r="BA2576" s="29" t="s">
        <v>230</v>
      </c>
      <c r="BB2576" s="29">
        <v>32</v>
      </c>
      <c r="BC2576" s="29" t="s">
        <v>60</v>
      </c>
      <c r="BD2576" s="29" t="s">
        <v>60</v>
      </c>
      <c r="BE2576" s="29" t="s">
        <v>390</v>
      </c>
      <c r="BF2576" s="31" t="str">
        <f>IFERROR(VLOOKUP(Data_Power_app[[#This Row],[PRO ODER]],'Result'!H:J,3,0),"")</f>
        <v>LAMINATION 3</v>
      </c>
      <c r="BG2576" s="14" t="str">
        <f>IFERROR(VLOOKUP(Data_Power_app[[#This Row],[PRO ODER]]&amp;"LAM",'Real Time'!A:E,4,0),"")</f>
        <v>ML-03</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10717</v>
      </c>
      <c r="B2577" s="29" t="s">
        <v>12294</v>
      </c>
      <c r="C2577" s="29" t="s">
        <v>12295</v>
      </c>
      <c r="D2577" s="29" t="s">
        <v>86</v>
      </c>
      <c r="E2577" s="29" t="s">
        <v>176</v>
      </c>
      <c r="F2577" s="29" t="s">
        <v>72</v>
      </c>
      <c r="G2577" s="29">
        <v>54</v>
      </c>
      <c r="H2577" s="4" t="s">
        <v>60</v>
      </c>
      <c r="I2577" s="29">
        <v>45811</v>
      </c>
      <c r="J2577" s="4" t="s">
        <v>60</v>
      </c>
      <c r="K2577" s="4" t="s">
        <v>60</v>
      </c>
      <c r="L2577" s="4">
        <v>45812.657233796293</v>
      </c>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c r="AE2577" s="4" t="s">
        <v>3004</v>
      </c>
      <c r="AF2577" s="4"/>
      <c r="AG2577" s="29" t="s">
        <v>4322</v>
      </c>
      <c r="AH2577" s="29" t="s">
        <v>286</v>
      </c>
      <c r="AI2577" s="29" t="s">
        <v>1751</v>
      </c>
      <c r="AJ2577" s="29" t="s">
        <v>74</v>
      </c>
      <c r="AK2577" s="29" t="s">
        <v>65</v>
      </c>
      <c r="AL2577" s="29" t="s">
        <v>287</v>
      </c>
      <c r="AM2577" s="29" t="s">
        <v>288</v>
      </c>
      <c r="AN2577" s="29">
        <v>1.1848700000000001</v>
      </c>
      <c r="AO2577" s="29" t="s">
        <v>68</v>
      </c>
      <c r="AP2577" s="29"/>
      <c r="AQ2577" s="29"/>
      <c r="AR2577" s="29" t="s">
        <v>68</v>
      </c>
      <c r="AS2577" s="29"/>
      <c r="AT2577" s="29"/>
      <c r="AU2577" s="29" t="s">
        <v>422</v>
      </c>
      <c r="AV2577" s="29" t="s">
        <v>423</v>
      </c>
      <c r="AW2577" s="29">
        <v>2.59111</v>
      </c>
      <c r="AX2577" s="29" t="s">
        <v>1752</v>
      </c>
      <c r="AY2577" s="29" t="s">
        <v>1753</v>
      </c>
      <c r="AZ2577" s="3">
        <v>54</v>
      </c>
      <c r="BA2577" s="29" t="s">
        <v>230</v>
      </c>
      <c r="BB2577" s="29">
        <v>54</v>
      </c>
      <c r="BC2577" s="29" t="s">
        <v>60</v>
      </c>
      <c r="BD2577" s="29" t="s">
        <v>60</v>
      </c>
      <c r="BE2577" s="29" t="s">
        <v>609</v>
      </c>
      <c r="BF2577" s="31" t="str">
        <f>IFERROR(VLOOKUP(Data_Power_app[[#This Row],[PRO ODER]],'Result'!H:J,3,0),"")</f>
        <v>LAMINATION 1</v>
      </c>
      <c r="BG2577" s="14" t="str">
        <f>IFERROR(VLOOKUP(Data_Power_app[[#This Row],[PRO ODER]]&amp;"LAM",'Real Time'!A:E,4,0),"")</f>
        <v>ML-04</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10719</v>
      </c>
      <c r="B2578" s="29" t="s">
        <v>12296</v>
      </c>
      <c r="C2578" s="29" t="s">
        <v>12297</v>
      </c>
      <c r="D2578" s="29" t="s">
        <v>86</v>
      </c>
      <c r="E2578" s="29" t="s">
        <v>176</v>
      </c>
      <c r="F2578" s="29" t="s">
        <v>59</v>
      </c>
      <c r="G2578" s="29">
        <v>52</v>
      </c>
      <c r="H2578" s="4" t="s">
        <v>60</v>
      </c>
      <c r="I2578" s="29">
        <v>45811</v>
      </c>
      <c r="J2578" s="4" t="s">
        <v>60</v>
      </c>
      <c r="K2578" s="4" t="s">
        <v>60</v>
      </c>
      <c r="L2578" s="4">
        <v>45811.897060185183</v>
      </c>
      <c r="M2578" s="4" t="s">
        <v>60</v>
      </c>
      <c r="N2578" s="4">
        <v>45811.222395833334</v>
      </c>
      <c r="O2578" s="4" t="s">
        <v>60</v>
      </c>
      <c r="P2578" s="4" t="s">
        <v>60</v>
      </c>
      <c r="Q2578" s="4" t="s">
        <v>60</v>
      </c>
      <c r="R2578" s="4" t="s">
        <v>60</v>
      </c>
      <c r="S2578" s="4" t="s">
        <v>60</v>
      </c>
      <c r="T2578" s="4" t="s">
        <v>60</v>
      </c>
      <c r="U2578" s="4">
        <v>45812.057233796295</v>
      </c>
      <c r="V2578" s="4"/>
      <c r="W2578" s="4"/>
      <c r="X2578" s="4"/>
      <c r="Y2578" s="4" t="s">
        <v>60</v>
      </c>
      <c r="Z2578" s="4" t="s">
        <v>60</v>
      </c>
      <c r="AA2578" s="4"/>
      <c r="AB2578" s="4" t="s">
        <v>60</v>
      </c>
      <c r="AC2578" s="4" t="s">
        <v>60</v>
      </c>
      <c r="AD2578" s="4"/>
      <c r="AE2578" s="4" t="s">
        <v>3004</v>
      </c>
      <c r="AF2578" s="4"/>
      <c r="AG2578" s="29" t="s">
        <v>269</v>
      </c>
      <c r="AH2578" s="29" t="s">
        <v>299</v>
      </c>
      <c r="AI2578" s="29" t="s">
        <v>11353</v>
      </c>
      <c r="AJ2578" s="29" t="s">
        <v>211</v>
      </c>
      <c r="AK2578" s="29" t="s">
        <v>65</v>
      </c>
      <c r="AL2578" s="29" t="s">
        <v>796</v>
      </c>
      <c r="AM2578" s="29" t="s">
        <v>797</v>
      </c>
      <c r="AN2578" s="29">
        <v>1.6999599999999999</v>
      </c>
      <c r="AO2578" s="29" t="s">
        <v>68</v>
      </c>
      <c r="AP2578" s="29"/>
      <c r="AQ2578" s="29"/>
      <c r="AR2578" s="29" t="s">
        <v>68</v>
      </c>
      <c r="AS2578" s="29"/>
      <c r="AT2578" s="29"/>
      <c r="AU2578" s="29" t="s">
        <v>277</v>
      </c>
      <c r="AV2578" s="29" t="s">
        <v>278</v>
      </c>
      <c r="AW2578" s="29">
        <v>3.71787</v>
      </c>
      <c r="AX2578" s="29" t="s">
        <v>11354</v>
      </c>
      <c r="AY2578" s="29" t="s">
        <v>11355</v>
      </c>
      <c r="AZ2578" s="3">
        <v>24</v>
      </c>
      <c r="BA2578" s="29" t="s">
        <v>60</v>
      </c>
      <c r="BB2578" s="29">
        <v>52</v>
      </c>
      <c r="BC2578" s="29" t="s">
        <v>60</v>
      </c>
      <c r="BD2578" s="29" t="s">
        <v>60</v>
      </c>
      <c r="BE2578" s="29" t="s">
        <v>60</v>
      </c>
      <c r="BF2578" s="31" t="str">
        <f>IFERROR(VLOOKUP(Data_Power_app[[#This Row],[PRO ODER]],'Result'!H:J,3,0),"")</f>
        <v>LAMINATION 5</v>
      </c>
      <c r="BG2578" s="14" t="str">
        <f>IFERROR(VLOOKUP(Data_Power_app[[#This Row],[PRO ODER]]&amp;"LAM",'Real Time'!A:E,4,0),"")</f>
        <v>ML-06</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11014</v>
      </c>
      <c r="B2579" s="29" t="s">
        <v>9974</v>
      </c>
      <c r="C2579" s="29" t="s">
        <v>9978</v>
      </c>
      <c r="D2579" s="29" t="s">
        <v>86</v>
      </c>
      <c r="E2579" s="29" t="s">
        <v>360</v>
      </c>
      <c r="F2579" s="29" t="s">
        <v>72</v>
      </c>
      <c r="G2579" s="29">
        <v>30</v>
      </c>
      <c r="H2579" s="4" t="s">
        <v>60</v>
      </c>
      <c r="I2579" s="29">
        <v>45810</v>
      </c>
      <c r="J2579" s="4">
        <v>45811</v>
      </c>
      <c r="K2579" s="4" t="s">
        <v>60</v>
      </c>
      <c r="L2579" s="4">
        <v>45811.488993055558</v>
      </c>
      <c r="M2579" s="4" t="s">
        <v>60</v>
      </c>
      <c r="N2579" s="4"/>
      <c r="O2579" s="4" t="s">
        <v>60</v>
      </c>
      <c r="P2579" s="4" t="s">
        <v>60</v>
      </c>
      <c r="Q2579" s="4" t="s">
        <v>60</v>
      </c>
      <c r="R2579" s="4" t="s">
        <v>60</v>
      </c>
      <c r="S2579" s="4" t="s">
        <v>60</v>
      </c>
      <c r="T2579" s="4" t="s">
        <v>60</v>
      </c>
      <c r="U2579" s="4"/>
      <c r="V2579" s="4"/>
      <c r="W2579" s="4"/>
      <c r="X2579" s="4">
        <v>45813.449618055558</v>
      </c>
      <c r="Y2579" s="4" t="s">
        <v>73</v>
      </c>
      <c r="Z2579" s="4" t="s">
        <v>60</v>
      </c>
      <c r="AA2579" s="4"/>
      <c r="AB2579" s="4" t="s">
        <v>60</v>
      </c>
      <c r="AC2579" s="4" t="s">
        <v>60</v>
      </c>
      <c r="AD2579" s="4"/>
      <c r="AE2579" s="4" t="s">
        <v>4924</v>
      </c>
      <c r="AF2579" s="4"/>
      <c r="AG2579" s="29" t="s">
        <v>294</v>
      </c>
      <c r="AH2579" s="29" t="s">
        <v>746</v>
      </c>
      <c r="AI2579" s="29" t="s">
        <v>4929</v>
      </c>
      <c r="AJ2579" s="29" t="s">
        <v>74</v>
      </c>
      <c r="AK2579" s="29" t="s">
        <v>100</v>
      </c>
      <c r="AL2579" s="29" t="s">
        <v>356</v>
      </c>
      <c r="AM2579" s="29" t="s">
        <v>357</v>
      </c>
      <c r="AN2579" s="29">
        <v>0.89578999999999998</v>
      </c>
      <c r="AO2579" s="29" t="s">
        <v>68</v>
      </c>
      <c r="AP2579" s="29"/>
      <c r="AQ2579" s="29"/>
      <c r="AR2579" s="29" t="s">
        <v>68</v>
      </c>
      <c r="AS2579" s="29"/>
      <c r="AT2579" s="29"/>
      <c r="AU2579" s="29" t="s">
        <v>277</v>
      </c>
      <c r="AV2579" s="29" t="s">
        <v>278</v>
      </c>
      <c r="AW2579" s="29">
        <v>1.95875</v>
      </c>
      <c r="AX2579" s="29" t="s">
        <v>4930</v>
      </c>
      <c r="AY2579" s="29" t="s">
        <v>4931</v>
      </c>
      <c r="AZ2579" s="3">
        <v>30</v>
      </c>
      <c r="BA2579" s="29" t="s">
        <v>230</v>
      </c>
      <c r="BB2579" s="29">
        <v>30</v>
      </c>
      <c r="BC2579" s="29" t="s">
        <v>60</v>
      </c>
      <c r="BD2579" s="29" t="s">
        <v>60</v>
      </c>
      <c r="BE2579" s="29" t="s">
        <v>747</v>
      </c>
      <c r="BF2579" s="31" t="str">
        <f>IFERROR(VLOOKUP(Data_Power_app[[#This Row],[PRO ODER]],'Result'!H:J,3,0),"")</f>
        <v/>
      </c>
      <c r="BG2579" s="14" t="str">
        <f>IFERROR(VLOOKUP(Data_Power_app[[#This Row],[PRO ODER]]&amp;"LAM",'Real Time'!A:E,4,0),"")</f>
        <v>ML-03</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11015</v>
      </c>
      <c r="B2580" s="29" t="s">
        <v>12329</v>
      </c>
      <c r="C2580" s="29" t="s">
        <v>12334</v>
      </c>
      <c r="D2580" s="29" t="s">
        <v>86</v>
      </c>
      <c r="E2580" s="29" t="s">
        <v>172</v>
      </c>
      <c r="F2580" s="29" t="s">
        <v>72</v>
      </c>
      <c r="G2580" s="29">
        <v>516</v>
      </c>
      <c r="H2580" s="4" t="s">
        <v>60</v>
      </c>
      <c r="I2580" s="29">
        <v>45811</v>
      </c>
      <c r="J2580" s="4">
        <v>45811</v>
      </c>
      <c r="K2580" s="4" t="s">
        <v>60</v>
      </c>
      <c r="L2580" s="4">
        <v>45811.575960648152</v>
      </c>
      <c r="M2580" s="4" t="s">
        <v>60</v>
      </c>
      <c r="N2580" s="4"/>
      <c r="O2580" s="4" t="s">
        <v>60</v>
      </c>
      <c r="P2580" s="4" t="s">
        <v>60</v>
      </c>
      <c r="Q2580" s="4" t="s">
        <v>60</v>
      </c>
      <c r="R2580" s="4" t="s">
        <v>60</v>
      </c>
      <c r="S2580" s="4" t="s">
        <v>60</v>
      </c>
      <c r="T2580" s="4" t="s">
        <v>60</v>
      </c>
      <c r="U2580" s="4"/>
      <c r="V2580" s="4"/>
      <c r="W2580" s="4"/>
      <c r="X2580" s="4">
        <v>45811.652546296296</v>
      </c>
      <c r="Y2580" s="4" t="s">
        <v>136</v>
      </c>
      <c r="Z2580" s="4" t="s">
        <v>60</v>
      </c>
      <c r="AA2580" s="4">
        <v>45811.653298611112</v>
      </c>
      <c r="AB2580" s="4" t="s">
        <v>60</v>
      </c>
      <c r="AC2580" s="4" t="s">
        <v>60</v>
      </c>
      <c r="AD2580" s="4"/>
      <c r="AE2580" s="4" t="s">
        <v>4924</v>
      </c>
      <c r="AF2580" s="4">
        <v>45811</v>
      </c>
      <c r="AG2580" s="29" t="s">
        <v>1724</v>
      </c>
      <c r="AH2580" s="29" t="s">
        <v>60</v>
      </c>
      <c r="AI2580" s="29" t="s">
        <v>60</v>
      </c>
      <c r="AJ2580" s="29" t="s">
        <v>60</v>
      </c>
      <c r="AK2580" s="29" t="s">
        <v>100</v>
      </c>
      <c r="AL2580" s="29" t="s">
        <v>3073</v>
      </c>
      <c r="AM2580" s="29"/>
      <c r="AN2580" s="29"/>
      <c r="AO2580" s="29" t="s">
        <v>3073</v>
      </c>
      <c r="AP2580" s="29"/>
      <c r="AQ2580" s="29"/>
      <c r="AR2580" s="29" t="s">
        <v>3073</v>
      </c>
      <c r="AS2580" s="29"/>
      <c r="AT2580" s="29"/>
      <c r="AU2580" s="29" t="s">
        <v>3073</v>
      </c>
      <c r="AV2580" s="29"/>
      <c r="AW2580" s="29"/>
      <c r="AX2580" s="29" t="s">
        <v>3073</v>
      </c>
      <c r="AY2580" s="29" t="s">
        <v>3073</v>
      </c>
      <c r="AZ2580" s="3" t="s">
        <v>3073</v>
      </c>
      <c r="BA2580" s="29" t="s">
        <v>60</v>
      </c>
      <c r="BB2580" s="29">
        <v>0</v>
      </c>
      <c r="BC2580" s="29" t="s">
        <v>60</v>
      </c>
      <c r="BD2580" s="29" t="s">
        <v>60</v>
      </c>
      <c r="BE2580" s="29" t="s">
        <v>60</v>
      </c>
      <c r="BF2580" s="31" t="str">
        <f>IFERROR(VLOOKUP(Data_Power_app[[#This Row],[PRO ODER]],'Result'!H:J,3,0),"")</f>
        <v/>
      </c>
      <c r="BG2580" s="14" t="str">
        <f>IFERROR(VLOOKUP(Data_Power_app[[#This Row],[PRO ODER]]&amp;"LAM",'Real Time'!A:E,4,0),"")</f>
        <v>ML-07</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11016</v>
      </c>
      <c r="B2581" s="29" t="s">
        <v>14377</v>
      </c>
      <c r="C2581" s="29" t="s">
        <v>12419</v>
      </c>
      <c r="D2581" s="29" t="s">
        <v>303</v>
      </c>
      <c r="E2581" s="29" t="s">
        <v>391</v>
      </c>
      <c r="F2581" s="29" t="s">
        <v>59</v>
      </c>
      <c r="G2581" s="29">
        <v>85</v>
      </c>
      <c r="H2581" s="4" t="s">
        <v>60</v>
      </c>
      <c r="I2581" s="29">
        <v>45811</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4924</v>
      </c>
      <c r="AF2581" s="4"/>
      <c r="AG2581" s="29" t="s">
        <v>126</v>
      </c>
      <c r="AH2581" s="29" t="s">
        <v>2213</v>
      </c>
      <c r="AI2581" s="29" t="s">
        <v>11684</v>
      </c>
      <c r="AJ2581" s="29" t="s">
        <v>2214</v>
      </c>
      <c r="AK2581" s="29" t="s">
        <v>60</v>
      </c>
      <c r="AL2581" s="29" t="s">
        <v>398</v>
      </c>
      <c r="AM2581" s="29" t="s">
        <v>399</v>
      </c>
      <c r="AN2581" s="29">
        <v>1.3628400000000001</v>
      </c>
      <c r="AO2581" s="29" t="s">
        <v>68</v>
      </c>
      <c r="AP2581" s="29"/>
      <c r="AQ2581" s="29"/>
      <c r="AR2581" s="29" t="s">
        <v>68</v>
      </c>
      <c r="AS2581" s="29"/>
      <c r="AT2581" s="29"/>
      <c r="AU2581" s="29" t="s">
        <v>400</v>
      </c>
      <c r="AV2581" s="29" t="s">
        <v>401</v>
      </c>
      <c r="AW2581" s="29">
        <v>5.9600499999999998</v>
      </c>
      <c r="AX2581" s="29" t="s">
        <v>11685</v>
      </c>
      <c r="AY2581" s="29" t="s">
        <v>11686</v>
      </c>
      <c r="AZ2581" s="3">
        <v>85</v>
      </c>
      <c r="BA2581" s="29" t="s">
        <v>60</v>
      </c>
      <c r="BB2581" s="29">
        <v>85</v>
      </c>
      <c r="BC2581" s="29" t="s">
        <v>60</v>
      </c>
      <c r="BD2581" s="29" t="s">
        <v>60</v>
      </c>
      <c r="BE2581" s="29" t="s">
        <v>60</v>
      </c>
      <c r="BF2581" s="31" t="str">
        <f>IFERROR(VLOOKUP(Data_Power_app[[#This Row],[PRO ODER]],'Result'!H:J,3,0),"")</f>
        <v>LAMINATION 1</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11017</v>
      </c>
      <c r="B2582" s="29" t="s">
        <v>14378</v>
      </c>
      <c r="C2582" s="29" t="s">
        <v>12417</v>
      </c>
      <c r="D2582" s="29" t="s">
        <v>303</v>
      </c>
      <c r="E2582" s="29" t="s">
        <v>898</v>
      </c>
      <c r="F2582" s="29" t="s">
        <v>59</v>
      </c>
      <c r="G2582" s="29">
        <v>20</v>
      </c>
      <c r="H2582" s="4" t="s">
        <v>60</v>
      </c>
      <c r="I2582" s="29">
        <v>45811</v>
      </c>
      <c r="J2582" s="4" t="s">
        <v>68</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4924</v>
      </c>
      <c r="AF2582" s="4"/>
      <c r="AG2582" s="29" t="s">
        <v>126</v>
      </c>
      <c r="AH2582" s="29" t="s">
        <v>305</v>
      </c>
      <c r="AI2582" s="29" t="s">
        <v>901</v>
      </c>
      <c r="AJ2582" s="29" t="s">
        <v>306</v>
      </c>
      <c r="AK2582" s="29" t="s">
        <v>60</v>
      </c>
      <c r="AL2582" s="29" t="s">
        <v>398</v>
      </c>
      <c r="AM2582" s="29" t="s">
        <v>399</v>
      </c>
      <c r="AN2582" s="29">
        <v>0.37780999999999998</v>
      </c>
      <c r="AO2582" s="29" t="s">
        <v>68</v>
      </c>
      <c r="AP2582" s="29"/>
      <c r="AQ2582" s="29"/>
      <c r="AR2582" s="29" t="s">
        <v>68</v>
      </c>
      <c r="AS2582" s="29"/>
      <c r="AT2582" s="29"/>
      <c r="AU2582" s="29" t="s">
        <v>400</v>
      </c>
      <c r="AV2582" s="29" t="s">
        <v>401</v>
      </c>
      <c r="AW2582" s="29">
        <v>1.6524000000000001</v>
      </c>
      <c r="AX2582" s="29" t="s">
        <v>68</v>
      </c>
      <c r="AY2582" s="29" t="s">
        <v>68</v>
      </c>
      <c r="AZ2582" s="3" t="s">
        <v>68</v>
      </c>
      <c r="BA2582" s="29" t="s">
        <v>60</v>
      </c>
      <c r="BB2582" s="29">
        <v>20</v>
      </c>
      <c r="BC2582" s="29" t="s">
        <v>60</v>
      </c>
      <c r="BD2582" s="29" t="s">
        <v>60</v>
      </c>
      <c r="BE2582" s="29" t="s">
        <v>60</v>
      </c>
      <c r="BF2582" s="31" t="str">
        <f>IFERROR(VLOOKUP(Data_Power_app[[#This Row],[PRO ODER]],'Result'!H:J,3,0),"")</f>
        <v>LAMINATION 1</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11018</v>
      </c>
      <c r="B2583" s="29" t="s">
        <v>14379</v>
      </c>
      <c r="C2583" s="29" t="s">
        <v>12418</v>
      </c>
      <c r="D2583" s="29" t="s">
        <v>303</v>
      </c>
      <c r="E2583" s="29" t="s">
        <v>898</v>
      </c>
      <c r="F2583" s="29" t="s">
        <v>59</v>
      </c>
      <c r="G2583" s="29">
        <v>20</v>
      </c>
      <c r="H2583" s="4" t="s">
        <v>60</v>
      </c>
      <c r="I2583" s="29">
        <v>45811</v>
      </c>
      <c r="J2583" s="4" t="s">
        <v>68</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4924</v>
      </c>
      <c r="AF2583" s="4"/>
      <c r="AG2583" s="29" t="s">
        <v>126</v>
      </c>
      <c r="AH2583" s="29" t="s">
        <v>305</v>
      </c>
      <c r="AI2583" s="29" t="s">
        <v>901</v>
      </c>
      <c r="AJ2583" s="29" t="s">
        <v>306</v>
      </c>
      <c r="AK2583" s="29" t="s">
        <v>60</v>
      </c>
      <c r="AL2583" s="29" t="s">
        <v>398</v>
      </c>
      <c r="AM2583" s="29" t="s">
        <v>399</v>
      </c>
      <c r="AN2583" s="29">
        <v>0.37780999999999998</v>
      </c>
      <c r="AO2583" s="29" t="s">
        <v>68</v>
      </c>
      <c r="AP2583" s="29"/>
      <c r="AQ2583" s="29"/>
      <c r="AR2583" s="29" t="s">
        <v>68</v>
      </c>
      <c r="AS2583" s="29"/>
      <c r="AT2583" s="29"/>
      <c r="AU2583" s="29" t="s">
        <v>400</v>
      </c>
      <c r="AV2583" s="29" t="s">
        <v>401</v>
      </c>
      <c r="AW2583" s="29">
        <v>1.6524000000000001</v>
      </c>
      <c r="AX2583" s="29" t="s">
        <v>68</v>
      </c>
      <c r="AY2583" s="29" t="s">
        <v>68</v>
      </c>
      <c r="AZ2583" s="3" t="s">
        <v>68</v>
      </c>
      <c r="BA2583" s="29" t="s">
        <v>60</v>
      </c>
      <c r="BB2583" s="29">
        <v>20</v>
      </c>
      <c r="BC2583" s="29" t="s">
        <v>60</v>
      </c>
      <c r="BD2583" s="29" t="s">
        <v>60</v>
      </c>
      <c r="BE2583" s="29" t="s">
        <v>60</v>
      </c>
      <c r="BF2583" s="31" t="str">
        <f>IFERROR(VLOOKUP(Data_Power_app[[#This Row],[PRO ODER]],'Result'!H:J,3,0),"")</f>
        <v>LAMINATION 1</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11019</v>
      </c>
      <c r="B2584" s="29" t="s">
        <v>14380</v>
      </c>
      <c r="C2584" s="29" t="s">
        <v>14338</v>
      </c>
      <c r="D2584" s="29" t="s">
        <v>303</v>
      </c>
      <c r="E2584" s="29" t="s">
        <v>391</v>
      </c>
      <c r="F2584" s="29" t="s">
        <v>59</v>
      </c>
      <c r="G2584" s="29">
        <v>27</v>
      </c>
      <c r="H2584" s="4" t="s">
        <v>60</v>
      </c>
      <c r="I2584" s="29">
        <v>45812</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4924</v>
      </c>
      <c r="AF2584" s="4"/>
      <c r="AG2584" s="29" t="s">
        <v>126</v>
      </c>
      <c r="AH2584" s="29" t="s">
        <v>2213</v>
      </c>
      <c r="AI2584" s="29" t="s">
        <v>14525</v>
      </c>
      <c r="AJ2584" s="29" t="s">
        <v>2214</v>
      </c>
      <c r="AK2584" s="29" t="s">
        <v>100</v>
      </c>
      <c r="AL2584" s="29" t="s">
        <v>398</v>
      </c>
      <c r="AM2584" s="29" t="s">
        <v>399</v>
      </c>
      <c r="AN2584" s="29">
        <v>0</v>
      </c>
      <c r="AO2584" s="29" t="s">
        <v>68</v>
      </c>
      <c r="AP2584" s="29"/>
      <c r="AQ2584" s="29"/>
      <c r="AR2584" s="29" t="s">
        <v>68</v>
      </c>
      <c r="AS2584" s="29"/>
      <c r="AT2584" s="29"/>
      <c r="AU2584" s="29" t="s">
        <v>14526</v>
      </c>
      <c r="AV2584" s="29" t="s">
        <v>14527</v>
      </c>
      <c r="AW2584" s="29">
        <v>0</v>
      </c>
      <c r="AX2584" s="29" t="s">
        <v>14528</v>
      </c>
      <c r="AY2584" s="29" t="s">
        <v>14529</v>
      </c>
      <c r="AZ2584" s="3">
        <v>0</v>
      </c>
      <c r="BA2584" s="29" t="s">
        <v>60</v>
      </c>
      <c r="BB2584" s="29">
        <v>0</v>
      </c>
      <c r="BC2584" s="29" t="s">
        <v>60</v>
      </c>
      <c r="BD2584" s="29" t="s">
        <v>60</v>
      </c>
      <c r="BE2584" s="29" t="s">
        <v>60</v>
      </c>
      <c r="BF2584" s="31" t="str">
        <f>IFERROR(VLOOKUP(Data_Power_app[[#This Row],[PRO ODER]],'Result'!H:J,3,0),"")</f>
        <v>LAMINATION 7</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11020</v>
      </c>
      <c r="B2585" s="29" t="s">
        <v>14381</v>
      </c>
      <c r="C2585" s="29" t="s">
        <v>14339</v>
      </c>
      <c r="D2585" s="29" t="s">
        <v>303</v>
      </c>
      <c r="E2585" s="29" t="s">
        <v>391</v>
      </c>
      <c r="F2585" s="29" t="s">
        <v>59</v>
      </c>
      <c r="G2585" s="29">
        <v>101</v>
      </c>
      <c r="H2585" s="4" t="s">
        <v>60</v>
      </c>
      <c r="I2585" s="29">
        <v>45812</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4924</v>
      </c>
      <c r="AF2585" s="4"/>
      <c r="AG2585" s="29" t="s">
        <v>126</v>
      </c>
      <c r="AH2585" s="29" t="s">
        <v>2213</v>
      </c>
      <c r="AI2585" s="29" t="s">
        <v>14525</v>
      </c>
      <c r="AJ2585" s="29" t="s">
        <v>2214</v>
      </c>
      <c r="AK2585" s="29" t="s">
        <v>100</v>
      </c>
      <c r="AL2585" s="29" t="s">
        <v>398</v>
      </c>
      <c r="AM2585" s="29" t="s">
        <v>399</v>
      </c>
      <c r="AN2585" s="29">
        <v>0</v>
      </c>
      <c r="AO2585" s="29" t="s">
        <v>68</v>
      </c>
      <c r="AP2585" s="29"/>
      <c r="AQ2585" s="29"/>
      <c r="AR2585" s="29" t="s">
        <v>68</v>
      </c>
      <c r="AS2585" s="29"/>
      <c r="AT2585" s="29"/>
      <c r="AU2585" s="29" t="s">
        <v>14526</v>
      </c>
      <c r="AV2585" s="29" t="s">
        <v>14527</v>
      </c>
      <c r="AW2585" s="29">
        <v>0</v>
      </c>
      <c r="AX2585" s="29" t="s">
        <v>14528</v>
      </c>
      <c r="AY2585" s="29" t="s">
        <v>14529</v>
      </c>
      <c r="AZ2585" s="3">
        <v>0</v>
      </c>
      <c r="BA2585" s="29" t="s">
        <v>60</v>
      </c>
      <c r="BB2585" s="29">
        <v>0</v>
      </c>
      <c r="BC2585" s="29" t="s">
        <v>60</v>
      </c>
      <c r="BD2585" s="29" t="s">
        <v>60</v>
      </c>
      <c r="BE2585" s="29" t="s">
        <v>60</v>
      </c>
      <c r="BF2585" s="31" t="str">
        <f>IFERROR(VLOOKUP(Data_Power_app[[#This Row],[PRO ODER]],'Result'!H:J,3,0),"")</f>
        <v>LAMINATION 7</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11021</v>
      </c>
      <c r="B2586" s="29" t="s">
        <v>14382</v>
      </c>
      <c r="C2586" s="29" t="s">
        <v>14337</v>
      </c>
      <c r="D2586" s="29" t="s">
        <v>303</v>
      </c>
      <c r="E2586" s="29" t="s">
        <v>391</v>
      </c>
      <c r="F2586" s="29" t="s">
        <v>59</v>
      </c>
      <c r="G2586" s="29">
        <v>101</v>
      </c>
      <c r="H2586" s="4" t="s">
        <v>60</v>
      </c>
      <c r="I2586" s="29">
        <v>45812</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4924</v>
      </c>
      <c r="AF2586" s="4"/>
      <c r="AG2586" s="29" t="s">
        <v>126</v>
      </c>
      <c r="AH2586" s="29" t="s">
        <v>2213</v>
      </c>
      <c r="AI2586" s="29" t="s">
        <v>14530</v>
      </c>
      <c r="AJ2586" s="29" t="s">
        <v>2214</v>
      </c>
      <c r="AK2586" s="29" t="s">
        <v>100</v>
      </c>
      <c r="AL2586" s="29" t="s">
        <v>398</v>
      </c>
      <c r="AM2586" s="29" t="s">
        <v>399</v>
      </c>
      <c r="AN2586" s="29">
        <v>0</v>
      </c>
      <c r="AO2586" s="29" t="s">
        <v>68</v>
      </c>
      <c r="AP2586" s="29"/>
      <c r="AQ2586" s="29"/>
      <c r="AR2586" s="29" t="s">
        <v>68</v>
      </c>
      <c r="AS2586" s="29"/>
      <c r="AT2586" s="29"/>
      <c r="AU2586" s="29" t="s">
        <v>860</v>
      </c>
      <c r="AV2586" s="29" t="s">
        <v>861</v>
      </c>
      <c r="AW2586" s="29">
        <v>0</v>
      </c>
      <c r="AX2586" s="29" t="s">
        <v>14528</v>
      </c>
      <c r="AY2586" s="29" t="s">
        <v>14529</v>
      </c>
      <c r="AZ2586" s="3">
        <v>0</v>
      </c>
      <c r="BA2586" s="29" t="s">
        <v>60</v>
      </c>
      <c r="BB2586" s="29">
        <v>0</v>
      </c>
      <c r="BC2586" s="29" t="s">
        <v>60</v>
      </c>
      <c r="BD2586" s="29" t="s">
        <v>60</v>
      </c>
      <c r="BE2586" s="29" t="s">
        <v>60</v>
      </c>
      <c r="BF2586" s="31" t="str">
        <f>IFERROR(VLOOKUP(Data_Power_app[[#This Row],[PRO ODER]],'Result'!H:J,3,0),"")</f>
        <v>LAMINATION 7</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49"/>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15519</v>
      </c>
      <c r="B8914" s="26" t="s">
        <v>13404</v>
      </c>
      <c r="C8914" s="26" t="s">
        <v>1527</v>
      </c>
      <c r="D8914" s="26" t="s">
        <v>1526</v>
      </c>
      <c r="E8914" s="7">
        <v>45813.336585648147</v>
      </c>
      <c r="F8914" s="26" t="s">
        <v>1529</v>
      </c>
      <c r="G8914" s="7">
        <v>45813.336585648147</v>
      </c>
    </row>
    <row r="8915" spans="1:7" x14ac:dyDescent="0.25">
      <c r="A8915" s="26" t="s">
        <v>15520</v>
      </c>
      <c r="B8915" s="26" t="s">
        <v>13755</v>
      </c>
      <c r="C8915" s="26" t="s">
        <v>1527</v>
      </c>
      <c r="D8915" s="26" t="s">
        <v>1526</v>
      </c>
      <c r="E8915" s="7">
        <v>45813.336643518516</v>
      </c>
      <c r="F8915" s="26" t="s">
        <v>1529</v>
      </c>
      <c r="G8915" s="7">
        <v>45813.336643518516</v>
      </c>
    </row>
    <row r="8916" spans="1:7" x14ac:dyDescent="0.25">
      <c r="A8916" s="26" t="s">
        <v>15521</v>
      </c>
      <c r="B8916" s="26" t="s">
        <v>13753</v>
      </c>
      <c r="C8916" s="26" t="s">
        <v>1527</v>
      </c>
      <c r="D8916" s="26" t="s">
        <v>1526</v>
      </c>
      <c r="E8916" s="7">
        <v>45813.336712962962</v>
      </c>
      <c r="F8916" s="26" t="s">
        <v>1529</v>
      </c>
      <c r="G8916" s="7">
        <v>45813.336712962962</v>
      </c>
    </row>
    <row r="8917" spans="1:7" x14ac:dyDescent="0.25">
      <c r="A8917" s="26" t="s">
        <v>15522</v>
      </c>
      <c r="B8917" s="26" t="s">
        <v>11187</v>
      </c>
      <c r="C8917" s="26" t="s">
        <v>1532</v>
      </c>
      <c r="D8917" s="26" t="s">
        <v>1544</v>
      </c>
      <c r="E8917" s="7">
        <v>45813.341979166667</v>
      </c>
      <c r="F8917" s="26" t="s">
        <v>1529</v>
      </c>
      <c r="G8917" s="7">
        <v>45813.341979166667</v>
      </c>
    </row>
    <row r="8918" spans="1:7" x14ac:dyDescent="0.25">
      <c r="A8918" s="26" t="s">
        <v>15523</v>
      </c>
      <c r="B8918" s="26" t="s">
        <v>11187</v>
      </c>
      <c r="C8918" s="26" t="s">
        <v>1535</v>
      </c>
      <c r="D8918" s="26" t="s">
        <v>1544</v>
      </c>
      <c r="E8918" s="7">
        <v>45813.342291666668</v>
      </c>
      <c r="F8918" s="26" t="s">
        <v>1529</v>
      </c>
      <c r="G8918" s="7">
        <v>45813.342291666668</v>
      </c>
    </row>
    <row r="8919" spans="1:7" x14ac:dyDescent="0.25">
      <c r="A8919" s="26" t="s">
        <v>15524</v>
      </c>
      <c r="B8919" s="26" t="s">
        <v>5584</v>
      </c>
      <c r="C8919" s="26" t="s">
        <v>1530</v>
      </c>
      <c r="D8919" s="26" t="s">
        <v>61</v>
      </c>
      <c r="E8919" s="7">
        <v>45813.343124999999</v>
      </c>
      <c r="F8919" s="26" t="s">
        <v>1531</v>
      </c>
      <c r="G8919" s="7">
        <v>45813.343124999999</v>
      </c>
    </row>
    <row r="8920" spans="1:7" x14ac:dyDescent="0.25">
      <c r="A8920" s="26" t="s">
        <v>15525</v>
      </c>
      <c r="B8920" s="26" t="s">
        <v>5611</v>
      </c>
      <c r="C8920" s="26" t="s">
        <v>1522</v>
      </c>
      <c r="D8920" s="26" t="s">
        <v>1523</v>
      </c>
      <c r="E8920" s="7">
        <v>45813.343518518515</v>
      </c>
      <c r="F8920" s="26" t="s">
        <v>1529</v>
      </c>
      <c r="G8920" s="7">
        <v>45813.343518518515</v>
      </c>
    </row>
    <row r="8921" spans="1:7" x14ac:dyDescent="0.25">
      <c r="A8921" s="26" t="s">
        <v>15526</v>
      </c>
      <c r="B8921" s="26" t="s">
        <v>5612</v>
      </c>
      <c r="C8921" s="26" t="s">
        <v>1522</v>
      </c>
      <c r="D8921" s="26" t="s">
        <v>1523</v>
      </c>
      <c r="E8921" s="7">
        <v>45813.343564814815</v>
      </c>
      <c r="F8921" s="26" t="s">
        <v>1529</v>
      </c>
      <c r="G8921" s="7">
        <v>45813.343564814815</v>
      </c>
    </row>
    <row r="8922" spans="1:7" x14ac:dyDescent="0.25">
      <c r="A8922" s="26" t="s">
        <v>15527</v>
      </c>
      <c r="B8922" s="26" t="s">
        <v>5613</v>
      </c>
      <c r="C8922" s="26" t="s">
        <v>1522</v>
      </c>
      <c r="D8922" s="26" t="s">
        <v>1523</v>
      </c>
      <c r="E8922" s="7">
        <v>45813.343599537038</v>
      </c>
      <c r="F8922" s="26" t="s">
        <v>1529</v>
      </c>
      <c r="G8922" s="7">
        <v>45813.343599537038</v>
      </c>
    </row>
    <row r="8923" spans="1:7" x14ac:dyDescent="0.25">
      <c r="A8923" s="26" t="s">
        <v>15528</v>
      </c>
      <c r="B8923" s="26" t="s">
        <v>6819</v>
      </c>
      <c r="C8923" s="26" t="s">
        <v>1522</v>
      </c>
      <c r="D8923" s="26" t="s">
        <v>1523</v>
      </c>
      <c r="E8923" s="7">
        <v>45813.343645833331</v>
      </c>
      <c r="F8923" s="26" t="s">
        <v>1529</v>
      </c>
      <c r="G8923" s="7">
        <v>45813.343645833331</v>
      </c>
    </row>
    <row r="8924" spans="1:7" x14ac:dyDescent="0.25">
      <c r="A8924" s="26" t="s">
        <v>15529</v>
      </c>
      <c r="B8924" s="26" t="s">
        <v>6969</v>
      </c>
      <c r="C8924" s="26" t="s">
        <v>1522</v>
      </c>
      <c r="D8924" s="26" t="s">
        <v>1523</v>
      </c>
      <c r="E8924" s="7">
        <v>45813.343680555554</v>
      </c>
      <c r="F8924" s="26" t="s">
        <v>1529</v>
      </c>
      <c r="G8924" s="7">
        <v>45813.343680555554</v>
      </c>
    </row>
    <row r="8925" spans="1:7" x14ac:dyDescent="0.25">
      <c r="A8925" s="26" t="s">
        <v>15530</v>
      </c>
      <c r="B8925" s="26" t="s">
        <v>7874</v>
      </c>
      <c r="C8925" s="26" t="s">
        <v>1530</v>
      </c>
      <c r="D8925" s="26" t="s">
        <v>273</v>
      </c>
      <c r="E8925" s="7">
        <v>45813.345335648148</v>
      </c>
      <c r="F8925" s="26" t="s">
        <v>1529</v>
      </c>
      <c r="G8925" s="7">
        <v>45813.345335648148</v>
      </c>
    </row>
    <row r="8926" spans="1:7" x14ac:dyDescent="0.25">
      <c r="A8926" s="26" t="s">
        <v>15531</v>
      </c>
      <c r="B8926" s="26" t="s">
        <v>9232</v>
      </c>
      <c r="C8926" s="26" t="s">
        <v>1530</v>
      </c>
      <c r="D8926" s="26" t="s">
        <v>273</v>
      </c>
      <c r="E8926" s="7">
        <v>45813.345381944448</v>
      </c>
      <c r="F8926" s="26" t="s">
        <v>1529</v>
      </c>
      <c r="G8926" s="7">
        <v>45813.345381944448</v>
      </c>
    </row>
    <row r="8927" spans="1:7" x14ac:dyDescent="0.25">
      <c r="A8927" s="26" t="s">
        <v>15532</v>
      </c>
      <c r="B8927" s="26" t="s">
        <v>9248</v>
      </c>
      <c r="C8927" s="26" t="s">
        <v>1530</v>
      </c>
      <c r="D8927" s="26" t="s">
        <v>273</v>
      </c>
      <c r="E8927" s="7">
        <v>45813.34542824074</v>
      </c>
      <c r="F8927" s="26" t="s">
        <v>1529</v>
      </c>
      <c r="G8927" s="7">
        <v>45813.34542824074</v>
      </c>
    </row>
    <row r="8928" spans="1:7" x14ac:dyDescent="0.25">
      <c r="A8928" s="26" t="s">
        <v>15533</v>
      </c>
      <c r="B8928" s="26" t="s">
        <v>5693</v>
      </c>
      <c r="C8928" s="26" t="s">
        <v>1545</v>
      </c>
      <c r="D8928" s="26" t="s">
        <v>1546</v>
      </c>
      <c r="E8928" s="7">
        <v>45813.346898148149</v>
      </c>
      <c r="F8928" s="26" t="s">
        <v>1529</v>
      </c>
      <c r="G8928" s="7">
        <v>45813.346898148149</v>
      </c>
    </row>
    <row r="8929" spans="1:7" x14ac:dyDescent="0.25">
      <c r="A8929" s="26" t="s">
        <v>15534</v>
      </c>
      <c r="B8929" s="26" t="s">
        <v>12176</v>
      </c>
      <c r="C8929" s="26" t="s">
        <v>1532</v>
      </c>
      <c r="D8929" s="26" t="s">
        <v>1536</v>
      </c>
      <c r="E8929" s="7">
        <v>45813.349166666667</v>
      </c>
      <c r="F8929" s="26" t="s">
        <v>1529</v>
      </c>
      <c r="G8929" s="7">
        <v>45813.349166666667</v>
      </c>
    </row>
    <row r="8930" spans="1:7" x14ac:dyDescent="0.25">
      <c r="A8930" s="26" t="s">
        <v>15535</v>
      </c>
      <c r="B8930" s="26" t="s">
        <v>12176</v>
      </c>
      <c r="C8930" s="26" t="s">
        <v>1535</v>
      </c>
      <c r="D8930" s="26" t="s">
        <v>1536</v>
      </c>
      <c r="E8930" s="7">
        <v>45813.349374999998</v>
      </c>
      <c r="F8930" s="26" t="s">
        <v>1529</v>
      </c>
      <c r="G8930" s="7">
        <v>45813.349374999998</v>
      </c>
    </row>
    <row r="8931" spans="1:7" x14ac:dyDescent="0.25">
      <c r="A8931" s="26" t="s">
        <v>15536</v>
      </c>
      <c r="B8931" s="26" t="s">
        <v>14299</v>
      </c>
      <c r="C8931" s="26" t="s">
        <v>1532</v>
      </c>
      <c r="D8931" s="26" t="s">
        <v>1541</v>
      </c>
      <c r="E8931" s="7">
        <v>45813.350254629629</v>
      </c>
      <c r="F8931" s="26" t="s">
        <v>1529</v>
      </c>
      <c r="G8931" s="7">
        <v>45813.350254629629</v>
      </c>
    </row>
    <row r="8932" spans="1:7" x14ac:dyDescent="0.25">
      <c r="A8932" s="26" t="s">
        <v>15537</v>
      </c>
      <c r="B8932" s="26" t="s">
        <v>14295</v>
      </c>
      <c r="C8932" s="26" t="s">
        <v>1532</v>
      </c>
      <c r="D8932" s="26" t="s">
        <v>1541</v>
      </c>
      <c r="E8932" s="7">
        <v>45813.350324074076</v>
      </c>
      <c r="F8932" s="26" t="s">
        <v>1529</v>
      </c>
      <c r="G8932" s="7">
        <v>45813.350324074076</v>
      </c>
    </row>
    <row r="8933" spans="1:7" x14ac:dyDescent="0.25">
      <c r="A8933" s="26" t="s">
        <v>15538</v>
      </c>
      <c r="B8933" s="26" t="s">
        <v>14301</v>
      </c>
      <c r="C8933" s="26" t="s">
        <v>1532</v>
      </c>
      <c r="D8933" s="26" t="s">
        <v>1541</v>
      </c>
      <c r="E8933" s="7">
        <v>45813.350381944445</v>
      </c>
      <c r="F8933" s="26" t="s">
        <v>1529</v>
      </c>
      <c r="G8933" s="7">
        <v>45813.350381944445</v>
      </c>
    </row>
    <row r="8934" spans="1:7" x14ac:dyDescent="0.25">
      <c r="A8934" s="26" t="s">
        <v>15539</v>
      </c>
      <c r="B8934" s="26" t="s">
        <v>14297</v>
      </c>
      <c r="C8934" s="26" t="s">
        <v>1532</v>
      </c>
      <c r="D8934" s="26" t="s">
        <v>1541</v>
      </c>
      <c r="E8934" s="7">
        <v>45813.350439814814</v>
      </c>
      <c r="F8934" s="26" t="s">
        <v>1529</v>
      </c>
      <c r="G8934" s="7">
        <v>45813.350439814814</v>
      </c>
    </row>
    <row r="8935" spans="1:7" x14ac:dyDescent="0.25">
      <c r="A8935" s="26" t="s">
        <v>15540</v>
      </c>
      <c r="B8935" s="26" t="s">
        <v>14299</v>
      </c>
      <c r="C8935" s="26" t="s">
        <v>1535</v>
      </c>
      <c r="D8935" s="26" t="s">
        <v>1541</v>
      </c>
      <c r="E8935" s="7">
        <v>45813.350729166668</v>
      </c>
      <c r="F8935" s="26" t="s">
        <v>1529</v>
      </c>
      <c r="G8935" s="7">
        <v>45813.350729166668</v>
      </c>
    </row>
    <row r="8936" spans="1:7" x14ac:dyDescent="0.25">
      <c r="A8936" s="26" t="s">
        <v>15541</v>
      </c>
      <c r="B8936" s="26" t="s">
        <v>14295</v>
      </c>
      <c r="C8936" s="26" t="s">
        <v>1535</v>
      </c>
      <c r="D8936" s="26" t="s">
        <v>1541</v>
      </c>
      <c r="E8936" s="7">
        <v>45813.350787037038</v>
      </c>
      <c r="F8936" s="26" t="s">
        <v>1529</v>
      </c>
      <c r="G8936" s="7">
        <v>45813.350787037038</v>
      </c>
    </row>
    <row r="8937" spans="1:7" x14ac:dyDescent="0.25">
      <c r="A8937" s="26" t="s">
        <v>15542</v>
      </c>
      <c r="B8937" s="26" t="s">
        <v>14301</v>
      </c>
      <c r="C8937" s="26" t="s">
        <v>1535</v>
      </c>
      <c r="D8937" s="26" t="s">
        <v>1541</v>
      </c>
      <c r="E8937" s="7">
        <v>45813.350844907407</v>
      </c>
      <c r="F8937" s="26" t="s">
        <v>1529</v>
      </c>
      <c r="G8937" s="7">
        <v>45813.350844907407</v>
      </c>
    </row>
    <row r="8938" spans="1:7" x14ac:dyDescent="0.25">
      <c r="A8938" s="26" t="s">
        <v>15543</v>
      </c>
      <c r="B8938" s="26" t="s">
        <v>14297</v>
      </c>
      <c r="C8938" s="26" t="s">
        <v>1535</v>
      </c>
      <c r="D8938" s="26" t="s">
        <v>1541</v>
      </c>
      <c r="E8938" s="7">
        <v>45813.350891203707</v>
      </c>
      <c r="F8938" s="26" t="s">
        <v>1529</v>
      </c>
      <c r="G8938" s="7">
        <v>45813.350891203707</v>
      </c>
    </row>
    <row r="8939" spans="1:7" x14ac:dyDescent="0.25">
      <c r="A8939" s="26" t="s">
        <v>15544</v>
      </c>
      <c r="B8939" s="26" t="s">
        <v>13392</v>
      </c>
      <c r="C8939" s="26" t="s">
        <v>1527</v>
      </c>
      <c r="D8939" s="26" t="s">
        <v>1526</v>
      </c>
      <c r="E8939" s="7">
        <v>45813.356307870374</v>
      </c>
      <c r="F8939" s="26" t="s">
        <v>1529</v>
      </c>
      <c r="G8939" s="7">
        <v>45813.356307870374</v>
      </c>
    </row>
    <row r="8940" spans="1:7" x14ac:dyDescent="0.25">
      <c r="A8940" s="26" t="s">
        <v>15545</v>
      </c>
      <c r="B8940" s="26" t="s">
        <v>13390</v>
      </c>
      <c r="C8940" s="26" t="s">
        <v>1527</v>
      </c>
      <c r="D8940" s="26" t="s">
        <v>1526</v>
      </c>
      <c r="E8940" s="7">
        <v>45813.356354166666</v>
      </c>
      <c r="F8940" s="26" t="s">
        <v>1529</v>
      </c>
      <c r="G8940" s="7">
        <v>45813.356354166666</v>
      </c>
    </row>
    <row r="8941" spans="1:7" x14ac:dyDescent="0.25">
      <c r="A8941" s="26" t="s">
        <v>15546</v>
      </c>
      <c r="B8941" s="26" t="s">
        <v>13388</v>
      </c>
      <c r="C8941" s="26" t="s">
        <v>1527</v>
      </c>
      <c r="D8941" s="26" t="s">
        <v>1526</v>
      </c>
      <c r="E8941" s="7">
        <v>45813.356400462966</v>
      </c>
      <c r="F8941" s="26" t="s">
        <v>1529</v>
      </c>
      <c r="G8941" s="7">
        <v>45813.356400462966</v>
      </c>
    </row>
    <row r="8942" spans="1:7" x14ac:dyDescent="0.25">
      <c r="A8942" s="26" t="s">
        <v>15547</v>
      </c>
      <c r="B8942" s="26" t="s">
        <v>13386</v>
      </c>
      <c r="C8942" s="26" t="s">
        <v>1527</v>
      </c>
      <c r="D8942" s="26" t="s">
        <v>1526</v>
      </c>
      <c r="E8942" s="7">
        <v>45813.356458333335</v>
      </c>
      <c r="F8942" s="26" t="s">
        <v>1529</v>
      </c>
      <c r="G8942" s="7">
        <v>45813.356458333335</v>
      </c>
    </row>
    <row r="8943" spans="1:7" x14ac:dyDescent="0.25">
      <c r="A8943" s="26" t="s">
        <v>15548</v>
      </c>
      <c r="B8943" s="26" t="s">
        <v>13384</v>
      </c>
      <c r="C8943" s="26" t="s">
        <v>1527</v>
      </c>
      <c r="D8943" s="26" t="s">
        <v>1526</v>
      </c>
      <c r="E8943" s="7">
        <v>45813.356493055559</v>
      </c>
      <c r="F8943" s="26" t="s">
        <v>1529</v>
      </c>
      <c r="G8943" s="7">
        <v>45813.356493055559</v>
      </c>
    </row>
    <row r="8944" spans="1:7" x14ac:dyDescent="0.25">
      <c r="A8944" s="26" t="s">
        <v>15549</v>
      </c>
      <c r="B8944" s="26" t="s">
        <v>13382</v>
      </c>
      <c r="C8944" s="26" t="s">
        <v>1527</v>
      </c>
      <c r="D8944" s="26" t="s">
        <v>1526</v>
      </c>
      <c r="E8944" s="7">
        <v>45813.356539351851</v>
      </c>
      <c r="F8944" s="26" t="s">
        <v>1529</v>
      </c>
      <c r="G8944" s="7">
        <v>45813.356539351851</v>
      </c>
    </row>
    <row r="8945" spans="1:7" x14ac:dyDescent="0.25">
      <c r="A8945" s="26" t="s">
        <v>15550</v>
      </c>
      <c r="B8945" s="26" t="s">
        <v>6954</v>
      </c>
      <c r="C8945" s="26" t="s">
        <v>1545</v>
      </c>
      <c r="D8945" s="26" t="s">
        <v>1546</v>
      </c>
      <c r="E8945" s="7">
        <v>45813.358055555553</v>
      </c>
      <c r="F8945" s="26" t="s">
        <v>1529</v>
      </c>
      <c r="G8945" s="7">
        <v>45813.358055555553</v>
      </c>
    </row>
    <row r="8946" spans="1:7" x14ac:dyDescent="0.25">
      <c r="A8946" s="26" t="s">
        <v>15551</v>
      </c>
      <c r="B8946" s="26" t="s">
        <v>6951</v>
      </c>
      <c r="C8946" s="26" t="s">
        <v>1545</v>
      </c>
      <c r="D8946" s="26" t="s">
        <v>1546</v>
      </c>
      <c r="E8946" s="7">
        <v>45813.358113425929</v>
      </c>
      <c r="F8946" s="26" t="s">
        <v>1529</v>
      </c>
      <c r="G8946" s="7">
        <v>45813.358113425929</v>
      </c>
    </row>
    <row r="8947" spans="1:7" x14ac:dyDescent="0.25">
      <c r="A8947" s="26" t="s">
        <v>15552</v>
      </c>
      <c r="B8947" s="26" t="s">
        <v>13394</v>
      </c>
      <c r="C8947" s="26" t="s">
        <v>1527</v>
      </c>
      <c r="D8947" s="26" t="s">
        <v>1526</v>
      </c>
      <c r="E8947" s="7">
        <v>45813.357256944444</v>
      </c>
      <c r="F8947" s="26" t="s">
        <v>1529</v>
      </c>
      <c r="G8947" s="7">
        <v>45813.357256944444</v>
      </c>
    </row>
    <row r="8948" spans="1:7" x14ac:dyDescent="0.25">
      <c r="A8948" s="26" t="s">
        <v>15553</v>
      </c>
      <c r="B8948" s="26" t="s">
        <v>11185</v>
      </c>
      <c r="C8948" s="26" t="s">
        <v>1532</v>
      </c>
      <c r="D8948" s="26" t="s">
        <v>1551</v>
      </c>
      <c r="E8948" s="7">
        <v>45813.36005787037</v>
      </c>
      <c r="F8948" s="26" t="s">
        <v>1529</v>
      </c>
      <c r="G8948" s="7">
        <v>45813.36005787037</v>
      </c>
    </row>
    <row r="8949" spans="1:7" x14ac:dyDescent="0.25">
      <c r="A8949" s="26" t="s">
        <v>15554</v>
      </c>
      <c r="B8949" s="26" t="s">
        <v>12281</v>
      </c>
      <c r="C8949" s="26" t="s">
        <v>1532</v>
      </c>
      <c r="D8949" s="26" t="s">
        <v>1551</v>
      </c>
      <c r="E8949" s="7">
        <v>45813.360092592593</v>
      </c>
      <c r="F8949" s="26" t="s">
        <v>1529</v>
      </c>
      <c r="G8949" s="7">
        <v>45813.360092592593</v>
      </c>
    </row>
    <row r="8950" spans="1:7" x14ac:dyDescent="0.25">
      <c r="A8950" s="26" t="s">
        <v>15555</v>
      </c>
      <c r="B8950" s="26" t="s">
        <v>11185</v>
      </c>
      <c r="C8950" s="26" t="s">
        <v>1535</v>
      </c>
      <c r="D8950" s="26" t="s">
        <v>1544</v>
      </c>
      <c r="E8950" s="7">
        <v>45813.360601851855</v>
      </c>
      <c r="F8950" s="26" t="s">
        <v>1529</v>
      </c>
      <c r="G8950" s="7">
        <v>45813.360601851855</v>
      </c>
    </row>
    <row r="8951" spans="1:7" x14ac:dyDescent="0.25">
      <c r="A8951" s="26" t="s">
        <v>15556</v>
      </c>
      <c r="B8951" s="26" t="s">
        <v>12281</v>
      </c>
      <c r="C8951" s="26" t="s">
        <v>1535</v>
      </c>
      <c r="D8951" s="26" t="s">
        <v>1544</v>
      </c>
      <c r="E8951" s="7">
        <v>45813.360625000001</v>
      </c>
      <c r="F8951" s="26" t="s">
        <v>1529</v>
      </c>
      <c r="G8951" s="7">
        <v>45813.360625000001</v>
      </c>
    </row>
    <row r="8952" spans="1:7" x14ac:dyDescent="0.25">
      <c r="A8952" s="26" t="s">
        <v>15557</v>
      </c>
      <c r="B8952" s="26" t="s">
        <v>11152</v>
      </c>
      <c r="C8952" s="26" t="s">
        <v>1532</v>
      </c>
      <c r="D8952" s="26" t="s">
        <v>1544</v>
      </c>
      <c r="E8952" s="7">
        <v>45813.363842592589</v>
      </c>
      <c r="F8952" s="26" t="s">
        <v>1529</v>
      </c>
      <c r="G8952" s="7">
        <v>45813.363842592589</v>
      </c>
    </row>
    <row r="8953" spans="1:7" x14ac:dyDescent="0.25">
      <c r="A8953" s="26" t="s">
        <v>15558</v>
      </c>
      <c r="B8953" s="26" t="s">
        <v>9603</v>
      </c>
      <c r="C8953" s="26" t="s">
        <v>1537</v>
      </c>
      <c r="D8953" s="26" t="s">
        <v>136</v>
      </c>
      <c r="E8953" s="7">
        <v>45813.364560185182</v>
      </c>
      <c r="F8953" s="26" t="s">
        <v>1529</v>
      </c>
      <c r="G8953" s="7">
        <v>45813.364560185182</v>
      </c>
    </row>
    <row r="8954" spans="1:7" x14ac:dyDescent="0.25">
      <c r="A8954" s="26" t="s">
        <v>15559</v>
      </c>
      <c r="B8954" s="26" t="s">
        <v>4710</v>
      </c>
      <c r="C8954" s="26" t="s">
        <v>1530</v>
      </c>
      <c r="D8954" s="26" t="s">
        <v>61</v>
      </c>
      <c r="E8954" s="7">
        <v>45813.365277777775</v>
      </c>
      <c r="F8954" s="26" t="s">
        <v>1531</v>
      </c>
      <c r="G8954" s="7">
        <v>45813.365277777775</v>
      </c>
    </row>
    <row r="8955" spans="1:7" x14ac:dyDescent="0.25">
      <c r="A8955" s="26" t="s">
        <v>15560</v>
      </c>
      <c r="B8955" s="26" t="s">
        <v>13699</v>
      </c>
      <c r="C8955" s="26" t="s">
        <v>1527</v>
      </c>
      <c r="D8955" s="26" t="s">
        <v>1539</v>
      </c>
      <c r="E8955" s="7">
        <v>45813.365590277775</v>
      </c>
      <c r="F8955" s="26" t="s">
        <v>1529</v>
      </c>
      <c r="G8955" s="7">
        <v>45813.365590277775</v>
      </c>
    </row>
    <row r="8956" spans="1:7" x14ac:dyDescent="0.25">
      <c r="A8956" s="26" t="s">
        <v>15561</v>
      </c>
      <c r="B8956" s="26" t="s">
        <v>11099</v>
      </c>
      <c r="C8956" s="26" t="s">
        <v>1527</v>
      </c>
      <c r="D8956" s="26" t="s">
        <v>1539</v>
      </c>
      <c r="E8956" s="7">
        <v>45813.366307870368</v>
      </c>
      <c r="F8956" s="26" t="s">
        <v>1529</v>
      </c>
      <c r="G8956" s="7">
        <v>45813.366307870368</v>
      </c>
    </row>
    <row r="8957" spans="1:7" x14ac:dyDescent="0.25">
      <c r="A8957" s="26" t="s">
        <v>15562</v>
      </c>
      <c r="B8957" s="26" t="s">
        <v>13719</v>
      </c>
      <c r="C8957" s="26" t="s">
        <v>1527</v>
      </c>
      <c r="D8957" s="26" t="s">
        <v>1539</v>
      </c>
      <c r="E8957" s="7">
        <v>45813.368321759262</v>
      </c>
      <c r="F8957" s="26" t="s">
        <v>1529</v>
      </c>
      <c r="G8957" s="7">
        <v>45813.368321759262</v>
      </c>
    </row>
    <row r="8958" spans="1:7" x14ac:dyDescent="0.25">
      <c r="A8958" s="26" t="s">
        <v>15563</v>
      </c>
      <c r="B8958" s="26" t="s">
        <v>3984</v>
      </c>
      <c r="C8958" s="26" t="s">
        <v>1537</v>
      </c>
      <c r="D8958" s="26" t="s">
        <v>77</v>
      </c>
      <c r="E8958" s="7">
        <v>45813.36824074074</v>
      </c>
      <c r="F8958" s="26" t="s">
        <v>1529</v>
      </c>
      <c r="G8958" s="7">
        <v>45813.36824074074</v>
      </c>
    </row>
    <row r="8959" spans="1:7" x14ac:dyDescent="0.25">
      <c r="A8959" s="26" t="s">
        <v>15573</v>
      </c>
      <c r="B8959" s="26" t="s">
        <v>6789</v>
      </c>
      <c r="C8959" s="26" t="s">
        <v>1530</v>
      </c>
      <c r="D8959" s="26" t="s">
        <v>61</v>
      </c>
      <c r="E8959" s="7">
        <v>45813.37400462963</v>
      </c>
      <c r="F8959" s="26" t="s">
        <v>1531</v>
      </c>
      <c r="G8959" s="7">
        <v>45813.37400462963</v>
      </c>
    </row>
    <row r="8960" spans="1:7" x14ac:dyDescent="0.25">
      <c r="A8960" s="26" t="s">
        <v>15574</v>
      </c>
      <c r="B8960" s="26" t="s">
        <v>6797</v>
      </c>
      <c r="C8960" s="26" t="s">
        <v>1530</v>
      </c>
      <c r="D8960" s="26" t="s">
        <v>61</v>
      </c>
      <c r="E8960" s="7">
        <v>45813.374039351853</v>
      </c>
      <c r="F8960" s="26" t="s">
        <v>1531</v>
      </c>
      <c r="G8960" s="7">
        <v>45813.374039351853</v>
      </c>
    </row>
    <row r="8961" spans="1:7" x14ac:dyDescent="0.25">
      <c r="A8961" s="26" t="s">
        <v>15575</v>
      </c>
      <c r="B8961" s="26" t="s">
        <v>6795</v>
      </c>
      <c r="C8961" s="26" t="s">
        <v>1530</v>
      </c>
      <c r="D8961" s="26" t="s">
        <v>61</v>
      </c>
      <c r="E8961" s="7">
        <v>45813.374074074076</v>
      </c>
      <c r="F8961" s="26" t="s">
        <v>1531</v>
      </c>
      <c r="G8961" s="7">
        <v>45813.374074074076</v>
      </c>
    </row>
    <row r="8962" spans="1:7" x14ac:dyDescent="0.25">
      <c r="A8962" s="26" t="s">
        <v>15576</v>
      </c>
      <c r="B8962" s="26" t="s">
        <v>6785</v>
      </c>
      <c r="C8962" s="26" t="s">
        <v>1530</v>
      </c>
      <c r="D8962" s="26" t="s">
        <v>61</v>
      </c>
      <c r="E8962" s="7">
        <v>45813.374097222222</v>
      </c>
      <c r="F8962" s="26" t="s">
        <v>1531</v>
      </c>
      <c r="G8962" s="7">
        <v>45813.374097222222</v>
      </c>
    </row>
    <row r="8963" spans="1:7" x14ac:dyDescent="0.25">
      <c r="A8963" s="26" t="s">
        <v>15577</v>
      </c>
      <c r="B8963" s="26" t="s">
        <v>6783</v>
      </c>
      <c r="C8963" s="26" t="s">
        <v>1530</v>
      </c>
      <c r="D8963" s="26" t="s">
        <v>61</v>
      </c>
      <c r="E8963" s="7">
        <v>45813.374131944445</v>
      </c>
      <c r="F8963" s="26" t="s">
        <v>1531</v>
      </c>
      <c r="G8963" s="7">
        <v>45813.374131944445</v>
      </c>
    </row>
    <row r="8964" spans="1:7" x14ac:dyDescent="0.25">
      <c r="A8964" s="26" t="s">
        <v>15578</v>
      </c>
      <c r="B8964" s="26" t="s">
        <v>6781</v>
      </c>
      <c r="C8964" s="26" t="s">
        <v>1530</v>
      </c>
      <c r="D8964" s="26" t="s">
        <v>61</v>
      </c>
      <c r="E8964" s="7">
        <v>45813.374166666668</v>
      </c>
      <c r="F8964" s="26" t="s">
        <v>1531</v>
      </c>
      <c r="G8964" s="7">
        <v>45813.374166666668</v>
      </c>
    </row>
    <row r="8965" spans="1:7" x14ac:dyDescent="0.25">
      <c r="A8965" s="26" t="s">
        <v>15579</v>
      </c>
      <c r="B8965" s="26" t="s">
        <v>12170</v>
      </c>
      <c r="C8965" s="26" t="s">
        <v>1522</v>
      </c>
      <c r="D8965" s="26" t="s">
        <v>1523</v>
      </c>
      <c r="E8965" s="7">
        <v>45813.380231481482</v>
      </c>
      <c r="F8965" s="26" t="s">
        <v>1529</v>
      </c>
      <c r="G8965" s="7">
        <v>45813.380231481482</v>
      </c>
    </row>
    <row r="8966" spans="1:7" x14ac:dyDescent="0.25">
      <c r="A8966" s="26" t="s">
        <v>15580</v>
      </c>
      <c r="B8966" s="26" t="s">
        <v>11175</v>
      </c>
      <c r="C8966" s="26" t="s">
        <v>1522</v>
      </c>
      <c r="D8966" s="26" t="s">
        <v>1523</v>
      </c>
      <c r="E8966" s="7">
        <v>45813.380277777775</v>
      </c>
      <c r="F8966" s="26" t="s">
        <v>1529</v>
      </c>
      <c r="G8966" s="7">
        <v>45813.380277777775</v>
      </c>
    </row>
    <row r="8967" spans="1:7" x14ac:dyDescent="0.25">
      <c r="A8967" s="26" t="s">
        <v>15581</v>
      </c>
      <c r="B8967" s="26" t="s">
        <v>4816</v>
      </c>
      <c r="C8967" s="26" t="s">
        <v>1522</v>
      </c>
      <c r="D8967" s="26" t="s">
        <v>1523</v>
      </c>
      <c r="E8967" s="7">
        <v>45813.380358796298</v>
      </c>
      <c r="F8967" s="26" t="s">
        <v>1529</v>
      </c>
      <c r="G8967" s="7">
        <v>45813.380358796298</v>
      </c>
    </row>
    <row r="8968" spans="1:7" x14ac:dyDescent="0.25">
      <c r="A8968" s="26" t="s">
        <v>15582</v>
      </c>
      <c r="B8968" s="26" t="s">
        <v>8174</v>
      </c>
      <c r="C8968" s="26" t="s">
        <v>1522</v>
      </c>
      <c r="D8968" s="26" t="s">
        <v>1523</v>
      </c>
      <c r="E8968" s="7">
        <v>45813.380393518521</v>
      </c>
      <c r="F8968" s="26" t="s">
        <v>1529</v>
      </c>
      <c r="G8968" s="7">
        <v>45813.380393518521</v>
      </c>
    </row>
    <row r="8969" spans="1:7" x14ac:dyDescent="0.25">
      <c r="A8969" s="26" t="s">
        <v>15583</v>
      </c>
      <c r="B8969" s="26" t="s">
        <v>6712</v>
      </c>
      <c r="C8969" s="26" t="s">
        <v>1522</v>
      </c>
      <c r="D8969" s="26" t="s">
        <v>1523</v>
      </c>
      <c r="E8969" s="7">
        <v>45813.380428240744</v>
      </c>
      <c r="F8969" s="26" t="s">
        <v>1529</v>
      </c>
      <c r="G8969" s="7">
        <v>45813.380428240744</v>
      </c>
    </row>
    <row r="8970" spans="1:7" x14ac:dyDescent="0.25">
      <c r="A8970" s="26" t="s">
        <v>15584</v>
      </c>
      <c r="B8970" s="26" t="s">
        <v>8142</v>
      </c>
      <c r="C8970" s="26" t="s">
        <v>1522</v>
      </c>
      <c r="D8970" s="26" t="s">
        <v>1523</v>
      </c>
      <c r="E8970" s="7">
        <v>45813.380486111113</v>
      </c>
      <c r="F8970" s="26" t="s">
        <v>1529</v>
      </c>
      <c r="G8970" s="7">
        <v>45813.380486111113</v>
      </c>
    </row>
    <row r="8971" spans="1:7" x14ac:dyDescent="0.25">
      <c r="A8971" s="26" t="s">
        <v>15585</v>
      </c>
      <c r="B8971" s="26" t="s">
        <v>8144</v>
      </c>
      <c r="C8971" s="26" t="s">
        <v>1522</v>
      </c>
      <c r="D8971" s="26" t="s">
        <v>1523</v>
      </c>
      <c r="E8971" s="7">
        <v>45813.380520833336</v>
      </c>
      <c r="F8971" s="26" t="s">
        <v>1529</v>
      </c>
      <c r="G8971" s="7">
        <v>45813.380520833336</v>
      </c>
    </row>
    <row r="8972" spans="1:7" x14ac:dyDescent="0.25">
      <c r="A8972" s="26" t="s">
        <v>15586</v>
      </c>
      <c r="B8972" s="26" t="s">
        <v>8146</v>
      </c>
      <c r="C8972" s="26" t="s">
        <v>1522</v>
      </c>
      <c r="D8972" s="26" t="s">
        <v>1523</v>
      </c>
      <c r="E8972" s="7">
        <v>45813.380555555559</v>
      </c>
      <c r="F8972" s="26" t="s">
        <v>1529</v>
      </c>
      <c r="G8972" s="7">
        <v>45813.380555555559</v>
      </c>
    </row>
    <row r="8973" spans="1:7" x14ac:dyDescent="0.25">
      <c r="A8973" s="26" t="s">
        <v>15587</v>
      </c>
      <c r="B8973" s="26" t="s">
        <v>8148</v>
      </c>
      <c r="C8973" s="26" t="s">
        <v>1522</v>
      </c>
      <c r="D8973" s="26" t="s">
        <v>1523</v>
      </c>
      <c r="E8973" s="7">
        <v>45813.380590277775</v>
      </c>
      <c r="F8973" s="26" t="s">
        <v>1529</v>
      </c>
      <c r="G8973" s="7">
        <v>45813.380590277775</v>
      </c>
    </row>
    <row r="8974" spans="1:7" x14ac:dyDescent="0.25">
      <c r="A8974" s="26" t="s">
        <v>15588</v>
      </c>
      <c r="B8974" s="26" t="s">
        <v>8150</v>
      </c>
      <c r="C8974" s="26" t="s">
        <v>1522</v>
      </c>
      <c r="D8974" s="26" t="s">
        <v>1523</v>
      </c>
      <c r="E8974" s="7">
        <v>45813.380694444444</v>
      </c>
      <c r="F8974" s="26" t="s">
        <v>1529</v>
      </c>
      <c r="G8974" s="7">
        <v>45813.380694444444</v>
      </c>
    </row>
    <row r="8975" spans="1:7" x14ac:dyDescent="0.25">
      <c r="A8975" s="26" t="s">
        <v>15589</v>
      </c>
      <c r="B8975" s="26" t="s">
        <v>3955</v>
      </c>
      <c r="C8975" s="26" t="s">
        <v>1522</v>
      </c>
      <c r="D8975" s="26" t="s">
        <v>1523</v>
      </c>
      <c r="E8975" s="7">
        <v>45813.381238425929</v>
      </c>
      <c r="F8975" s="26" t="s">
        <v>1529</v>
      </c>
      <c r="G8975" s="7">
        <v>45813.381238425929</v>
      </c>
    </row>
    <row r="8976" spans="1:7" x14ac:dyDescent="0.25">
      <c r="A8976" s="26" t="s">
        <v>15590</v>
      </c>
      <c r="B8976" s="26" t="s">
        <v>3317</v>
      </c>
      <c r="C8976" s="26" t="s">
        <v>1530</v>
      </c>
      <c r="D8976" s="26" t="s">
        <v>77</v>
      </c>
      <c r="E8976" s="7">
        <v>45813.382870370369</v>
      </c>
      <c r="F8976" s="26" t="s">
        <v>1553</v>
      </c>
      <c r="G8976" s="7">
        <v>45813.382870370369</v>
      </c>
    </row>
    <row r="8977" spans="1:7" x14ac:dyDescent="0.25">
      <c r="A8977" s="26" t="s">
        <v>15591</v>
      </c>
      <c r="B8977" s="26" t="s">
        <v>4019</v>
      </c>
      <c r="C8977" s="26" t="s">
        <v>1530</v>
      </c>
      <c r="D8977" s="26" t="s">
        <v>77</v>
      </c>
      <c r="E8977" s="7">
        <v>45813.382881944446</v>
      </c>
      <c r="F8977" s="26" t="s">
        <v>1553</v>
      </c>
      <c r="G8977" s="7">
        <v>45813.382881944446</v>
      </c>
    </row>
    <row r="8978" spans="1:7" x14ac:dyDescent="0.25">
      <c r="A8978" s="26" t="s">
        <v>15592</v>
      </c>
      <c r="B8978" s="26" t="s">
        <v>12160</v>
      </c>
      <c r="C8978" s="26" t="s">
        <v>1537</v>
      </c>
      <c r="D8978" s="26" t="s">
        <v>290</v>
      </c>
      <c r="E8978" s="7">
        <v>45813.383657407408</v>
      </c>
      <c r="F8978" s="26" t="s">
        <v>1529</v>
      </c>
      <c r="G8978" s="7">
        <v>45813.383657407408</v>
      </c>
    </row>
    <row r="8979" spans="1:7" x14ac:dyDescent="0.25">
      <c r="A8979" s="26" t="s">
        <v>15593</v>
      </c>
      <c r="B8979" s="26" t="s">
        <v>6951</v>
      </c>
      <c r="C8979" s="26" t="s">
        <v>1530</v>
      </c>
      <c r="D8979" s="26" t="s">
        <v>77</v>
      </c>
      <c r="E8979" s="7">
        <v>45813.384062500001</v>
      </c>
      <c r="F8979" s="26" t="s">
        <v>1553</v>
      </c>
      <c r="G8979" s="7">
        <v>45813.384062500001</v>
      </c>
    </row>
    <row r="8980" spans="1:7" x14ac:dyDescent="0.25">
      <c r="A8980" s="26" t="s">
        <v>15594</v>
      </c>
      <c r="B8980" s="26" t="s">
        <v>6954</v>
      </c>
      <c r="C8980" s="26" t="s">
        <v>1530</v>
      </c>
      <c r="D8980" s="26" t="s">
        <v>77</v>
      </c>
      <c r="E8980" s="7">
        <v>45813.384074074071</v>
      </c>
      <c r="F8980" s="26" t="s">
        <v>1553</v>
      </c>
      <c r="G8980" s="7">
        <v>45813.384074074071</v>
      </c>
    </row>
    <row r="8981" spans="1:7" x14ac:dyDescent="0.25">
      <c r="A8981" s="26" t="s">
        <v>15595</v>
      </c>
      <c r="B8981" s="26" t="s">
        <v>6838</v>
      </c>
      <c r="C8981" s="26" t="s">
        <v>1530</v>
      </c>
      <c r="D8981" s="26" t="s">
        <v>77</v>
      </c>
      <c r="E8981" s="7">
        <v>45813.388726851852</v>
      </c>
      <c r="F8981" s="26" t="s">
        <v>1553</v>
      </c>
      <c r="G8981" s="7">
        <v>45813.388726851852</v>
      </c>
    </row>
    <row r="8982" spans="1:7" x14ac:dyDescent="0.25">
      <c r="A8982" s="26" t="s">
        <v>15596</v>
      </c>
      <c r="B8982" s="26" t="s">
        <v>12212</v>
      </c>
      <c r="C8982" s="26" t="s">
        <v>1535</v>
      </c>
      <c r="D8982" s="26" t="s">
        <v>1544</v>
      </c>
      <c r="E8982" s="7">
        <v>45813.389062499999</v>
      </c>
      <c r="F8982" s="26" t="s">
        <v>1529</v>
      </c>
      <c r="G8982" s="7">
        <v>45813.389062499999</v>
      </c>
    </row>
    <row r="8983" spans="1:7" x14ac:dyDescent="0.25">
      <c r="A8983" s="26" t="s">
        <v>15597</v>
      </c>
      <c r="B8983" s="26" t="s">
        <v>12210</v>
      </c>
      <c r="C8983" s="26" t="s">
        <v>1535</v>
      </c>
      <c r="D8983" s="26" t="s">
        <v>1544</v>
      </c>
      <c r="E8983" s="7">
        <v>45813.389097222222</v>
      </c>
      <c r="F8983" s="26" t="s">
        <v>1529</v>
      </c>
      <c r="G8983" s="7">
        <v>45813.389097222222</v>
      </c>
    </row>
    <row r="8984" spans="1:7" x14ac:dyDescent="0.25">
      <c r="A8984" s="26" t="s">
        <v>15598</v>
      </c>
      <c r="B8984" s="26" t="s">
        <v>2850</v>
      </c>
      <c r="C8984" s="26" t="s">
        <v>1530</v>
      </c>
      <c r="D8984" s="26" t="s">
        <v>77</v>
      </c>
      <c r="E8984" s="7">
        <v>45813.391250000001</v>
      </c>
      <c r="F8984" s="26" t="s">
        <v>1553</v>
      </c>
      <c r="G8984" s="7">
        <v>45813.391250000001</v>
      </c>
    </row>
    <row r="8985" spans="1:7" x14ac:dyDescent="0.25">
      <c r="A8985" s="26" t="s">
        <v>15599</v>
      </c>
      <c r="B8985" s="26" t="s">
        <v>2884</v>
      </c>
      <c r="C8985" s="26" t="s">
        <v>1530</v>
      </c>
      <c r="D8985" s="26" t="s">
        <v>77</v>
      </c>
      <c r="E8985" s="7">
        <v>45813.391284722224</v>
      </c>
      <c r="F8985" s="26" t="s">
        <v>1553</v>
      </c>
      <c r="G8985" s="7">
        <v>45813.391284722224</v>
      </c>
    </row>
    <row r="8986" spans="1:7" x14ac:dyDescent="0.25">
      <c r="A8986" s="26" t="s">
        <v>15600</v>
      </c>
      <c r="B8986" s="26" t="s">
        <v>2865</v>
      </c>
      <c r="C8986" s="26" t="s">
        <v>1530</v>
      </c>
      <c r="D8986" s="26" t="s">
        <v>77</v>
      </c>
      <c r="E8986" s="7">
        <v>45813.391319444447</v>
      </c>
      <c r="F8986" s="26" t="s">
        <v>1553</v>
      </c>
      <c r="G8986" s="7">
        <v>45813.391319444447</v>
      </c>
    </row>
    <row r="8987" spans="1:7" x14ac:dyDescent="0.25">
      <c r="A8987" s="26" t="s">
        <v>15601</v>
      </c>
      <c r="B8987" s="26" t="s">
        <v>8106</v>
      </c>
      <c r="C8987" s="26" t="s">
        <v>1527</v>
      </c>
      <c r="D8987" s="26" t="s">
        <v>1539</v>
      </c>
      <c r="E8987" s="7">
        <v>45813.391863425924</v>
      </c>
      <c r="F8987" s="26" t="s">
        <v>1529</v>
      </c>
      <c r="G8987" s="7">
        <v>45813.391863425924</v>
      </c>
    </row>
    <row r="8988" spans="1:7" x14ac:dyDescent="0.25">
      <c r="A8988" s="26" t="s">
        <v>15602</v>
      </c>
      <c r="B8988" s="26" t="s">
        <v>8124</v>
      </c>
      <c r="C8988" s="26" t="s">
        <v>1527</v>
      </c>
      <c r="D8988" s="26" t="s">
        <v>1539</v>
      </c>
      <c r="E8988" s="7">
        <v>45813.391944444447</v>
      </c>
      <c r="F8988" s="26" t="s">
        <v>1529</v>
      </c>
      <c r="G8988" s="7">
        <v>45813.391944444447</v>
      </c>
    </row>
    <row r="8989" spans="1:7" x14ac:dyDescent="0.25">
      <c r="A8989" s="26" t="s">
        <v>15603</v>
      </c>
      <c r="B8989" s="26" t="s">
        <v>5577</v>
      </c>
      <c r="C8989" s="26" t="s">
        <v>1545</v>
      </c>
      <c r="D8989" s="26" t="s">
        <v>1546</v>
      </c>
      <c r="E8989" s="7">
        <v>45813.393125000002</v>
      </c>
      <c r="F8989" s="26" t="s">
        <v>1529</v>
      </c>
      <c r="G8989" s="7">
        <v>45813.393125000002</v>
      </c>
    </row>
    <row r="8990" spans="1:7" x14ac:dyDescent="0.25">
      <c r="A8990" s="26" t="s">
        <v>15604</v>
      </c>
      <c r="B8990" s="26" t="s">
        <v>2596</v>
      </c>
      <c r="C8990" s="26" t="s">
        <v>1545</v>
      </c>
      <c r="D8990" s="26" t="s">
        <v>1546</v>
      </c>
      <c r="E8990" s="7">
        <v>45813.394108796296</v>
      </c>
      <c r="F8990" s="26" t="s">
        <v>1529</v>
      </c>
      <c r="G8990" s="7">
        <v>45813.394108796296</v>
      </c>
    </row>
    <row r="8991" spans="1:7" x14ac:dyDescent="0.25">
      <c r="A8991" s="26" t="s">
        <v>15605</v>
      </c>
      <c r="B8991" s="26" t="s">
        <v>2906</v>
      </c>
      <c r="C8991" s="26" t="s">
        <v>1537</v>
      </c>
      <c r="D8991" s="26" t="s">
        <v>77</v>
      </c>
      <c r="E8991" s="7">
        <v>45813.394155092596</v>
      </c>
      <c r="F8991" s="26" t="s">
        <v>1529</v>
      </c>
      <c r="G8991" s="7">
        <v>45813.394155092596</v>
      </c>
    </row>
    <row r="8992" spans="1:7" x14ac:dyDescent="0.25">
      <c r="A8992" s="26" t="s">
        <v>15606</v>
      </c>
      <c r="B8992" s="26" t="s">
        <v>2962</v>
      </c>
      <c r="C8992" s="26" t="s">
        <v>1537</v>
      </c>
      <c r="D8992" s="26" t="s">
        <v>77</v>
      </c>
      <c r="E8992" s="7">
        <v>45813.394618055558</v>
      </c>
      <c r="F8992" s="26" t="s">
        <v>1529</v>
      </c>
      <c r="G8992" s="7">
        <v>45813.394618055558</v>
      </c>
    </row>
    <row r="8993" spans="1:7" x14ac:dyDescent="0.25">
      <c r="A8993" s="26" t="s">
        <v>15607</v>
      </c>
      <c r="B8993" s="26" t="s">
        <v>8395</v>
      </c>
      <c r="C8993" s="26" t="s">
        <v>1522</v>
      </c>
      <c r="D8993" s="26" t="s">
        <v>1523</v>
      </c>
      <c r="E8993" s="7">
        <v>45813.395150462966</v>
      </c>
      <c r="F8993" s="26" t="s">
        <v>1529</v>
      </c>
      <c r="G8993" s="7">
        <v>45813.395150462966</v>
      </c>
    </row>
    <row r="8994" spans="1:7" x14ac:dyDescent="0.25">
      <c r="A8994" s="26" t="s">
        <v>15608</v>
      </c>
      <c r="B8994" s="26" t="s">
        <v>8406</v>
      </c>
      <c r="C8994" s="26" t="s">
        <v>1522</v>
      </c>
      <c r="D8994" s="26" t="s">
        <v>1523</v>
      </c>
      <c r="E8994" s="7">
        <v>45813.395254629628</v>
      </c>
      <c r="F8994" s="26" t="s">
        <v>1529</v>
      </c>
      <c r="G8994" s="7">
        <v>45813.395254629628</v>
      </c>
    </row>
    <row r="8995" spans="1:7" x14ac:dyDescent="0.25">
      <c r="A8995" s="26" t="s">
        <v>15609</v>
      </c>
      <c r="B8995" s="26" t="s">
        <v>8411</v>
      </c>
      <c r="C8995" s="26" t="s">
        <v>1522</v>
      </c>
      <c r="D8995" s="26" t="s">
        <v>1523</v>
      </c>
      <c r="E8995" s="7">
        <v>45813.395300925928</v>
      </c>
      <c r="F8995" s="26" t="s">
        <v>1529</v>
      </c>
      <c r="G8995" s="7">
        <v>45813.395300925928</v>
      </c>
    </row>
    <row r="8996" spans="1:7" x14ac:dyDescent="0.25">
      <c r="A8996" s="26" t="s">
        <v>15610</v>
      </c>
      <c r="B8996" s="26" t="s">
        <v>6913</v>
      </c>
      <c r="C8996" s="26" t="s">
        <v>1522</v>
      </c>
      <c r="D8996" s="26" t="s">
        <v>1523</v>
      </c>
      <c r="E8996" s="7">
        <v>45813.395335648151</v>
      </c>
      <c r="F8996" s="26" t="s">
        <v>1529</v>
      </c>
      <c r="G8996" s="7">
        <v>45813.395335648151</v>
      </c>
    </row>
    <row r="8997" spans="1:7" x14ac:dyDescent="0.25">
      <c r="A8997" s="26" t="s">
        <v>15611</v>
      </c>
      <c r="B8997" s="26" t="s">
        <v>4728</v>
      </c>
      <c r="C8997" s="26" t="s">
        <v>1522</v>
      </c>
      <c r="D8997" s="26" t="s">
        <v>1523</v>
      </c>
      <c r="E8997" s="7">
        <v>45813.395370370374</v>
      </c>
      <c r="F8997" s="26" t="s">
        <v>1529</v>
      </c>
      <c r="G8997" s="7">
        <v>45813.395370370374</v>
      </c>
    </row>
    <row r="8998" spans="1:7" x14ac:dyDescent="0.25">
      <c r="A8998" s="26" t="s">
        <v>15612</v>
      </c>
      <c r="B8998" s="26" t="s">
        <v>5530</v>
      </c>
      <c r="C8998" s="26" t="s">
        <v>1530</v>
      </c>
      <c r="D8998" s="26" t="s">
        <v>285</v>
      </c>
      <c r="E8998" s="7">
        <v>45813.399930555555</v>
      </c>
      <c r="F8998" s="26" t="s">
        <v>1529</v>
      </c>
      <c r="G8998" s="7">
        <v>45813.399930555555</v>
      </c>
    </row>
    <row r="8999" spans="1:7" x14ac:dyDescent="0.25">
      <c r="A8999" s="26" t="s">
        <v>15613</v>
      </c>
      <c r="B8999" s="26" t="s">
        <v>8102</v>
      </c>
      <c r="C8999" s="26" t="s">
        <v>1530</v>
      </c>
      <c r="D8999" s="26" t="s">
        <v>285</v>
      </c>
      <c r="E8999" s="7">
        <v>45813.399988425925</v>
      </c>
      <c r="F8999" s="26" t="s">
        <v>1529</v>
      </c>
      <c r="G8999" s="7">
        <v>45813.399988425925</v>
      </c>
    </row>
    <row r="9000" spans="1:7" x14ac:dyDescent="0.25">
      <c r="A9000" s="26" t="s">
        <v>15614</v>
      </c>
      <c r="B9000" s="26" t="s">
        <v>6710</v>
      </c>
      <c r="C9000" s="26" t="s">
        <v>1530</v>
      </c>
      <c r="D9000" s="26" t="s">
        <v>290</v>
      </c>
      <c r="E9000" s="7">
        <v>45813.401655092595</v>
      </c>
      <c r="F9000" s="26" t="s">
        <v>1529</v>
      </c>
      <c r="G9000" s="7">
        <v>45813.401655092595</v>
      </c>
    </row>
    <row r="9001" spans="1:7" x14ac:dyDescent="0.25">
      <c r="A9001" s="26" t="s">
        <v>15615</v>
      </c>
      <c r="B9001" s="26" t="s">
        <v>6639</v>
      </c>
      <c r="C9001" s="26" t="s">
        <v>1530</v>
      </c>
      <c r="D9001" s="26" t="s">
        <v>290</v>
      </c>
      <c r="E9001" s="7">
        <v>45813.401724537034</v>
      </c>
      <c r="F9001" s="26" t="s">
        <v>1529</v>
      </c>
      <c r="G9001" s="7">
        <v>45813.401724537034</v>
      </c>
    </row>
    <row r="9002" spans="1:7" x14ac:dyDescent="0.25">
      <c r="A9002" s="26" t="s">
        <v>15616</v>
      </c>
      <c r="B9002" s="26" t="s">
        <v>6787</v>
      </c>
      <c r="C9002" s="26" t="s">
        <v>1530</v>
      </c>
      <c r="D9002" s="26" t="s">
        <v>61</v>
      </c>
      <c r="E9002" s="7">
        <v>45813.403310185182</v>
      </c>
      <c r="F9002" s="26" t="s">
        <v>1531</v>
      </c>
      <c r="G9002" s="7">
        <v>45813.403310185182</v>
      </c>
    </row>
    <row r="9003" spans="1:7" x14ac:dyDescent="0.25">
      <c r="A9003" s="26" t="s">
        <v>15617</v>
      </c>
      <c r="B9003" s="26" t="s">
        <v>13497</v>
      </c>
      <c r="C9003" s="26" t="s">
        <v>1527</v>
      </c>
      <c r="D9003" s="26" t="s">
        <v>1542</v>
      </c>
      <c r="E9003" s="7">
        <v>45813.400370370371</v>
      </c>
      <c r="F9003" s="26" t="s">
        <v>1529</v>
      </c>
      <c r="G9003" s="7">
        <v>45813.400370370371</v>
      </c>
    </row>
    <row r="9004" spans="1:7" x14ac:dyDescent="0.25">
      <c r="A9004" s="26" t="s">
        <v>15618</v>
      </c>
      <c r="B9004" s="26" t="s">
        <v>13500</v>
      </c>
      <c r="C9004" s="26" t="s">
        <v>1527</v>
      </c>
      <c r="D9004" s="26" t="s">
        <v>1542</v>
      </c>
      <c r="E9004" s="7">
        <v>45813.400497685187</v>
      </c>
      <c r="F9004" s="26" t="s">
        <v>1529</v>
      </c>
      <c r="G9004" s="7">
        <v>45813.400497685187</v>
      </c>
    </row>
    <row r="9005" spans="1:7" x14ac:dyDescent="0.25">
      <c r="A9005" s="26" t="s">
        <v>15619</v>
      </c>
      <c r="B9005" s="26" t="s">
        <v>13502</v>
      </c>
      <c r="C9005" s="26" t="s">
        <v>1527</v>
      </c>
      <c r="D9005" s="26" t="s">
        <v>1542</v>
      </c>
      <c r="E9005" s="7">
        <v>45813.400567129633</v>
      </c>
      <c r="F9005" s="26" t="s">
        <v>1529</v>
      </c>
      <c r="G9005" s="7">
        <v>45813.400567129633</v>
      </c>
    </row>
    <row r="9006" spans="1:7" x14ac:dyDescent="0.25">
      <c r="A9006" s="26" t="s">
        <v>15620</v>
      </c>
      <c r="B9006" s="26" t="s">
        <v>13504</v>
      </c>
      <c r="C9006" s="26" t="s">
        <v>1527</v>
      </c>
      <c r="D9006" s="26" t="s">
        <v>1542</v>
      </c>
      <c r="E9006" s="7">
        <v>45813.400613425925</v>
      </c>
      <c r="F9006" s="26" t="s">
        <v>1529</v>
      </c>
      <c r="G9006" s="7">
        <v>45813.400613425925</v>
      </c>
    </row>
    <row r="9007" spans="1:7" x14ac:dyDescent="0.25">
      <c r="A9007" s="26" t="s">
        <v>15621</v>
      </c>
      <c r="B9007" s="26" t="s">
        <v>13506</v>
      </c>
      <c r="C9007" s="26" t="s">
        <v>1527</v>
      </c>
      <c r="D9007" s="26" t="s">
        <v>1542</v>
      </c>
      <c r="E9007" s="7">
        <v>45813.400659722225</v>
      </c>
      <c r="F9007" s="26" t="s">
        <v>1529</v>
      </c>
      <c r="G9007" s="7">
        <v>45813.400659722225</v>
      </c>
    </row>
    <row r="9008" spans="1:7" x14ac:dyDescent="0.25">
      <c r="A9008" s="26" t="s">
        <v>15622</v>
      </c>
      <c r="B9008" s="26" t="s">
        <v>13508</v>
      </c>
      <c r="C9008" s="26" t="s">
        <v>1527</v>
      </c>
      <c r="D9008" s="26" t="s">
        <v>1542</v>
      </c>
      <c r="E9008" s="7">
        <v>45813.400775462964</v>
      </c>
      <c r="F9008" s="26" t="s">
        <v>1529</v>
      </c>
      <c r="G9008" s="7">
        <v>45813.400775462964</v>
      </c>
    </row>
    <row r="9009" spans="1:7" x14ac:dyDescent="0.25">
      <c r="A9009" s="26" t="s">
        <v>15623</v>
      </c>
      <c r="B9009" s="26" t="s">
        <v>13510</v>
      </c>
      <c r="C9009" s="26" t="s">
        <v>1527</v>
      </c>
      <c r="D9009" s="26" t="s">
        <v>1542</v>
      </c>
      <c r="E9009" s="7">
        <v>45813.400879629633</v>
      </c>
      <c r="F9009" s="26" t="s">
        <v>1529</v>
      </c>
      <c r="G9009" s="7">
        <v>45813.400879629633</v>
      </c>
    </row>
    <row r="9010" spans="1:7" x14ac:dyDescent="0.25">
      <c r="A9010" s="26" t="s">
        <v>15624</v>
      </c>
      <c r="B9010" s="26" t="s">
        <v>13514</v>
      </c>
      <c r="C9010" s="26" t="s">
        <v>1527</v>
      </c>
      <c r="D9010" s="26" t="s">
        <v>1542</v>
      </c>
      <c r="E9010" s="7">
        <v>45813.400902777779</v>
      </c>
      <c r="F9010" s="26" t="s">
        <v>1529</v>
      </c>
      <c r="G9010" s="7">
        <v>45813.400902777779</v>
      </c>
    </row>
    <row r="9011" spans="1:7" x14ac:dyDescent="0.25">
      <c r="A9011" s="26" t="s">
        <v>15625</v>
      </c>
      <c r="B9011" s="26" t="s">
        <v>13516</v>
      </c>
      <c r="C9011" s="26" t="s">
        <v>1527</v>
      </c>
      <c r="D9011" s="26" t="s">
        <v>1542</v>
      </c>
      <c r="E9011" s="7">
        <v>45813.400937500002</v>
      </c>
      <c r="F9011" s="26" t="s">
        <v>1529</v>
      </c>
      <c r="G9011" s="7">
        <v>45813.400937500002</v>
      </c>
    </row>
    <row r="9012" spans="1:7" x14ac:dyDescent="0.25">
      <c r="A9012" s="26" t="s">
        <v>15626</v>
      </c>
      <c r="B9012" s="26" t="s">
        <v>13512</v>
      </c>
      <c r="C9012" s="26" t="s">
        <v>1527</v>
      </c>
      <c r="D9012" s="26" t="s">
        <v>1542</v>
      </c>
      <c r="E9012" s="7">
        <v>45813.401238425926</v>
      </c>
      <c r="F9012" s="26" t="s">
        <v>1529</v>
      </c>
      <c r="G9012" s="7">
        <v>45813.401238425926</v>
      </c>
    </row>
    <row r="9013" spans="1:7" x14ac:dyDescent="0.25">
      <c r="A9013" s="26" t="s">
        <v>15627</v>
      </c>
      <c r="B9013" s="26" t="s">
        <v>13518</v>
      </c>
      <c r="C9013" s="26" t="s">
        <v>1527</v>
      </c>
      <c r="D9013" s="26" t="s">
        <v>1542</v>
      </c>
      <c r="E9013" s="7">
        <v>45813.401331018518</v>
      </c>
      <c r="F9013" s="26" t="s">
        <v>1529</v>
      </c>
      <c r="G9013" s="7">
        <v>45813.401331018518</v>
      </c>
    </row>
    <row r="9014" spans="1:7" x14ac:dyDescent="0.25">
      <c r="A9014" s="26" t="s">
        <v>15628</v>
      </c>
      <c r="B9014" s="26" t="s">
        <v>13520</v>
      </c>
      <c r="C9014" s="26" t="s">
        <v>1527</v>
      </c>
      <c r="D9014" s="26" t="s">
        <v>1542</v>
      </c>
      <c r="E9014" s="7">
        <v>45813.401446759257</v>
      </c>
      <c r="F9014" s="26" t="s">
        <v>1529</v>
      </c>
      <c r="G9014" s="7">
        <v>45813.401446759257</v>
      </c>
    </row>
    <row r="9015" spans="1:7" x14ac:dyDescent="0.25">
      <c r="A9015" s="26" t="s">
        <v>15629</v>
      </c>
      <c r="B9015" s="26" t="s">
        <v>13522</v>
      </c>
      <c r="C9015" s="26" t="s">
        <v>1527</v>
      </c>
      <c r="D9015" s="26" t="s">
        <v>1542</v>
      </c>
      <c r="E9015" s="7">
        <v>45813.401562500003</v>
      </c>
      <c r="F9015" s="26" t="s">
        <v>1529</v>
      </c>
      <c r="G9015" s="7">
        <v>45813.401562500003</v>
      </c>
    </row>
    <row r="9016" spans="1:7" x14ac:dyDescent="0.25">
      <c r="A9016" s="26" t="s">
        <v>15630</v>
      </c>
      <c r="B9016" s="26" t="s">
        <v>13526</v>
      </c>
      <c r="C9016" s="26" t="s">
        <v>1527</v>
      </c>
      <c r="D9016" s="26" t="s">
        <v>1542</v>
      </c>
      <c r="E9016" s="7">
        <v>45813.401666666665</v>
      </c>
      <c r="F9016" s="26" t="s">
        <v>1529</v>
      </c>
      <c r="G9016" s="7">
        <v>45813.401666666665</v>
      </c>
    </row>
    <row r="9017" spans="1:7" x14ac:dyDescent="0.25">
      <c r="A9017" s="26" t="s">
        <v>15631</v>
      </c>
      <c r="B9017" s="26" t="s">
        <v>13524</v>
      </c>
      <c r="C9017" s="26" t="s">
        <v>1527</v>
      </c>
      <c r="D9017" s="26" t="s">
        <v>1542</v>
      </c>
      <c r="E9017" s="7">
        <v>45813.401886574073</v>
      </c>
      <c r="F9017" s="26" t="s">
        <v>1529</v>
      </c>
      <c r="G9017" s="7">
        <v>45813.401886574073</v>
      </c>
    </row>
    <row r="9018" spans="1:7" x14ac:dyDescent="0.25">
      <c r="A9018" s="26" t="s">
        <v>15632</v>
      </c>
      <c r="B9018" s="26" t="s">
        <v>13528</v>
      </c>
      <c r="C9018" s="26" t="s">
        <v>1527</v>
      </c>
      <c r="D9018" s="26" t="s">
        <v>1542</v>
      </c>
      <c r="E9018" s="7">
        <v>45813.402013888888</v>
      </c>
      <c r="F9018" s="26" t="s">
        <v>1529</v>
      </c>
      <c r="G9018" s="7">
        <v>45813.402013888888</v>
      </c>
    </row>
    <row r="9019" spans="1:7" x14ac:dyDescent="0.25">
      <c r="A9019" s="26" t="s">
        <v>15633</v>
      </c>
      <c r="B9019" s="26" t="s">
        <v>13530</v>
      </c>
      <c r="C9019" s="26" t="s">
        <v>1527</v>
      </c>
      <c r="D9019" s="26" t="s">
        <v>1542</v>
      </c>
      <c r="E9019" s="7">
        <v>45813.402060185188</v>
      </c>
      <c r="F9019" s="26" t="s">
        <v>1529</v>
      </c>
      <c r="G9019" s="7">
        <v>45813.402060185188</v>
      </c>
    </row>
    <row r="9020" spans="1:7" x14ac:dyDescent="0.25">
      <c r="A9020" s="26" t="s">
        <v>15634</v>
      </c>
      <c r="B9020" s="26" t="s">
        <v>13532</v>
      </c>
      <c r="C9020" s="26" t="s">
        <v>1527</v>
      </c>
      <c r="D9020" s="26" t="s">
        <v>1542</v>
      </c>
      <c r="E9020" s="7">
        <v>45813.402118055557</v>
      </c>
      <c r="F9020" s="26" t="s">
        <v>1529</v>
      </c>
      <c r="G9020" s="7">
        <v>45813.402118055557</v>
      </c>
    </row>
    <row r="9021" spans="1:7" x14ac:dyDescent="0.25">
      <c r="A9021" s="26" t="s">
        <v>15635</v>
      </c>
      <c r="B9021" s="26" t="s">
        <v>13534</v>
      </c>
      <c r="C9021" s="26" t="s">
        <v>1527</v>
      </c>
      <c r="D9021" s="26" t="s">
        <v>1542</v>
      </c>
      <c r="E9021" s="7">
        <v>45813.402187500003</v>
      </c>
      <c r="F9021" s="26" t="s">
        <v>1529</v>
      </c>
      <c r="G9021" s="7">
        <v>45813.402187500003</v>
      </c>
    </row>
    <row r="9022" spans="1:7" x14ac:dyDescent="0.25">
      <c r="A9022" s="26" t="s">
        <v>15636</v>
      </c>
      <c r="B9022" s="26" t="s">
        <v>13536</v>
      </c>
      <c r="C9022" s="26" t="s">
        <v>1527</v>
      </c>
      <c r="D9022" s="26" t="s">
        <v>1542</v>
      </c>
      <c r="E9022" s="7">
        <v>45813.402245370373</v>
      </c>
      <c r="F9022" s="26" t="s">
        <v>1529</v>
      </c>
      <c r="G9022" s="7">
        <v>45813.402245370373</v>
      </c>
    </row>
    <row r="9023" spans="1:7" x14ac:dyDescent="0.25">
      <c r="A9023" s="26" t="s">
        <v>15637</v>
      </c>
      <c r="B9023" s="26" t="s">
        <v>13538</v>
      </c>
      <c r="C9023" s="26" t="s">
        <v>1527</v>
      </c>
      <c r="D9023" s="26" t="s">
        <v>1542</v>
      </c>
      <c r="E9023" s="7">
        <v>45813.402291666665</v>
      </c>
      <c r="F9023" s="26" t="s">
        <v>1529</v>
      </c>
      <c r="G9023" s="7">
        <v>45813.402291666665</v>
      </c>
    </row>
    <row r="9024" spans="1:7" x14ac:dyDescent="0.25">
      <c r="A9024" s="26" t="s">
        <v>15638</v>
      </c>
      <c r="B9024" s="26" t="s">
        <v>13540</v>
      </c>
      <c r="C9024" s="26" t="s">
        <v>1527</v>
      </c>
      <c r="D9024" s="26" t="s">
        <v>1542</v>
      </c>
      <c r="E9024" s="7">
        <v>45813.402337962965</v>
      </c>
      <c r="F9024" s="26" t="s">
        <v>1529</v>
      </c>
      <c r="G9024" s="7">
        <v>45813.402337962965</v>
      </c>
    </row>
    <row r="9025" spans="1:7" x14ac:dyDescent="0.25">
      <c r="A9025" s="26" t="s">
        <v>15639</v>
      </c>
      <c r="B9025" s="26" t="s">
        <v>13542</v>
      </c>
      <c r="C9025" s="26" t="s">
        <v>1527</v>
      </c>
      <c r="D9025" s="26" t="s">
        <v>1542</v>
      </c>
      <c r="E9025" s="7">
        <v>45813.402372685188</v>
      </c>
      <c r="F9025" s="26" t="s">
        <v>1529</v>
      </c>
      <c r="G9025" s="7">
        <v>45813.402372685188</v>
      </c>
    </row>
    <row r="9026" spans="1:7" x14ac:dyDescent="0.25">
      <c r="A9026" s="26" t="s">
        <v>15640</v>
      </c>
      <c r="B9026" s="26" t="s">
        <v>13544</v>
      </c>
      <c r="C9026" s="26" t="s">
        <v>1527</v>
      </c>
      <c r="D9026" s="26" t="s">
        <v>1542</v>
      </c>
      <c r="E9026" s="7">
        <v>45813.402418981481</v>
      </c>
      <c r="F9026" s="26" t="s">
        <v>1529</v>
      </c>
      <c r="G9026" s="7">
        <v>45813.402418981481</v>
      </c>
    </row>
    <row r="9027" spans="1:7" x14ac:dyDescent="0.25">
      <c r="A9027" s="26" t="s">
        <v>15641</v>
      </c>
      <c r="B9027" s="26" t="s">
        <v>13546</v>
      </c>
      <c r="C9027" s="26" t="s">
        <v>1527</v>
      </c>
      <c r="D9027" s="26" t="s">
        <v>1542</v>
      </c>
      <c r="E9027" s="7">
        <v>45813.402465277781</v>
      </c>
      <c r="F9027" s="26" t="s">
        <v>1529</v>
      </c>
      <c r="G9027" s="7">
        <v>45813.402465277781</v>
      </c>
    </row>
    <row r="9028" spans="1:7" x14ac:dyDescent="0.25">
      <c r="A9028" s="26" t="s">
        <v>15642</v>
      </c>
      <c r="B9028" s="26" t="s">
        <v>13548</v>
      </c>
      <c r="C9028" s="26" t="s">
        <v>1527</v>
      </c>
      <c r="D9028" s="26" t="s">
        <v>1542</v>
      </c>
      <c r="E9028" s="7">
        <v>45813.402499999997</v>
      </c>
      <c r="F9028" s="26" t="s">
        <v>1529</v>
      </c>
      <c r="G9028" s="7">
        <v>45813.402499999997</v>
      </c>
    </row>
    <row r="9029" spans="1:7" x14ac:dyDescent="0.25">
      <c r="A9029" s="26" t="s">
        <v>15643</v>
      </c>
      <c r="B9029" s="26" t="s">
        <v>13550</v>
      </c>
      <c r="C9029" s="26" t="s">
        <v>1527</v>
      </c>
      <c r="D9029" s="26" t="s">
        <v>1542</v>
      </c>
      <c r="E9029" s="7">
        <v>45813.402546296296</v>
      </c>
      <c r="F9029" s="26" t="s">
        <v>1529</v>
      </c>
      <c r="G9029" s="7">
        <v>45813.402546296296</v>
      </c>
    </row>
    <row r="9030" spans="1:7" x14ac:dyDescent="0.25">
      <c r="A9030" s="26" t="s">
        <v>15644</v>
      </c>
      <c r="B9030" s="26" t="s">
        <v>13552</v>
      </c>
      <c r="C9030" s="26" t="s">
        <v>1527</v>
      </c>
      <c r="D9030" s="26" t="s">
        <v>1542</v>
      </c>
      <c r="E9030" s="7">
        <v>45813.402592592596</v>
      </c>
      <c r="F9030" s="26" t="s">
        <v>1529</v>
      </c>
      <c r="G9030" s="7">
        <v>45813.402592592596</v>
      </c>
    </row>
    <row r="9031" spans="1:7" x14ac:dyDescent="0.25">
      <c r="A9031" s="26" t="s">
        <v>15645</v>
      </c>
      <c r="B9031" s="26" t="s">
        <v>13554</v>
      </c>
      <c r="C9031" s="26" t="s">
        <v>1527</v>
      </c>
      <c r="D9031" s="26" t="s">
        <v>1542</v>
      </c>
      <c r="E9031" s="7">
        <v>45813.402638888889</v>
      </c>
      <c r="F9031" s="26" t="s">
        <v>1529</v>
      </c>
      <c r="G9031" s="7">
        <v>45813.402638888889</v>
      </c>
    </row>
    <row r="9032" spans="1:7" x14ac:dyDescent="0.25">
      <c r="A9032" s="26" t="s">
        <v>15646</v>
      </c>
      <c r="B9032" s="26" t="s">
        <v>13556</v>
      </c>
      <c r="C9032" s="26" t="s">
        <v>1527</v>
      </c>
      <c r="D9032" s="26" t="s">
        <v>1542</v>
      </c>
      <c r="E9032" s="7">
        <v>45813.402673611112</v>
      </c>
      <c r="F9032" s="26" t="s">
        <v>1529</v>
      </c>
      <c r="G9032" s="7">
        <v>45813.402673611112</v>
      </c>
    </row>
    <row r="9033" spans="1:7" x14ac:dyDescent="0.25">
      <c r="A9033" s="26" t="s">
        <v>15647</v>
      </c>
      <c r="B9033" s="26" t="s">
        <v>13558</v>
      </c>
      <c r="C9033" s="26" t="s">
        <v>1527</v>
      </c>
      <c r="D9033" s="26" t="s">
        <v>1542</v>
      </c>
      <c r="E9033" s="7">
        <v>45813.402719907404</v>
      </c>
      <c r="F9033" s="26" t="s">
        <v>1529</v>
      </c>
      <c r="G9033" s="7">
        <v>45813.402719907404</v>
      </c>
    </row>
    <row r="9034" spans="1:7" x14ac:dyDescent="0.25">
      <c r="A9034" s="26" t="s">
        <v>15648</v>
      </c>
      <c r="B9034" s="26" t="s">
        <v>13560</v>
      </c>
      <c r="C9034" s="26" t="s">
        <v>1527</v>
      </c>
      <c r="D9034" s="26" t="s">
        <v>1542</v>
      </c>
      <c r="E9034" s="7">
        <v>45813.402777777781</v>
      </c>
      <c r="F9034" s="26" t="s">
        <v>1529</v>
      </c>
      <c r="G9034" s="7">
        <v>45813.402777777781</v>
      </c>
    </row>
    <row r="9035" spans="1:7" x14ac:dyDescent="0.25">
      <c r="A9035" s="26" t="s">
        <v>15649</v>
      </c>
      <c r="B9035" s="26" t="s">
        <v>13562</v>
      </c>
      <c r="C9035" s="26" t="s">
        <v>1527</v>
      </c>
      <c r="D9035" s="26" t="s">
        <v>1542</v>
      </c>
      <c r="E9035" s="7">
        <v>45813.402812499997</v>
      </c>
      <c r="F9035" s="26" t="s">
        <v>1529</v>
      </c>
      <c r="G9035" s="7">
        <v>45813.402812499997</v>
      </c>
    </row>
    <row r="9036" spans="1:7" x14ac:dyDescent="0.25">
      <c r="A9036" s="26" t="s">
        <v>15650</v>
      </c>
      <c r="B9036" s="26" t="s">
        <v>13564</v>
      </c>
      <c r="C9036" s="26" t="s">
        <v>1527</v>
      </c>
      <c r="D9036" s="26" t="s">
        <v>1542</v>
      </c>
      <c r="E9036" s="7">
        <v>45813.402858796297</v>
      </c>
      <c r="F9036" s="26" t="s">
        <v>1529</v>
      </c>
      <c r="G9036" s="7">
        <v>45813.402858796297</v>
      </c>
    </row>
    <row r="9037" spans="1:7" x14ac:dyDescent="0.25">
      <c r="A9037" s="26" t="s">
        <v>15651</v>
      </c>
      <c r="B9037" s="26" t="s">
        <v>13566</v>
      </c>
      <c r="C9037" s="26" t="s">
        <v>1527</v>
      </c>
      <c r="D9037" s="26" t="s">
        <v>1542</v>
      </c>
      <c r="E9037" s="7">
        <v>45813.402951388889</v>
      </c>
      <c r="F9037" s="26" t="s">
        <v>1529</v>
      </c>
      <c r="G9037" s="7">
        <v>45813.402951388889</v>
      </c>
    </row>
    <row r="9038" spans="1:7" x14ac:dyDescent="0.25">
      <c r="A9038" s="26" t="s">
        <v>15652</v>
      </c>
      <c r="B9038" s="26" t="s">
        <v>13568</v>
      </c>
      <c r="C9038" s="26" t="s">
        <v>1527</v>
      </c>
      <c r="D9038" s="26" t="s">
        <v>1542</v>
      </c>
      <c r="E9038" s="7">
        <v>45813.402997685182</v>
      </c>
      <c r="F9038" s="26" t="s">
        <v>1529</v>
      </c>
      <c r="G9038" s="7">
        <v>45813.402997685182</v>
      </c>
    </row>
    <row r="9039" spans="1:7" x14ac:dyDescent="0.25">
      <c r="A9039" s="26" t="s">
        <v>15653</v>
      </c>
      <c r="B9039" s="26" t="s">
        <v>13570</v>
      </c>
      <c r="C9039" s="26" t="s">
        <v>1527</v>
      </c>
      <c r="D9039" s="26" t="s">
        <v>1542</v>
      </c>
      <c r="E9039" s="7">
        <v>45813.403043981481</v>
      </c>
      <c r="F9039" s="26" t="s">
        <v>1529</v>
      </c>
      <c r="G9039" s="7">
        <v>45813.403043981481</v>
      </c>
    </row>
    <row r="9040" spans="1:7" x14ac:dyDescent="0.25">
      <c r="A9040" s="26" t="s">
        <v>15654</v>
      </c>
      <c r="B9040" s="26" t="s">
        <v>13572</v>
      </c>
      <c r="C9040" s="26" t="s">
        <v>1527</v>
      </c>
      <c r="D9040" s="26" t="s">
        <v>1542</v>
      </c>
      <c r="E9040" s="7">
        <v>45813.403101851851</v>
      </c>
      <c r="F9040" s="26" t="s">
        <v>1529</v>
      </c>
      <c r="G9040" s="7">
        <v>45813.403101851851</v>
      </c>
    </row>
    <row r="9041" spans="1:7" x14ac:dyDescent="0.25">
      <c r="A9041" s="26" t="s">
        <v>15655</v>
      </c>
      <c r="B9041" s="26" t="s">
        <v>13574</v>
      </c>
      <c r="C9041" s="26" t="s">
        <v>1527</v>
      </c>
      <c r="D9041" s="26" t="s">
        <v>1542</v>
      </c>
      <c r="E9041" s="7">
        <v>45813.403148148151</v>
      </c>
      <c r="F9041" s="26" t="s">
        <v>1529</v>
      </c>
      <c r="G9041" s="7">
        <v>45813.403148148151</v>
      </c>
    </row>
    <row r="9042" spans="1:7" x14ac:dyDescent="0.25">
      <c r="A9042" s="26" t="s">
        <v>15656</v>
      </c>
      <c r="B9042" s="26" t="s">
        <v>13576</v>
      </c>
      <c r="C9042" s="26" t="s">
        <v>1527</v>
      </c>
      <c r="D9042" s="26" t="s">
        <v>1542</v>
      </c>
      <c r="E9042" s="7">
        <v>45813.403182870374</v>
      </c>
      <c r="F9042" s="26" t="s">
        <v>1529</v>
      </c>
      <c r="G9042" s="7">
        <v>45813.403182870374</v>
      </c>
    </row>
    <row r="9043" spans="1:7" x14ac:dyDescent="0.25">
      <c r="A9043" s="26" t="s">
        <v>15657</v>
      </c>
      <c r="B9043" s="26" t="s">
        <v>13578</v>
      </c>
      <c r="C9043" s="26" t="s">
        <v>1527</v>
      </c>
      <c r="D9043" s="26" t="s">
        <v>1542</v>
      </c>
      <c r="E9043" s="7">
        <v>45813.403217592589</v>
      </c>
      <c r="F9043" s="26" t="s">
        <v>1529</v>
      </c>
      <c r="G9043" s="7">
        <v>45813.403217592589</v>
      </c>
    </row>
    <row r="9044" spans="1:7" x14ac:dyDescent="0.25">
      <c r="A9044" s="26" t="s">
        <v>15658</v>
      </c>
      <c r="B9044" s="26" t="s">
        <v>13580</v>
      </c>
      <c r="C9044" s="26" t="s">
        <v>1527</v>
      </c>
      <c r="D9044" s="26" t="s">
        <v>1542</v>
      </c>
      <c r="E9044" s="7">
        <v>45813.403356481482</v>
      </c>
      <c r="F9044" s="26" t="s">
        <v>1529</v>
      </c>
      <c r="G9044" s="7">
        <v>45813.403356481482</v>
      </c>
    </row>
    <row r="9045" spans="1:7" x14ac:dyDescent="0.25">
      <c r="A9045" s="26" t="s">
        <v>15659</v>
      </c>
      <c r="B9045" s="26" t="s">
        <v>13582</v>
      </c>
      <c r="C9045" s="26" t="s">
        <v>1527</v>
      </c>
      <c r="D9045" s="26" t="s">
        <v>1542</v>
      </c>
      <c r="E9045" s="7">
        <v>45813.403437499997</v>
      </c>
      <c r="F9045" s="26" t="s">
        <v>1529</v>
      </c>
      <c r="G9045" s="7">
        <v>45813.403437499997</v>
      </c>
    </row>
    <row r="9046" spans="1:7" x14ac:dyDescent="0.25">
      <c r="A9046" s="26" t="s">
        <v>15660</v>
      </c>
      <c r="B9046" s="26" t="s">
        <v>13584</v>
      </c>
      <c r="C9046" s="26" t="s">
        <v>1527</v>
      </c>
      <c r="D9046" s="26" t="s">
        <v>1542</v>
      </c>
      <c r="E9046" s="7">
        <v>45813.403483796297</v>
      </c>
      <c r="F9046" s="26" t="s">
        <v>1529</v>
      </c>
      <c r="G9046" s="7">
        <v>45813.403483796297</v>
      </c>
    </row>
    <row r="9047" spans="1:7" x14ac:dyDescent="0.25">
      <c r="A9047" s="26" t="s">
        <v>15661</v>
      </c>
      <c r="B9047" s="26" t="s">
        <v>13586</v>
      </c>
      <c r="C9047" s="26" t="s">
        <v>1527</v>
      </c>
      <c r="D9047" s="26" t="s">
        <v>1542</v>
      </c>
      <c r="E9047" s="7">
        <v>45813.40351851852</v>
      </c>
      <c r="F9047" s="26" t="s">
        <v>1529</v>
      </c>
      <c r="G9047" s="7">
        <v>45813.40351851852</v>
      </c>
    </row>
    <row r="9048" spans="1:7" x14ac:dyDescent="0.25">
      <c r="A9048" s="26" t="s">
        <v>15662</v>
      </c>
      <c r="B9048" s="26" t="s">
        <v>13588</v>
      </c>
      <c r="C9048" s="26" t="s">
        <v>1527</v>
      </c>
      <c r="D9048" s="26" t="s">
        <v>1542</v>
      </c>
      <c r="E9048" s="7">
        <v>45813.403564814813</v>
      </c>
      <c r="F9048" s="26" t="s">
        <v>1529</v>
      </c>
      <c r="G9048" s="7">
        <v>45813.403564814813</v>
      </c>
    </row>
    <row r="9049" spans="1:7" x14ac:dyDescent="0.25">
      <c r="A9049" s="26" t="s">
        <v>15663</v>
      </c>
      <c r="B9049" s="26" t="s">
        <v>13590</v>
      </c>
      <c r="C9049" s="26" t="s">
        <v>1527</v>
      </c>
      <c r="D9049" s="26" t="s">
        <v>1542</v>
      </c>
      <c r="E9049" s="7">
        <v>45813.403622685182</v>
      </c>
      <c r="F9049" s="26" t="s">
        <v>1529</v>
      </c>
      <c r="G9049" s="7">
        <v>45813.403622685182</v>
      </c>
    </row>
    <row r="9050" spans="1:7" x14ac:dyDescent="0.25">
      <c r="A9050" s="26" t="s">
        <v>15664</v>
      </c>
      <c r="B9050" s="26" t="s">
        <v>13592</v>
      </c>
      <c r="C9050" s="26" t="s">
        <v>1527</v>
      </c>
      <c r="D9050" s="26" t="s">
        <v>1542</v>
      </c>
      <c r="E9050" s="7">
        <v>45813.403668981482</v>
      </c>
      <c r="F9050" s="26" t="s">
        <v>1529</v>
      </c>
      <c r="G9050" s="7">
        <v>45813.403668981482</v>
      </c>
    </row>
    <row r="9051" spans="1:7" x14ac:dyDescent="0.25">
      <c r="A9051" s="26" t="s">
        <v>15665</v>
      </c>
      <c r="B9051" s="26" t="s">
        <v>13594</v>
      </c>
      <c r="C9051" s="26" t="s">
        <v>1527</v>
      </c>
      <c r="D9051" s="26" t="s">
        <v>1542</v>
      </c>
      <c r="E9051" s="7">
        <v>45813.403738425928</v>
      </c>
      <c r="F9051" s="26" t="s">
        <v>1529</v>
      </c>
      <c r="G9051" s="7">
        <v>45813.403738425928</v>
      </c>
    </row>
    <row r="9052" spans="1:7" x14ac:dyDescent="0.25">
      <c r="A9052" s="26" t="s">
        <v>15666</v>
      </c>
      <c r="B9052" s="26" t="s">
        <v>13596</v>
      </c>
      <c r="C9052" s="26" t="s">
        <v>1527</v>
      </c>
      <c r="D9052" s="26" t="s">
        <v>1542</v>
      </c>
      <c r="E9052" s="7">
        <v>45813.403773148151</v>
      </c>
      <c r="F9052" s="26" t="s">
        <v>1529</v>
      </c>
      <c r="G9052" s="7">
        <v>45813.403773148151</v>
      </c>
    </row>
    <row r="9053" spans="1:7" x14ac:dyDescent="0.25">
      <c r="A9053" s="26" t="s">
        <v>15667</v>
      </c>
      <c r="B9053" s="26" t="s">
        <v>13598</v>
      </c>
      <c r="C9053" s="26" t="s">
        <v>1527</v>
      </c>
      <c r="D9053" s="26" t="s">
        <v>1542</v>
      </c>
      <c r="E9053" s="7">
        <v>45813.403831018521</v>
      </c>
      <c r="F9053" s="26" t="s">
        <v>1529</v>
      </c>
      <c r="G9053" s="7">
        <v>45813.403831018521</v>
      </c>
    </row>
    <row r="9054" spans="1:7" x14ac:dyDescent="0.25">
      <c r="A9054" s="26" t="s">
        <v>15668</v>
      </c>
      <c r="B9054" s="26" t="s">
        <v>13600</v>
      </c>
      <c r="C9054" s="26" t="s">
        <v>1527</v>
      </c>
      <c r="D9054" s="26" t="s">
        <v>1542</v>
      </c>
      <c r="E9054" s="7">
        <v>45813.403877314813</v>
      </c>
      <c r="F9054" s="26" t="s">
        <v>1529</v>
      </c>
      <c r="G9054" s="7">
        <v>45813.403877314813</v>
      </c>
    </row>
    <row r="9055" spans="1:7" x14ac:dyDescent="0.25">
      <c r="A9055" s="26" t="s">
        <v>15669</v>
      </c>
      <c r="B9055" s="26" t="s">
        <v>13602</v>
      </c>
      <c r="C9055" s="26" t="s">
        <v>1527</v>
      </c>
      <c r="D9055" s="26" t="s">
        <v>1542</v>
      </c>
      <c r="E9055" s="7">
        <v>45813.403912037036</v>
      </c>
      <c r="F9055" s="26" t="s">
        <v>1529</v>
      </c>
      <c r="G9055" s="7">
        <v>45813.403912037036</v>
      </c>
    </row>
    <row r="9056" spans="1:7" x14ac:dyDescent="0.25">
      <c r="A9056" s="26" t="s">
        <v>15670</v>
      </c>
      <c r="B9056" s="26" t="s">
        <v>13604</v>
      </c>
      <c r="C9056" s="26" t="s">
        <v>1527</v>
      </c>
      <c r="D9056" s="26" t="s">
        <v>1542</v>
      </c>
      <c r="E9056" s="7">
        <v>45813.403946759259</v>
      </c>
      <c r="F9056" s="26" t="s">
        <v>1529</v>
      </c>
      <c r="G9056" s="7">
        <v>45813.403946759259</v>
      </c>
    </row>
    <row r="9057" spans="1:7" x14ac:dyDescent="0.25">
      <c r="A9057" s="26" t="s">
        <v>15671</v>
      </c>
      <c r="B9057" s="26" t="s">
        <v>13606</v>
      </c>
      <c r="C9057" s="26" t="s">
        <v>1527</v>
      </c>
      <c r="D9057" s="26" t="s">
        <v>1542</v>
      </c>
      <c r="E9057" s="7">
        <v>45813.403993055559</v>
      </c>
      <c r="F9057" s="26" t="s">
        <v>1529</v>
      </c>
      <c r="G9057" s="7">
        <v>45813.403993055559</v>
      </c>
    </row>
    <row r="9058" spans="1:7" x14ac:dyDescent="0.25">
      <c r="A9058" s="26" t="s">
        <v>15672</v>
      </c>
      <c r="B9058" s="26" t="s">
        <v>13608</v>
      </c>
      <c r="C9058" s="26" t="s">
        <v>1527</v>
      </c>
      <c r="D9058" s="26" t="s">
        <v>1542</v>
      </c>
      <c r="E9058" s="7">
        <v>45813.404050925928</v>
      </c>
      <c r="F9058" s="26" t="s">
        <v>1529</v>
      </c>
      <c r="G9058" s="7">
        <v>45813.404050925928</v>
      </c>
    </row>
    <row r="9059" spans="1:7" x14ac:dyDescent="0.25">
      <c r="A9059" s="26" t="s">
        <v>15673</v>
      </c>
      <c r="B9059" s="26" t="s">
        <v>13610</v>
      </c>
      <c r="C9059" s="26" t="s">
        <v>1527</v>
      </c>
      <c r="D9059" s="26" t="s">
        <v>1542</v>
      </c>
      <c r="E9059" s="7">
        <v>45813.404108796298</v>
      </c>
      <c r="F9059" s="26" t="s">
        <v>1529</v>
      </c>
      <c r="G9059" s="7">
        <v>45813.404108796298</v>
      </c>
    </row>
    <row r="9060" spans="1:7" x14ac:dyDescent="0.25">
      <c r="A9060" s="26" t="s">
        <v>15674</v>
      </c>
      <c r="B9060" s="26" t="s">
        <v>13612</v>
      </c>
      <c r="C9060" s="26" t="s">
        <v>1527</v>
      </c>
      <c r="D9060" s="26" t="s">
        <v>1542</v>
      </c>
      <c r="E9060" s="7">
        <v>45813.404143518521</v>
      </c>
      <c r="F9060" s="26" t="s">
        <v>1529</v>
      </c>
      <c r="G9060" s="7">
        <v>45813.404143518521</v>
      </c>
    </row>
    <row r="9061" spans="1:7" x14ac:dyDescent="0.25">
      <c r="A9061" s="26" t="s">
        <v>15675</v>
      </c>
      <c r="B9061" s="26" t="s">
        <v>13614</v>
      </c>
      <c r="C9061" s="26" t="s">
        <v>1527</v>
      </c>
      <c r="D9061" s="26" t="s">
        <v>1542</v>
      </c>
      <c r="E9061" s="7">
        <v>45813.404166666667</v>
      </c>
      <c r="F9061" s="26" t="s">
        <v>1529</v>
      </c>
      <c r="G9061" s="7">
        <v>45813.404166666667</v>
      </c>
    </row>
    <row r="9062" spans="1:7" x14ac:dyDescent="0.25">
      <c r="A9062" s="26" t="s">
        <v>15676</v>
      </c>
      <c r="B9062" s="26" t="s">
        <v>13616</v>
      </c>
      <c r="C9062" s="26" t="s">
        <v>1527</v>
      </c>
      <c r="D9062" s="26" t="s">
        <v>1542</v>
      </c>
      <c r="E9062" s="7">
        <v>45813.404224537036</v>
      </c>
      <c r="F9062" s="26" t="s">
        <v>1529</v>
      </c>
      <c r="G9062" s="7">
        <v>45813.404224537036</v>
      </c>
    </row>
    <row r="9063" spans="1:7" x14ac:dyDescent="0.25">
      <c r="A9063" s="26" t="s">
        <v>15677</v>
      </c>
      <c r="B9063" s="26" t="s">
        <v>13618</v>
      </c>
      <c r="C9063" s="26" t="s">
        <v>1527</v>
      </c>
      <c r="D9063" s="26" t="s">
        <v>1542</v>
      </c>
      <c r="E9063" s="7">
        <v>45813.404270833336</v>
      </c>
      <c r="F9063" s="26" t="s">
        <v>1529</v>
      </c>
      <c r="G9063" s="7">
        <v>45813.404270833336</v>
      </c>
    </row>
    <row r="9064" spans="1:7" x14ac:dyDescent="0.25">
      <c r="A9064" s="26" t="s">
        <v>15678</v>
      </c>
      <c r="B9064" s="26" t="s">
        <v>13620</v>
      </c>
      <c r="C9064" s="26" t="s">
        <v>1527</v>
      </c>
      <c r="D9064" s="26" t="s">
        <v>1542</v>
      </c>
      <c r="E9064" s="7">
        <v>45813.404340277775</v>
      </c>
      <c r="F9064" s="26" t="s">
        <v>1529</v>
      </c>
      <c r="G9064" s="7">
        <v>45813.404340277775</v>
      </c>
    </row>
    <row r="9065" spans="1:7" x14ac:dyDescent="0.25">
      <c r="A9065" s="26" t="s">
        <v>15679</v>
      </c>
      <c r="B9065" s="26" t="s">
        <v>13622</v>
      </c>
      <c r="C9065" s="26" t="s">
        <v>1527</v>
      </c>
      <c r="D9065" s="26" t="s">
        <v>1542</v>
      </c>
      <c r="E9065" s="7">
        <v>45813.404374999998</v>
      </c>
      <c r="F9065" s="26" t="s">
        <v>1529</v>
      </c>
      <c r="G9065" s="7">
        <v>45813.404374999998</v>
      </c>
    </row>
    <row r="9066" spans="1:7" x14ac:dyDescent="0.25">
      <c r="A9066" s="26" t="s">
        <v>15680</v>
      </c>
      <c r="B9066" s="26" t="s">
        <v>13624</v>
      </c>
      <c r="C9066" s="26" t="s">
        <v>1527</v>
      </c>
      <c r="D9066" s="26" t="s">
        <v>1542</v>
      </c>
      <c r="E9066" s="7">
        <v>45813.404444444444</v>
      </c>
      <c r="F9066" s="26" t="s">
        <v>1529</v>
      </c>
      <c r="G9066" s="7">
        <v>45813.404444444444</v>
      </c>
    </row>
    <row r="9067" spans="1:7" x14ac:dyDescent="0.25">
      <c r="A9067" s="26" t="s">
        <v>15681</v>
      </c>
      <c r="B9067" s="26" t="s">
        <v>13626</v>
      </c>
      <c r="C9067" s="26" t="s">
        <v>1527</v>
      </c>
      <c r="D9067" s="26" t="s">
        <v>1542</v>
      </c>
      <c r="E9067" s="7">
        <v>45813.404467592591</v>
      </c>
      <c r="F9067" s="26" t="s">
        <v>1529</v>
      </c>
      <c r="G9067" s="7">
        <v>45813.404467592591</v>
      </c>
    </row>
    <row r="9068" spans="1:7" x14ac:dyDescent="0.25">
      <c r="A9068" s="26" t="s">
        <v>15682</v>
      </c>
      <c r="B9068" s="26" t="s">
        <v>13628</v>
      </c>
      <c r="C9068" s="26" t="s">
        <v>1527</v>
      </c>
      <c r="D9068" s="26" t="s">
        <v>1542</v>
      </c>
      <c r="E9068" s="7">
        <v>45813.404513888891</v>
      </c>
      <c r="F9068" s="26" t="s">
        <v>1529</v>
      </c>
      <c r="G9068" s="7">
        <v>45813.404513888891</v>
      </c>
    </row>
    <row r="9069" spans="1:7" x14ac:dyDescent="0.25">
      <c r="A9069" s="26" t="s">
        <v>15683</v>
      </c>
      <c r="B9069" s="26" t="s">
        <v>13630</v>
      </c>
      <c r="C9069" s="26" t="s">
        <v>1527</v>
      </c>
      <c r="D9069" s="26" t="s">
        <v>1542</v>
      </c>
      <c r="E9069" s="7">
        <v>45813.404537037037</v>
      </c>
      <c r="F9069" s="26" t="s">
        <v>1529</v>
      </c>
      <c r="G9069" s="7">
        <v>45813.404537037037</v>
      </c>
    </row>
    <row r="9070" spans="1:7" x14ac:dyDescent="0.25">
      <c r="A9070" s="26" t="s">
        <v>15684</v>
      </c>
      <c r="B9070" s="26" t="s">
        <v>13632</v>
      </c>
      <c r="C9070" s="26" t="s">
        <v>1527</v>
      </c>
      <c r="D9070" s="26" t="s">
        <v>1542</v>
      </c>
      <c r="E9070" s="7">
        <v>45813.404583333337</v>
      </c>
      <c r="F9070" s="26" t="s">
        <v>1529</v>
      </c>
      <c r="G9070" s="7">
        <v>45813.404583333337</v>
      </c>
    </row>
    <row r="9071" spans="1:7" x14ac:dyDescent="0.25">
      <c r="A9071" s="26" t="s">
        <v>15685</v>
      </c>
      <c r="B9071" s="26" t="s">
        <v>13634</v>
      </c>
      <c r="C9071" s="26" t="s">
        <v>1527</v>
      </c>
      <c r="D9071" s="26" t="s">
        <v>1542</v>
      </c>
      <c r="E9071" s="7">
        <v>45813.404606481483</v>
      </c>
      <c r="F9071" s="26" t="s">
        <v>1529</v>
      </c>
      <c r="G9071" s="7">
        <v>45813.404606481483</v>
      </c>
    </row>
    <row r="9072" spans="1:7" x14ac:dyDescent="0.25">
      <c r="A9072" s="26" t="s">
        <v>15686</v>
      </c>
      <c r="B9072" s="26" t="s">
        <v>13636</v>
      </c>
      <c r="C9072" s="26" t="s">
        <v>1527</v>
      </c>
      <c r="D9072" s="26" t="s">
        <v>1542</v>
      </c>
      <c r="E9072" s="7">
        <v>45813.404664351852</v>
      </c>
      <c r="F9072" s="26" t="s">
        <v>1529</v>
      </c>
      <c r="G9072" s="7">
        <v>45813.404664351852</v>
      </c>
    </row>
    <row r="9073" spans="1:7" x14ac:dyDescent="0.25">
      <c r="A9073" s="26" t="s">
        <v>15687</v>
      </c>
      <c r="B9073" s="26" t="s">
        <v>13638</v>
      </c>
      <c r="C9073" s="26" t="s">
        <v>1527</v>
      </c>
      <c r="D9073" s="26" t="s">
        <v>1542</v>
      </c>
      <c r="E9073" s="7">
        <v>45813.404699074075</v>
      </c>
      <c r="F9073" s="26" t="s">
        <v>1529</v>
      </c>
      <c r="G9073" s="7">
        <v>45813.404699074075</v>
      </c>
    </row>
    <row r="9074" spans="1:7" x14ac:dyDescent="0.25">
      <c r="A9074" s="26" t="s">
        <v>15688</v>
      </c>
      <c r="B9074" s="26" t="s">
        <v>13640</v>
      </c>
      <c r="C9074" s="26" t="s">
        <v>1527</v>
      </c>
      <c r="D9074" s="26" t="s">
        <v>1542</v>
      </c>
      <c r="E9074" s="7">
        <v>45813.404745370368</v>
      </c>
      <c r="F9074" s="26" t="s">
        <v>1529</v>
      </c>
      <c r="G9074" s="7">
        <v>45813.404745370368</v>
      </c>
    </row>
    <row r="9075" spans="1:7" x14ac:dyDescent="0.25">
      <c r="A9075" s="26" t="s">
        <v>15689</v>
      </c>
      <c r="B9075" s="26" t="s">
        <v>13642</v>
      </c>
      <c r="C9075" s="26" t="s">
        <v>1527</v>
      </c>
      <c r="D9075" s="26" t="s">
        <v>1542</v>
      </c>
      <c r="E9075" s="7">
        <v>45813.404780092591</v>
      </c>
      <c r="F9075" s="26" t="s">
        <v>1529</v>
      </c>
      <c r="G9075" s="7">
        <v>45813.404780092591</v>
      </c>
    </row>
    <row r="9076" spans="1:7" x14ac:dyDescent="0.25">
      <c r="A9076" s="26" t="s">
        <v>15690</v>
      </c>
      <c r="B9076" s="26" t="s">
        <v>13644</v>
      </c>
      <c r="C9076" s="26" t="s">
        <v>1527</v>
      </c>
      <c r="D9076" s="26" t="s">
        <v>1542</v>
      </c>
      <c r="E9076" s="7">
        <v>45813.40483796296</v>
      </c>
      <c r="F9076" s="26" t="s">
        <v>1529</v>
      </c>
      <c r="G9076" s="7">
        <v>45813.40483796296</v>
      </c>
    </row>
    <row r="9077" spans="1:7" x14ac:dyDescent="0.25">
      <c r="A9077" s="26" t="s">
        <v>15691</v>
      </c>
      <c r="B9077" s="26" t="s">
        <v>13646</v>
      </c>
      <c r="C9077" s="26" t="s">
        <v>1527</v>
      </c>
      <c r="D9077" s="26" t="s">
        <v>1542</v>
      </c>
      <c r="E9077" s="7">
        <v>45813.404907407406</v>
      </c>
      <c r="F9077" s="26" t="s">
        <v>1529</v>
      </c>
      <c r="G9077" s="7">
        <v>45813.404907407406</v>
      </c>
    </row>
    <row r="9078" spans="1:7" x14ac:dyDescent="0.25">
      <c r="A9078" s="26" t="s">
        <v>15692</v>
      </c>
      <c r="B9078" s="26" t="s">
        <v>13648</v>
      </c>
      <c r="C9078" s="26" t="s">
        <v>1527</v>
      </c>
      <c r="D9078" s="26" t="s">
        <v>1542</v>
      </c>
      <c r="E9078" s="7">
        <v>45813.404942129629</v>
      </c>
      <c r="F9078" s="26" t="s">
        <v>1529</v>
      </c>
      <c r="G9078" s="7">
        <v>45813.404942129629</v>
      </c>
    </row>
    <row r="9079" spans="1:7" x14ac:dyDescent="0.25">
      <c r="A9079" s="26" t="s">
        <v>15693</v>
      </c>
      <c r="B9079" s="26" t="s">
        <v>13650</v>
      </c>
      <c r="C9079" s="26" t="s">
        <v>1527</v>
      </c>
      <c r="D9079" s="26" t="s">
        <v>1542</v>
      </c>
      <c r="E9079" s="7">
        <v>45813.404976851853</v>
      </c>
      <c r="F9079" s="26" t="s">
        <v>1529</v>
      </c>
      <c r="G9079" s="7">
        <v>45813.404976851853</v>
      </c>
    </row>
    <row r="9080" spans="1:7" x14ac:dyDescent="0.25">
      <c r="A9080" s="26" t="s">
        <v>15694</v>
      </c>
      <c r="B9080" s="26" t="s">
        <v>13652</v>
      </c>
      <c r="C9080" s="26" t="s">
        <v>1527</v>
      </c>
      <c r="D9080" s="26" t="s">
        <v>1542</v>
      </c>
      <c r="E9080" s="7">
        <v>45813.405011574076</v>
      </c>
      <c r="F9080" s="26" t="s">
        <v>1529</v>
      </c>
      <c r="G9080" s="7">
        <v>45813.405011574076</v>
      </c>
    </row>
    <row r="9081" spans="1:7" x14ac:dyDescent="0.25">
      <c r="A9081" s="26" t="s">
        <v>15695</v>
      </c>
      <c r="B9081" s="26" t="s">
        <v>13654</v>
      </c>
      <c r="C9081" s="26" t="s">
        <v>1527</v>
      </c>
      <c r="D9081" s="26" t="s">
        <v>1542</v>
      </c>
      <c r="E9081" s="7">
        <v>45813.405046296299</v>
      </c>
      <c r="F9081" s="26" t="s">
        <v>1529</v>
      </c>
      <c r="G9081" s="7">
        <v>45813.405046296299</v>
      </c>
    </row>
    <row r="9082" spans="1:7" x14ac:dyDescent="0.25">
      <c r="A9082" s="26" t="s">
        <v>15696</v>
      </c>
      <c r="B9082" s="26" t="s">
        <v>13656</v>
      </c>
      <c r="C9082" s="26" t="s">
        <v>1527</v>
      </c>
      <c r="D9082" s="26" t="s">
        <v>1542</v>
      </c>
      <c r="E9082" s="7">
        <v>45813.405081018522</v>
      </c>
      <c r="F9082" s="26" t="s">
        <v>1529</v>
      </c>
      <c r="G9082" s="7">
        <v>45813.405081018522</v>
      </c>
    </row>
    <row r="9083" spans="1:7" x14ac:dyDescent="0.25">
      <c r="A9083" s="26" t="s">
        <v>15697</v>
      </c>
      <c r="B9083" s="26" t="s">
        <v>13658</v>
      </c>
      <c r="C9083" s="26" t="s">
        <v>1527</v>
      </c>
      <c r="D9083" s="26" t="s">
        <v>1542</v>
      </c>
      <c r="E9083" s="7">
        <v>45813.405127314814</v>
      </c>
      <c r="F9083" s="26" t="s">
        <v>1529</v>
      </c>
      <c r="G9083" s="7">
        <v>45813.405127314814</v>
      </c>
    </row>
    <row r="9084" spans="1:7" x14ac:dyDescent="0.25">
      <c r="A9084" s="26" t="s">
        <v>15698</v>
      </c>
      <c r="B9084" s="26" t="s">
        <v>13660</v>
      </c>
      <c r="C9084" s="26" t="s">
        <v>1527</v>
      </c>
      <c r="D9084" s="26" t="s">
        <v>1542</v>
      </c>
      <c r="E9084" s="7">
        <v>45813.405162037037</v>
      </c>
      <c r="F9084" s="26" t="s">
        <v>1529</v>
      </c>
      <c r="G9084" s="7">
        <v>45813.405162037037</v>
      </c>
    </row>
    <row r="9085" spans="1:7" x14ac:dyDescent="0.25">
      <c r="A9085" s="26" t="s">
        <v>15699</v>
      </c>
      <c r="B9085" s="26" t="s">
        <v>13662</v>
      </c>
      <c r="C9085" s="26" t="s">
        <v>1527</v>
      </c>
      <c r="D9085" s="26" t="s">
        <v>1542</v>
      </c>
      <c r="E9085" s="7">
        <v>45813.405231481483</v>
      </c>
      <c r="F9085" s="26" t="s">
        <v>1529</v>
      </c>
      <c r="G9085" s="7">
        <v>45813.405231481483</v>
      </c>
    </row>
    <row r="9086" spans="1:7" x14ac:dyDescent="0.25">
      <c r="A9086" s="26" t="s">
        <v>15700</v>
      </c>
      <c r="B9086" s="26" t="s">
        <v>13664</v>
      </c>
      <c r="C9086" s="26" t="s">
        <v>1527</v>
      </c>
      <c r="D9086" s="26" t="s">
        <v>1542</v>
      </c>
      <c r="E9086" s="7">
        <v>45813.405393518522</v>
      </c>
      <c r="F9086" s="26" t="s">
        <v>1529</v>
      </c>
      <c r="G9086" s="7">
        <v>45813.405393518522</v>
      </c>
    </row>
    <row r="9087" spans="1:7" x14ac:dyDescent="0.25">
      <c r="A9087" s="26" t="s">
        <v>15701</v>
      </c>
      <c r="B9087" s="26" t="s">
        <v>13666</v>
      </c>
      <c r="C9087" s="26" t="s">
        <v>1527</v>
      </c>
      <c r="D9087" s="26" t="s">
        <v>1542</v>
      </c>
      <c r="E9087" s="7">
        <v>45813.405601851853</v>
      </c>
      <c r="F9087" s="26" t="s">
        <v>1529</v>
      </c>
      <c r="G9087" s="7">
        <v>45813.405601851853</v>
      </c>
    </row>
    <row r="9088" spans="1:7" x14ac:dyDescent="0.25">
      <c r="A9088" s="26" t="s">
        <v>15702</v>
      </c>
      <c r="B9088" s="26" t="s">
        <v>13668</v>
      </c>
      <c r="C9088" s="26" t="s">
        <v>1527</v>
      </c>
      <c r="D9088" s="26" t="s">
        <v>1542</v>
      </c>
      <c r="E9088" s="7">
        <v>45813.405717592592</v>
      </c>
      <c r="F9088" s="26" t="s">
        <v>1529</v>
      </c>
      <c r="G9088" s="7">
        <v>45813.405717592592</v>
      </c>
    </row>
    <row r="9089" spans="1:7" x14ac:dyDescent="0.25">
      <c r="A9089" s="26" t="s">
        <v>15703</v>
      </c>
      <c r="B9089" s="26" t="s">
        <v>13670</v>
      </c>
      <c r="C9089" s="26" t="s">
        <v>1527</v>
      </c>
      <c r="D9089" s="26" t="s">
        <v>1542</v>
      </c>
      <c r="E9089" s="7">
        <v>45813.405833333331</v>
      </c>
      <c r="F9089" s="26" t="s">
        <v>1529</v>
      </c>
      <c r="G9089" s="7">
        <v>45813.405833333331</v>
      </c>
    </row>
    <row r="9090" spans="1:7" x14ac:dyDescent="0.25">
      <c r="A9090" s="26" t="s">
        <v>15704</v>
      </c>
      <c r="B9090" s="26" t="s">
        <v>13672</v>
      </c>
      <c r="C9090" s="26" t="s">
        <v>1527</v>
      </c>
      <c r="D9090" s="26" t="s">
        <v>1542</v>
      </c>
      <c r="E9090" s="7">
        <v>45813.4059375</v>
      </c>
      <c r="F9090" s="26" t="s">
        <v>1529</v>
      </c>
      <c r="G9090" s="7">
        <v>45813.4059375</v>
      </c>
    </row>
    <row r="9091" spans="1:7" x14ac:dyDescent="0.25">
      <c r="A9091" s="26" t="s">
        <v>15705</v>
      </c>
      <c r="B9091" s="26" t="s">
        <v>13674</v>
      </c>
      <c r="C9091" s="26" t="s">
        <v>1527</v>
      </c>
      <c r="D9091" s="26" t="s">
        <v>1542</v>
      </c>
      <c r="E9091" s="7">
        <v>45813.405960648146</v>
      </c>
      <c r="F9091" s="26" t="s">
        <v>1529</v>
      </c>
      <c r="G9091" s="7">
        <v>45813.405960648146</v>
      </c>
    </row>
    <row r="9092" spans="1:7" x14ac:dyDescent="0.25">
      <c r="A9092" s="26" t="s">
        <v>15706</v>
      </c>
      <c r="B9092" s="26" t="s">
        <v>13676</v>
      </c>
      <c r="C9092" s="26" t="s">
        <v>1527</v>
      </c>
      <c r="D9092" s="26" t="s">
        <v>1542</v>
      </c>
      <c r="E9092" s="7">
        <v>45813.406064814815</v>
      </c>
      <c r="F9092" s="26" t="s">
        <v>1529</v>
      </c>
      <c r="G9092" s="7">
        <v>45813.406064814815</v>
      </c>
    </row>
    <row r="9093" spans="1:7" x14ac:dyDescent="0.25">
      <c r="A9093" s="26" t="s">
        <v>15707</v>
      </c>
      <c r="B9093" s="26" t="s">
        <v>13678</v>
      </c>
      <c r="C9093" s="26" t="s">
        <v>1527</v>
      </c>
      <c r="D9093" s="26" t="s">
        <v>1542</v>
      </c>
      <c r="E9093" s="7">
        <v>45813.406273148146</v>
      </c>
      <c r="F9093" s="26" t="s">
        <v>1529</v>
      </c>
      <c r="G9093" s="7">
        <v>45813.406273148146</v>
      </c>
    </row>
    <row r="9094" spans="1:7" x14ac:dyDescent="0.25">
      <c r="A9094" s="26" t="s">
        <v>15708</v>
      </c>
      <c r="B9094" s="26" t="s">
        <v>13680</v>
      </c>
      <c r="C9094" s="26" t="s">
        <v>1527</v>
      </c>
      <c r="D9094" s="26" t="s">
        <v>1542</v>
      </c>
      <c r="E9094" s="7">
        <v>45813.406354166669</v>
      </c>
      <c r="F9094" s="26" t="s">
        <v>1529</v>
      </c>
      <c r="G9094" s="7">
        <v>45813.406354166669</v>
      </c>
    </row>
    <row r="9095" spans="1:7" x14ac:dyDescent="0.25">
      <c r="A9095" s="26" t="s">
        <v>15709</v>
      </c>
      <c r="B9095" s="26" t="s">
        <v>13682</v>
      </c>
      <c r="C9095" s="26" t="s">
        <v>1527</v>
      </c>
      <c r="D9095" s="26" t="s">
        <v>1542</v>
      </c>
      <c r="E9095" s="7">
        <v>45813.406435185185</v>
      </c>
      <c r="F9095" s="26" t="s">
        <v>1529</v>
      </c>
      <c r="G9095" s="7">
        <v>45813.406435185185</v>
      </c>
    </row>
    <row r="9096" spans="1:7" x14ac:dyDescent="0.25">
      <c r="A9096" s="26" t="s">
        <v>15710</v>
      </c>
      <c r="B9096" s="26" t="s">
        <v>13684</v>
      </c>
      <c r="C9096" s="26" t="s">
        <v>1527</v>
      </c>
      <c r="D9096" s="26" t="s">
        <v>1542</v>
      </c>
      <c r="E9096" s="7">
        <v>45813.406550925924</v>
      </c>
      <c r="F9096" s="26" t="s">
        <v>1529</v>
      </c>
      <c r="G9096" s="7">
        <v>45813.406550925924</v>
      </c>
    </row>
    <row r="9097" spans="1:7" x14ac:dyDescent="0.25">
      <c r="A9097" s="26" t="s">
        <v>15711</v>
      </c>
      <c r="B9097" s="26" t="s">
        <v>13686</v>
      </c>
      <c r="C9097" s="26" t="s">
        <v>1527</v>
      </c>
      <c r="D9097" s="26" t="s">
        <v>1542</v>
      </c>
      <c r="E9097" s="7">
        <v>45813.406608796293</v>
      </c>
      <c r="F9097" s="26" t="s">
        <v>1529</v>
      </c>
      <c r="G9097" s="7">
        <v>45813.406608796293</v>
      </c>
    </row>
    <row r="9098" spans="1:7" x14ac:dyDescent="0.25">
      <c r="A9098" s="26" t="s">
        <v>15712</v>
      </c>
      <c r="B9098" s="26" t="s">
        <v>13688</v>
      </c>
      <c r="C9098" s="26" t="s">
        <v>1527</v>
      </c>
      <c r="D9098" s="26" t="s">
        <v>1542</v>
      </c>
      <c r="E9098" s="7">
        <v>45813.406666666669</v>
      </c>
      <c r="F9098" s="26" t="s">
        <v>1529</v>
      </c>
      <c r="G9098" s="7">
        <v>45813.406666666669</v>
      </c>
    </row>
    <row r="9099" spans="1:7" x14ac:dyDescent="0.25">
      <c r="A9099" s="26" t="s">
        <v>15713</v>
      </c>
      <c r="B9099" s="26" t="s">
        <v>13690</v>
      </c>
      <c r="C9099" s="26" t="s">
        <v>1527</v>
      </c>
      <c r="D9099" s="26" t="s">
        <v>1542</v>
      </c>
      <c r="E9099" s="7">
        <v>45813.406782407408</v>
      </c>
      <c r="F9099" s="26" t="s">
        <v>1529</v>
      </c>
      <c r="G9099" s="7">
        <v>45813.406782407408</v>
      </c>
    </row>
    <row r="9100" spans="1:7" x14ac:dyDescent="0.25">
      <c r="A9100" s="26" t="s">
        <v>15714</v>
      </c>
      <c r="B9100" s="26" t="s">
        <v>13692</v>
      </c>
      <c r="C9100" s="26" t="s">
        <v>1527</v>
      </c>
      <c r="D9100" s="26" t="s">
        <v>1542</v>
      </c>
      <c r="E9100" s="7">
        <v>45813.406828703701</v>
      </c>
      <c r="F9100" s="26" t="s">
        <v>1529</v>
      </c>
      <c r="G9100" s="7">
        <v>45813.406828703701</v>
      </c>
    </row>
    <row r="9101" spans="1:7" x14ac:dyDescent="0.25">
      <c r="A9101" s="26" t="s">
        <v>15715</v>
      </c>
      <c r="B9101" s="26" t="s">
        <v>5557</v>
      </c>
      <c r="C9101" s="26" t="s">
        <v>1537</v>
      </c>
      <c r="D9101" s="26" t="s">
        <v>77</v>
      </c>
      <c r="E9101" s="7">
        <v>45813.409618055557</v>
      </c>
      <c r="F9101" s="26" t="s">
        <v>1529</v>
      </c>
      <c r="G9101" s="7">
        <v>45813.409618055557</v>
      </c>
    </row>
    <row r="9102" spans="1:7" x14ac:dyDescent="0.25">
      <c r="A9102" s="26" t="s">
        <v>15716</v>
      </c>
      <c r="B9102" s="26" t="s">
        <v>13906</v>
      </c>
      <c r="C9102" s="26" t="s">
        <v>1527</v>
      </c>
      <c r="D9102" s="26" t="s">
        <v>1528</v>
      </c>
      <c r="E9102" s="7">
        <v>45813.41033564815</v>
      </c>
      <c r="F9102" s="26" t="s">
        <v>1529</v>
      </c>
      <c r="G9102" s="7">
        <v>45813.41033564815</v>
      </c>
    </row>
    <row r="9103" spans="1:7" x14ac:dyDescent="0.25">
      <c r="A9103" s="26" t="s">
        <v>15717</v>
      </c>
      <c r="B9103" s="26" t="s">
        <v>12172</v>
      </c>
      <c r="C9103" s="26" t="s">
        <v>1522</v>
      </c>
      <c r="D9103" s="26" t="s">
        <v>1523</v>
      </c>
      <c r="E9103" s="7">
        <v>45813.410451388889</v>
      </c>
      <c r="F9103" s="26" t="s">
        <v>1529</v>
      </c>
      <c r="G9103" s="7">
        <v>45813.410451388889</v>
      </c>
    </row>
    <row r="9104" spans="1:7" x14ac:dyDescent="0.25">
      <c r="A9104" s="26" t="s">
        <v>15718</v>
      </c>
      <c r="B9104" s="26" t="s">
        <v>8370</v>
      </c>
      <c r="C9104" s="26" t="s">
        <v>1522</v>
      </c>
      <c r="D9104" s="26" t="s">
        <v>1523</v>
      </c>
      <c r="E9104" s="7">
        <v>45813.410486111112</v>
      </c>
      <c r="F9104" s="26" t="s">
        <v>1529</v>
      </c>
      <c r="G9104" s="7">
        <v>45813.410486111112</v>
      </c>
    </row>
    <row r="9105" spans="1:7" x14ac:dyDescent="0.25">
      <c r="A9105" s="26" t="s">
        <v>15719</v>
      </c>
      <c r="B9105" s="26" t="s">
        <v>5683</v>
      </c>
      <c r="C9105" s="26" t="s">
        <v>1522</v>
      </c>
      <c r="D9105" s="26" t="s">
        <v>1523</v>
      </c>
      <c r="E9105" s="7">
        <v>45813.410543981481</v>
      </c>
      <c r="F9105" s="26" t="s">
        <v>1529</v>
      </c>
      <c r="G9105" s="7">
        <v>45813.410543981481</v>
      </c>
    </row>
    <row r="9106" spans="1:7" x14ac:dyDescent="0.25">
      <c r="A9106" s="26" t="s">
        <v>15720</v>
      </c>
      <c r="B9106" s="26" t="s">
        <v>8251</v>
      </c>
      <c r="C9106" s="26" t="s">
        <v>1527</v>
      </c>
      <c r="D9106" s="26" t="s">
        <v>1542</v>
      </c>
      <c r="E9106" s="7">
        <v>45813.413321759261</v>
      </c>
      <c r="F9106" s="26" t="s">
        <v>1529</v>
      </c>
      <c r="G9106" s="7">
        <v>45813.413321759261</v>
      </c>
    </row>
    <row r="9107" spans="1:7" x14ac:dyDescent="0.25">
      <c r="A9107" s="26" t="s">
        <v>15721</v>
      </c>
      <c r="B9107" s="26" t="s">
        <v>12204</v>
      </c>
      <c r="C9107" s="26" t="s">
        <v>1532</v>
      </c>
      <c r="D9107" s="26" t="s">
        <v>1544</v>
      </c>
      <c r="E9107" s="7">
        <v>45813.413506944446</v>
      </c>
      <c r="F9107" s="26" t="s">
        <v>1529</v>
      </c>
      <c r="G9107" s="7">
        <v>45813.413506944446</v>
      </c>
    </row>
    <row r="9108" spans="1:7" x14ac:dyDescent="0.25">
      <c r="A9108" s="26" t="s">
        <v>15722</v>
      </c>
      <c r="B9108" s="26" t="s">
        <v>12216</v>
      </c>
      <c r="C9108" s="26" t="s">
        <v>1532</v>
      </c>
      <c r="D9108" s="26" t="s">
        <v>1544</v>
      </c>
      <c r="E9108" s="7">
        <v>45813.413530092592</v>
      </c>
      <c r="F9108" s="26" t="s">
        <v>1529</v>
      </c>
      <c r="G9108" s="7">
        <v>45813.413530092592</v>
      </c>
    </row>
    <row r="9109" spans="1:7" x14ac:dyDescent="0.25">
      <c r="A9109" s="26" t="s">
        <v>15723</v>
      </c>
      <c r="B9109" s="26" t="s">
        <v>12220</v>
      </c>
      <c r="C9109" s="26" t="s">
        <v>1532</v>
      </c>
      <c r="D9109" s="26" t="s">
        <v>1544</v>
      </c>
      <c r="E9109" s="7">
        <v>45813.413541666669</v>
      </c>
      <c r="F9109" s="26" t="s">
        <v>1529</v>
      </c>
      <c r="G9109" s="7">
        <v>45813.413541666669</v>
      </c>
    </row>
    <row r="9110" spans="1:7" x14ac:dyDescent="0.25">
      <c r="A9110" s="26" t="s">
        <v>15724</v>
      </c>
      <c r="B9110" s="26" t="s">
        <v>10949</v>
      </c>
      <c r="C9110" s="26" t="s">
        <v>1532</v>
      </c>
      <c r="D9110" s="26" t="s">
        <v>1541</v>
      </c>
      <c r="E9110" s="7">
        <v>45813.41615740741</v>
      </c>
      <c r="F9110" s="26" t="s">
        <v>1529</v>
      </c>
      <c r="G9110" s="7">
        <v>45813.41615740741</v>
      </c>
    </row>
    <row r="9111" spans="1:7" x14ac:dyDescent="0.25">
      <c r="A9111" s="26" t="s">
        <v>15725</v>
      </c>
      <c r="B9111" s="26" t="s">
        <v>10949</v>
      </c>
      <c r="C9111" s="26" t="s">
        <v>1535</v>
      </c>
      <c r="D9111" s="26" t="s">
        <v>1544</v>
      </c>
      <c r="E9111" s="7">
        <v>45813.41642361111</v>
      </c>
      <c r="F9111" s="26" t="s">
        <v>1529</v>
      </c>
      <c r="G9111" s="7">
        <v>45813.41642361111</v>
      </c>
    </row>
    <row r="9112" spans="1:7" x14ac:dyDescent="0.25">
      <c r="A9112" s="26" t="s">
        <v>15726</v>
      </c>
      <c r="B9112" s="26" t="s">
        <v>11220</v>
      </c>
      <c r="C9112" s="26" t="s">
        <v>1532</v>
      </c>
      <c r="D9112" s="26" t="s">
        <v>1536</v>
      </c>
      <c r="E9112" s="7">
        <v>45813.418240740742</v>
      </c>
      <c r="F9112" s="26" t="s">
        <v>1529</v>
      </c>
      <c r="G9112" s="7">
        <v>45813.418240740742</v>
      </c>
    </row>
    <row r="9113" spans="1:7" x14ac:dyDescent="0.25">
      <c r="A9113" s="26" t="s">
        <v>15727</v>
      </c>
      <c r="B9113" s="26" t="s">
        <v>11222</v>
      </c>
      <c r="C9113" s="26" t="s">
        <v>1532</v>
      </c>
      <c r="D9113" s="26" t="s">
        <v>1536</v>
      </c>
      <c r="E9113" s="7">
        <v>45813.418287037035</v>
      </c>
      <c r="F9113" s="26" t="s">
        <v>1529</v>
      </c>
      <c r="G9113" s="7">
        <v>45813.418287037035</v>
      </c>
    </row>
    <row r="9114" spans="1:7" x14ac:dyDescent="0.25">
      <c r="A9114" s="26" t="s">
        <v>15728</v>
      </c>
      <c r="B9114" s="26" t="s">
        <v>11222</v>
      </c>
      <c r="C9114" s="26" t="s">
        <v>1535</v>
      </c>
      <c r="D9114" s="26" t="s">
        <v>1536</v>
      </c>
      <c r="E9114" s="7">
        <v>45813.418506944443</v>
      </c>
      <c r="F9114" s="26" t="s">
        <v>1529</v>
      </c>
      <c r="G9114" s="7">
        <v>45813.418506944443</v>
      </c>
    </row>
    <row r="9115" spans="1:7" x14ac:dyDescent="0.25">
      <c r="A9115" s="26" t="s">
        <v>15729</v>
      </c>
      <c r="B9115" s="26" t="s">
        <v>11220</v>
      </c>
      <c r="C9115" s="26" t="s">
        <v>1535</v>
      </c>
      <c r="D9115" s="26" t="s">
        <v>1536</v>
      </c>
      <c r="E9115" s="7">
        <v>45813.418553240743</v>
      </c>
      <c r="F9115" s="26" t="s">
        <v>1529</v>
      </c>
      <c r="G9115" s="7">
        <v>45813.418553240743</v>
      </c>
    </row>
    <row r="9116" spans="1:7" x14ac:dyDescent="0.25">
      <c r="A9116" s="26" t="s">
        <v>15730</v>
      </c>
      <c r="B9116" s="26" t="s">
        <v>9193</v>
      </c>
      <c r="C9116" s="26" t="s">
        <v>1527</v>
      </c>
      <c r="D9116" s="26" t="s">
        <v>1526</v>
      </c>
      <c r="E9116" s="7">
        <v>45813.419178240743</v>
      </c>
      <c r="F9116" s="26" t="s">
        <v>1529</v>
      </c>
      <c r="G9116" s="7">
        <v>45813.419178240743</v>
      </c>
    </row>
    <row r="9117" spans="1:7" x14ac:dyDescent="0.25">
      <c r="A9117" s="26" t="s">
        <v>15731</v>
      </c>
      <c r="B9117" s="26" t="s">
        <v>14289</v>
      </c>
      <c r="C9117" s="26" t="s">
        <v>1532</v>
      </c>
      <c r="D9117" s="26" t="s">
        <v>1548</v>
      </c>
      <c r="E9117" s="7">
        <v>45813.422881944447</v>
      </c>
      <c r="F9117" s="26" t="s">
        <v>1529</v>
      </c>
      <c r="G9117" s="7">
        <v>45813.422881944447</v>
      </c>
    </row>
    <row r="9118" spans="1:7" x14ac:dyDescent="0.25">
      <c r="A9118" s="26" t="s">
        <v>15732</v>
      </c>
      <c r="B9118" s="26" t="s">
        <v>14289</v>
      </c>
      <c r="C9118" s="26" t="s">
        <v>1535</v>
      </c>
      <c r="D9118" s="26" t="s">
        <v>1548</v>
      </c>
      <c r="E9118" s="7">
        <v>45813.423055555555</v>
      </c>
      <c r="F9118" s="26" t="s">
        <v>1529</v>
      </c>
      <c r="G9118" s="7">
        <v>45813.423055555555</v>
      </c>
    </row>
    <row r="9119" spans="1:7" x14ac:dyDescent="0.25">
      <c r="A9119" s="26" t="s">
        <v>15733</v>
      </c>
      <c r="B9119" s="26" t="s">
        <v>2960</v>
      </c>
      <c r="C9119" s="26" t="s">
        <v>1537</v>
      </c>
      <c r="D9119" s="26" t="s">
        <v>77</v>
      </c>
      <c r="E9119" s="7">
        <v>45813.424027777779</v>
      </c>
      <c r="F9119" s="26" t="s">
        <v>1529</v>
      </c>
      <c r="G9119" s="7">
        <v>45813.424027777779</v>
      </c>
    </row>
    <row r="9120" spans="1:7" x14ac:dyDescent="0.25">
      <c r="A9120" s="26" t="s">
        <v>15734</v>
      </c>
      <c r="B9120" s="26" t="s">
        <v>2984</v>
      </c>
      <c r="C9120" s="26" t="s">
        <v>1530</v>
      </c>
      <c r="D9120" s="26" t="s">
        <v>77</v>
      </c>
      <c r="E9120" s="7">
        <v>45813.424745370372</v>
      </c>
      <c r="F9120" s="26" t="s">
        <v>1531</v>
      </c>
      <c r="G9120" s="7">
        <v>45813.424745370372</v>
      </c>
    </row>
    <row r="9121" spans="1:7" x14ac:dyDescent="0.25">
      <c r="A9121" s="26" t="s">
        <v>15735</v>
      </c>
      <c r="B9121" s="26" t="s">
        <v>2984</v>
      </c>
      <c r="C9121" s="26" t="s">
        <v>1537</v>
      </c>
      <c r="D9121" s="26" t="s">
        <v>77</v>
      </c>
      <c r="E9121" s="7">
        <v>45813.42496527778</v>
      </c>
      <c r="F9121" s="26" t="s">
        <v>1529</v>
      </c>
      <c r="G9121" s="7">
        <v>45813.42496527778</v>
      </c>
    </row>
    <row r="9122" spans="1:7" x14ac:dyDescent="0.25">
      <c r="A9122" s="26" t="s">
        <v>15736</v>
      </c>
      <c r="B9122" s="26" t="s">
        <v>5545</v>
      </c>
      <c r="C9122" s="26" t="s">
        <v>1545</v>
      </c>
      <c r="D9122" s="26" t="s">
        <v>1546</v>
      </c>
      <c r="E9122" s="7">
        <v>45813.424884259257</v>
      </c>
      <c r="F9122" s="26" t="s">
        <v>1529</v>
      </c>
      <c r="G9122" s="7">
        <v>45813.424884259257</v>
      </c>
    </row>
    <row r="9123" spans="1:7" x14ac:dyDescent="0.25">
      <c r="A9123" s="26" t="s">
        <v>15737</v>
      </c>
      <c r="B9123" s="26" t="s">
        <v>5546</v>
      </c>
      <c r="C9123" s="26" t="s">
        <v>1545</v>
      </c>
      <c r="D9123" s="26" t="s">
        <v>1546</v>
      </c>
      <c r="E9123" s="7">
        <v>45813.42527777778</v>
      </c>
      <c r="F9123" s="26" t="s">
        <v>1529</v>
      </c>
      <c r="G9123" s="7">
        <v>45813.42527777778</v>
      </c>
    </row>
    <row r="9124" spans="1:7" x14ac:dyDescent="0.25">
      <c r="A9124" s="26" t="s">
        <v>15738</v>
      </c>
      <c r="B9124" s="26" t="s">
        <v>5547</v>
      </c>
      <c r="C9124" s="26" t="s">
        <v>1545</v>
      </c>
      <c r="D9124" s="26" t="s">
        <v>1546</v>
      </c>
      <c r="E9124" s="7">
        <v>45813.425509259258</v>
      </c>
      <c r="F9124" s="26" t="s">
        <v>1529</v>
      </c>
      <c r="G9124" s="7">
        <v>45813.425509259258</v>
      </c>
    </row>
    <row r="9125" spans="1:7" x14ac:dyDescent="0.25">
      <c r="A9125" s="26" t="s">
        <v>15739</v>
      </c>
      <c r="B9125" s="26" t="s">
        <v>5548</v>
      </c>
      <c r="C9125" s="26" t="s">
        <v>1545</v>
      </c>
      <c r="D9125" s="26" t="s">
        <v>1546</v>
      </c>
      <c r="E9125" s="7">
        <v>45813.425694444442</v>
      </c>
      <c r="F9125" s="26" t="s">
        <v>1529</v>
      </c>
      <c r="G9125" s="7">
        <v>45813.425694444442</v>
      </c>
    </row>
    <row r="9126" spans="1:7" x14ac:dyDescent="0.25">
      <c r="A9126" s="26" t="s">
        <v>15740</v>
      </c>
      <c r="B9126" s="26" t="s">
        <v>5549</v>
      </c>
      <c r="C9126" s="26" t="s">
        <v>1545</v>
      </c>
      <c r="D9126" s="26" t="s">
        <v>1546</v>
      </c>
      <c r="E9126" s="7">
        <v>45813.425868055558</v>
      </c>
      <c r="F9126" s="26" t="s">
        <v>1529</v>
      </c>
      <c r="G9126" s="7">
        <v>45813.425868055558</v>
      </c>
    </row>
    <row r="9127" spans="1:7" x14ac:dyDescent="0.25">
      <c r="A9127" s="26" t="s">
        <v>15741</v>
      </c>
      <c r="B9127" s="26" t="s">
        <v>5550</v>
      </c>
      <c r="C9127" s="26" t="s">
        <v>1545</v>
      </c>
      <c r="D9127" s="26" t="s">
        <v>1546</v>
      </c>
      <c r="E9127" s="7">
        <v>45813.426134259258</v>
      </c>
      <c r="F9127" s="26" t="s">
        <v>1529</v>
      </c>
      <c r="G9127" s="7">
        <v>45813.426134259258</v>
      </c>
    </row>
    <row r="9128" spans="1:7" x14ac:dyDescent="0.25">
      <c r="A9128" s="26" t="s">
        <v>15742</v>
      </c>
      <c r="B9128" s="26" t="s">
        <v>6891</v>
      </c>
      <c r="C9128" s="26" t="s">
        <v>1530</v>
      </c>
      <c r="D9128" s="26" t="s">
        <v>77</v>
      </c>
      <c r="E9128" s="7">
        <v>45813.429918981485</v>
      </c>
      <c r="F9128" s="26" t="s">
        <v>1553</v>
      </c>
      <c r="G9128" s="7">
        <v>45813.429918981485</v>
      </c>
    </row>
    <row r="9129" spans="1:7" x14ac:dyDescent="0.25">
      <c r="A9129" s="26" t="s">
        <v>15743</v>
      </c>
      <c r="B9129" s="26" t="s">
        <v>5583</v>
      </c>
      <c r="C9129" s="26" t="s">
        <v>1545</v>
      </c>
      <c r="D9129" s="26" t="s">
        <v>1546</v>
      </c>
      <c r="E9129" s="7">
        <v>45813.434629629628</v>
      </c>
      <c r="F9129" s="26" t="s">
        <v>1529</v>
      </c>
      <c r="G9129" s="7">
        <v>45813.434629629628</v>
      </c>
    </row>
    <row r="9130" spans="1:7" x14ac:dyDescent="0.25">
      <c r="A9130" s="26" t="s">
        <v>15744</v>
      </c>
      <c r="B9130" s="26" t="s">
        <v>6857</v>
      </c>
      <c r="C9130" s="26" t="s">
        <v>1545</v>
      </c>
      <c r="D9130" s="26" t="s">
        <v>1546</v>
      </c>
      <c r="E9130" s="7">
        <v>45813.434641203705</v>
      </c>
      <c r="F9130" s="26" t="s">
        <v>1529</v>
      </c>
      <c r="G9130" s="7">
        <v>45813.434641203705</v>
      </c>
    </row>
    <row r="9131" spans="1:7" x14ac:dyDescent="0.25">
      <c r="A9131" s="26" t="s">
        <v>15745</v>
      </c>
      <c r="B9131" s="26" t="s">
        <v>6836</v>
      </c>
      <c r="C9131" s="26" t="s">
        <v>1545</v>
      </c>
      <c r="D9131" s="26" t="s">
        <v>1546</v>
      </c>
      <c r="E9131" s="7">
        <v>45813.43478009259</v>
      </c>
      <c r="F9131" s="26" t="s">
        <v>1529</v>
      </c>
      <c r="G9131" s="7">
        <v>45813.43478009259</v>
      </c>
    </row>
    <row r="9132" spans="1:7" x14ac:dyDescent="0.25">
      <c r="A9132" s="26" t="s">
        <v>15746</v>
      </c>
      <c r="B9132" s="26" t="s">
        <v>11240</v>
      </c>
      <c r="C9132" s="26" t="s">
        <v>1527</v>
      </c>
      <c r="D9132" s="26" t="s">
        <v>1542</v>
      </c>
      <c r="E9132" s="7">
        <v>45813.435370370367</v>
      </c>
      <c r="F9132" s="26" t="s">
        <v>1529</v>
      </c>
      <c r="G9132" s="7">
        <v>45813.435370370367</v>
      </c>
    </row>
    <row r="9133" spans="1:7" x14ac:dyDescent="0.25">
      <c r="A9133" s="26" t="s">
        <v>15747</v>
      </c>
      <c r="B9133" s="26" t="s">
        <v>11245</v>
      </c>
      <c r="C9133" s="26" t="s">
        <v>1527</v>
      </c>
      <c r="D9133" s="26" t="s">
        <v>1542</v>
      </c>
      <c r="E9133" s="7">
        <v>45813.43540509259</v>
      </c>
      <c r="F9133" s="26" t="s">
        <v>1529</v>
      </c>
      <c r="G9133" s="7">
        <v>45813.43540509259</v>
      </c>
    </row>
    <row r="9134" spans="1:7" x14ac:dyDescent="0.25">
      <c r="A9134" s="26" t="s">
        <v>15748</v>
      </c>
      <c r="B9134" s="26" t="s">
        <v>386</v>
      </c>
      <c r="C9134" s="26" t="s">
        <v>1530</v>
      </c>
      <c r="D9134" s="26" t="s">
        <v>77</v>
      </c>
      <c r="E9134" s="7">
        <v>45813.436365740738</v>
      </c>
      <c r="F9134" s="26" t="s">
        <v>1531</v>
      </c>
      <c r="G9134" s="7">
        <v>45813.436365740738</v>
      </c>
    </row>
    <row r="9135" spans="1:7" x14ac:dyDescent="0.25">
      <c r="A9135" s="26" t="s">
        <v>15749</v>
      </c>
      <c r="B9135" s="26" t="s">
        <v>1203</v>
      </c>
      <c r="C9135" s="26" t="s">
        <v>1537</v>
      </c>
      <c r="D9135" s="26" t="s">
        <v>77</v>
      </c>
      <c r="E9135" s="7">
        <v>45813.434733796297</v>
      </c>
      <c r="F9135" s="26" t="s">
        <v>1529</v>
      </c>
      <c r="G9135" s="7">
        <v>45813.434733796297</v>
      </c>
    </row>
    <row r="9136" spans="1:7" x14ac:dyDescent="0.25">
      <c r="A9136" s="26" t="s">
        <v>15750</v>
      </c>
      <c r="B9136" s="26" t="s">
        <v>386</v>
      </c>
      <c r="C9136" s="26" t="s">
        <v>1537</v>
      </c>
      <c r="D9136" s="26" t="s">
        <v>77</v>
      </c>
      <c r="E9136" s="7">
        <v>45813.436608796299</v>
      </c>
      <c r="F9136" s="26" t="s">
        <v>1529</v>
      </c>
      <c r="G9136" s="7">
        <v>45813.436608796299</v>
      </c>
    </row>
    <row r="9137" spans="1:7" x14ac:dyDescent="0.25">
      <c r="A9137" s="26" t="s">
        <v>15751</v>
      </c>
      <c r="B9137" s="26" t="s">
        <v>1283</v>
      </c>
      <c r="C9137" s="26" t="s">
        <v>1537</v>
      </c>
      <c r="D9137" s="26" t="s">
        <v>77</v>
      </c>
      <c r="E9137" s="7">
        <v>45813.436666666668</v>
      </c>
      <c r="F9137" s="26" t="s">
        <v>1529</v>
      </c>
      <c r="G9137" s="7">
        <v>45813.436666666668</v>
      </c>
    </row>
    <row r="9138" spans="1:7" x14ac:dyDescent="0.25">
      <c r="A9138" s="26" t="s">
        <v>15752</v>
      </c>
      <c r="B9138" s="26" t="s">
        <v>3341</v>
      </c>
      <c r="C9138" s="26" t="s">
        <v>1537</v>
      </c>
      <c r="D9138" s="26" t="s">
        <v>77</v>
      </c>
      <c r="E9138" s="7">
        <v>45813.438472222224</v>
      </c>
      <c r="F9138" s="26" t="s">
        <v>1529</v>
      </c>
      <c r="G9138" s="7">
        <v>45813.438472222224</v>
      </c>
    </row>
    <row r="9139" spans="1:7" x14ac:dyDescent="0.25">
      <c r="A9139" s="26" t="s">
        <v>15753</v>
      </c>
      <c r="B9139" s="26" t="s">
        <v>5573</v>
      </c>
      <c r="C9139" s="26" t="s">
        <v>1537</v>
      </c>
      <c r="D9139" s="26" t="s">
        <v>77</v>
      </c>
      <c r="E9139" s="7">
        <v>45813.438680555555</v>
      </c>
      <c r="F9139" s="26" t="s">
        <v>1529</v>
      </c>
      <c r="G9139" s="7">
        <v>45813.438680555555</v>
      </c>
    </row>
    <row r="9140" spans="1:7" x14ac:dyDescent="0.25">
      <c r="A9140" s="26" t="s">
        <v>15754</v>
      </c>
      <c r="B9140" s="26" t="s">
        <v>11518</v>
      </c>
      <c r="C9140" s="26" t="s">
        <v>1535</v>
      </c>
      <c r="D9140" s="26" t="s">
        <v>1548</v>
      </c>
      <c r="E9140" s="7">
        <v>45813.439953703702</v>
      </c>
      <c r="F9140" s="26" t="s">
        <v>1529</v>
      </c>
      <c r="G9140" s="7">
        <v>45813.439953703702</v>
      </c>
    </row>
    <row r="9141" spans="1:7" x14ac:dyDescent="0.25">
      <c r="A9141" s="26" t="s">
        <v>15755</v>
      </c>
      <c r="B9141" s="26" t="s">
        <v>11181</v>
      </c>
      <c r="C9141" s="26" t="s">
        <v>1522</v>
      </c>
      <c r="D9141" s="26" t="s">
        <v>1523</v>
      </c>
      <c r="E9141" s="7">
        <v>45813.442847222221</v>
      </c>
      <c r="F9141" s="26" t="s">
        <v>1529</v>
      </c>
      <c r="G9141" s="7">
        <v>45813.442847222221</v>
      </c>
    </row>
    <row r="9142" spans="1:7" x14ac:dyDescent="0.25">
      <c r="A9142" s="26" t="s">
        <v>15756</v>
      </c>
      <c r="B9142" s="26" t="s">
        <v>5582</v>
      </c>
      <c r="C9142" s="26" t="s">
        <v>1522</v>
      </c>
      <c r="D9142" s="26" t="s">
        <v>1523</v>
      </c>
      <c r="E9142" s="7">
        <v>45813.442870370367</v>
      </c>
      <c r="F9142" s="26" t="s">
        <v>1529</v>
      </c>
      <c r="G9142" s="7">
        <v>45813.442870370367</v>
      </c>
    </row>
    <row r="9143" spans="1:7" x14ac:dyDescent="0.25">
      <c r="A9143" s="26" t="s">
        <v>15757</v>
      </c>
      <c r="B9143" s="26" t="s">
        <v>8267</v>
      </c>
      <c r="C9143" s="26" t="s">
        <v>1522</v>
      </c>
      <c r="D9143" s="26" t="s">
        <v>1523</v>
      </c>
      <c r="E9143" s="7">
        <v>45813.442881944444</v>
      </c>
      <c r="F9143" s="26" t="s">
        <v>1529</v>
      </c>
      <c r="G9143" s="7">
        <v>45813.442881944444</v>
      </c>
    </row>
    <row r="9144" spans="1:7" x14ac:dyDescent="0.25">
      <c r="A9144" s="26" t="s">
        <v>15758</v>
      </c>
      <c r="B9144" s="26" t="s">
        <v>5672</v>
      </c>
      <c r="C9144" s="26" t="s">
        <v>1522</v>
      </c>
      <c r="D9144" s="26" t="s">
        <v>1523</v>
      </c>
      <c r="E9144" s="7">
        <v>45813.442962962959</v>
      </c>
      <c r="F9144" s="26" t="s">
        <v>1529</v>
      </c>
      <c r="G9144" s="7">
        <v>45813.442962962959</v>
      </c>
    </row>
    <row r="9145" spans="1:7" x14ac:dyDescent="0.25">
      <c r="A9145" s="26" t="s">
        <v>15759</v>
      </c>
      <c r="B9145" s="26" t="s">
        <v>9983</v>
      </c>
      <c r="C9145" s="26" t="s">
        <v>1522</v>
      </c>
      <c r="D9145" s="26" t="s">
        <v>1523</v>
      </c>
      <c r="E9145" s="7">
        <v>45813.443009259259</v>
      </c>
      <c r="F9145" s="26" t="s">
        <v>1529</v>
      </c>
      <c r="G9145" s="7">
        <v>45813.443009259259</v>
      </c>
    </row>
    <row r="9146" spans="1:7" x14ac:dyDescent="0.25">
      <c r="A9146" s="26" t="s">
        <v>15760</v>
      </c>
      <c r="B9146" s="26" t="s">
        <v>5599</v>
      </c>
      <c r="C9146" s="26" t="s">
        <v>1545</v>
      </c>
      <c r="D9146" s="26" t="s">
        <v>1546</v>
      </c>
      <c r="E9146" s="7">
        <v>45813.444166666668</v>
      </c>
      <c r="F9146" s="26" t="s">
        <v>1529</v>
      </c>
      <c r="G9146" s="7">
        <v>45813.444166666668</v>
      </c>
    </row>
    <row r="9147" spans="1:7" x14ac:dyDescent="0.25">
      <c r="A9147" s="26" t="s">
        <v>15761</v>
      </c>
      <c r="B9147" s="26" t="s">
        <v>9978</v>
      </c>
      <c r="C9147" s="26" t="s">
        <v>1530</v>
      </c>
      <c r="D9147" s="26" t="s">
        <v>73</v>
      </c>
      <c r="E9147" s="7">
        <v>45813.449618055558</v>
      </c>
      <c r="F9147" s="26" t="s">
        <v>1529</v>
      </c>
      <c r="G9147" s="7">
        <v>45813.449618055558</v>
      </c>
    </row>
    <row r="9148" spans="1:7" x14ac:dyDescent="0.25">
      <c r="A9148" s="26" t="s">
        <v>15762</v>
      </c>
      <c r="B9148" s="26" t="s">
        <v>7188</v>
      </c>
      <c r="C9148" s="26" t="s">
        <v>1530</v>
      </c>
      <c r="D9148" s="26" t="s">
        <v>73</v>
      </c>
      <c r="E9148" s="7">
        <v>45813.44972222222</v>
      </c>
      <c r="F9148" s="26" t="s">
        <v>1529</v>
      </c>
      <c r="G9148" s="7">
        <v>45813.44972222222</v>
      </c>
    </row>
    <row r="9149" spans="1:7" x14ac:dyDescent="0.25">
      <c r="A9149" s="26" t="s">
        <v>15763</v>
      </c>
      <c r="B9149" s="26" t="s">
        <v>13271</v>
      </c>
      <c r="C9149" s="26" t="s">
        <v>1545</v>
      </c>
      <c r="D9149" s="26" t="s">
        <v>1546</v>
      </c>
      <c r="E9149" s="7">
        <v>45813.450219907405</v>
      </c>
      <c r="F9149" s="26" t="s">
        <v>1529</v>
      </c>
      <c r="G9149" s="7">
        <v>45813.450219907405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13</v>
      </c>
    </row>
    <row r="3" spans="1:12" x14ac:dyDescent="0.25">
      <c r="A3" s="13" t="s">
        <v>72</v>
      </c>
      <c r="B3" s="20">
        <f ca="1">SUMIFS('Data Power app'!$G:$G,'Data Power app'!L:L,"&gt;"&amp;$I$2,'Data Power app'!F:F,Report!$A3)</f>
        <v>33746</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23751</v>
      </c>
      <c r="C4" s="20">
        <f ca="1">SUMIFS('Data Power app'!$G:$G,'Data Power app'!N:N,"&gt;"&amp;$I$2,'Data Power app'!F:F,Report!$A4)</f>
        <v>33442</v>
      </c>
      <c r="D4" s="20">
        <f ca="1">SUMIFS('Data Power app'!$G:$G,'Data Power app'!V:V,"&gt;"&amp;$I$2,'Data Power app'!$F:$F,Report!$A4)</f>
        <v>47746</v>
      </c>
      <c r="E4" s="20">
        <f ca="1">SUMIFS('Data Power app'!$G:$G,'Data Power app'!AA:AA,"&gt;"&amp;$I$2,'Data Power app'!$F:$F,Report!$A4)</f>
        <v>12004</v>
      </c>
      <c r="F4" s="21">
        <f ca="1">SUMIFS('Data Power app'!$G:$G,'Data Power app'!AF:AF,"="&amp;$I$2,'Data Power app'!$F:$F,Report!$A4)</f>
        <v>76548</v>
      </c>
    </row>
    <row r="5" spans="1:12" x14ac:dyDescent="0.25">
      <c r="A5" s="22" t="s">
        <v>2188</v>
      </c>
      <c r="B5" s="23">
        <f ca="1">SUM(B3:B4)</f>
        <v>57497</v>
      </c>
      <c r="C5" s="23">
        <f t="shared" ref="C5:F5" ca="1" si="0">SUM(C3:C4)</f>
        <v>33442</v>
      </c>
      <c r="D5" s="23">
        <f t="shared" ca="1" si="0"/>
        <v>47746</v>
      </c>
      <c r="E5" s="23">
        <f t="shared" ca="1" si="0"/>
        <v>17647</v>
      </c>
      <c r="F5" s="24">
        <f t="shared" ca="1" si="0"/>
        <v>181092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2025-06-05T04:18:01Z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