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06" documentId="8_{050AFC0B-4AB8-4CA8-82E3-C6EC7D3D2882}" xr6:coauthVersionLast="47" xr6:coauthVersionMax="47" xr10:uidLastSave="{2734BAF2-0052-40F6-9FDC-7B5FF978D03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Time'!$A$1:$G$6640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H162" i="4" s="1"/>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<sst xmlns="http://schemas.openxmlformats.org/spreadsheetml/2006/main" count="115446" uniqueCount="14360">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</sst>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40" tableType="queryTable" totalsRowShown="0">
  <autoFilter ref="A1:G66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t="s">
        <v>60</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c r="AG114" s="31" t="s">
        <v>62</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c r="AB170" s="4" t="s">
        <v>60</v>
      </c>
      <c r="AC170" s="4" t="s">
        <v>60</v>
      </c>
      <c r="AD170" s="4">
        <v>45821</v>
      </c>
      <c r="AE170" s="4">
        <v>45817</v>
      </c>
      <c r="AF170" s="4"/>
      <c r="AG170" s="31" t="s">
        <v>252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t="s">
        <v>60</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t="s">
        <v>60</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c r="AB277" s="4" t="s">
        <v>60</v>
      </c>
      <c r="AC277" s="4">
        <v>45820</v>
      </c>
      <c r="AD277" s="4">
        <v>45820</v>
      </c>
      <c r="AE277" s="4">
        <v>45821</v>
      </c>
      <c r="AF277" s="4"/>
      <c r="AG277" s="31" t="s">
        <v>97</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c r="AG339" s="31" t="s">
        <v>62</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c r="AB394" s="4" t="s">
        <v>60</v>
      </c>
      <c r="AC394" s="4" t="s">
        <v>60</v>
      </c>
      <c r="AD394" s="4">
        <v>45821</v>
      </c>
      <c r="AE394" s="4">
        <v>45822</v>
      </c>
      <c r="AF394" s="4"/>
      <c r="AG394" s="31" t="s">
        <v>252</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t="s">
        <v>60</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t="s">
        <v>60</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c r="Y408" s="4" t="s">
        <v>60</v>
      </c>
      <c r="Z408" s="4">
        <v>45818</v>
      </c>
      <c r="AA408" s="4"/>
      <c r="AB408" s="4" t="s">
        <v>60</v>
      </c>
      <c r="AC408" s="4">
        <v>45819</v>
      </c>
      <c r="AD408" s="4">
        <v>45820</v>
      </c>
      <c r="AE408" s="4">
        <v>45824</v>
      </c>
      <c r="AF408" s="4"/>
      <c r="AG408" s="31" t="s">
        <v>299</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t="s">
        <v>60</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t="s">
        <v>60</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v>45821</v>
      </c>
      <c r="AC470" s="4" t="s">
        <v>60</v>
      </c>
      <c r="AD470" s="4">
        <v>45822</v>
      </c>
      <c r="AE470" s="4">
        <v>45824</v>
      </c>
      <c r="AF470" s="4"/>
      <c r="AG470" s="31" t="s">
        <v>994</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v>45821</v>
      </c>
      <c r="AC514" s="4" t="s">
        <v>60</v>
      </c>
      <c r="AD514" s="4">
        <v>45822</v>
      </c>
      <c r="AE514" s="4">
        <v>45824</v>
      </c>
      <c r="AF514" s="4"/>
      <c r="AG514" s="31" t="s">
        <v>994</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v>45821</v>
      </c>
      <c r="AC527" s="4" t="s">
        <v>60</v>
      </c>
      <c r="AD527" s="4">
        <v>45822</v>
      </c>
      <c r="AE527" s="4">
        <v>45824</v>
      </c>
      <c r="AF527" s="4"/>
      <c r="AG527" s="31" t="s">
        <v>994</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t="s">
        <v>60</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v>45821</v>
      </c>
      <c r="AC548" s="4" t="s">
        <v>60</v>
      </c>
      <c r="AD548" s="4">
        <v>45822</v>
      </c>
      <c r="AE548" s="4">
        <v>45824</v>
      </c>
      <c r="AF548" s="4"/>
      <c r="AG548" s="31" t="s">
        <v>994</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v>45821</v>
      </c>
      <c r="AC550" s="4" t="s">
        <v>60</v>
      </c>
      <c r="AD550" s="4">
        <v>45822</v>
      </c>
      <c r="AE550" s="4">
        <v>45824</v>
      </c>
      <c r="AF550" s="4"/>
      <c r="AG550" s="31" t="s">
        <v>994</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v>45821</v>
      </c>
      <c r="AC566" s="4" t="s">
        <v>60</v>
      </c>
      <c r="AD566" s="4">
        <v>45822</v>
      </c>
      <c r="AE566" s="4">
        <v>45824</v>
      </c>
      <c r="AF566" s="4"/>
      <c r="AG566" s="31" t="s">
        <v>994</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v>45821</v>
      </c>
      <c r="AC567" s="4" t="s">
        <v>60</v>
      </c>
      <c r="AD567" s="4">
        <v>45822</v>
      </c>
      <c r="AE567" s="4">
        <v>45824</v>
      </c>
      <c r="AF567" s="4"/>
      <c r="AG567" s="31" t="s">
        <v>994</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t="s">
        <v>60</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t="s">
        <v>60</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c r="Y594" s="4" t="s">
        <v>60</v>
      </c>
      <c r="Z594" s="4">
        <v>45821</v>
      </c>
      <c r="AA594" s="4"/>
      <c r="AB594" s="4" t="s">
        <v>60</v>
      </c>
      <c r="AC594" s="4">
        <v>45822</v>
      </c>
      <c r="AD594" s="4">
        <v>45822</v>
      </c>
      <c r="AE594" s="4">
        <v>45825</v>
      </c>
      <c r="AF594" s="4"/>
      <c r="AG594" s="31" t="s">
        <v>299</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t="s">
        <v>60</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1553</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t="s">
        <v>60</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1553</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t="s">
        <v>60</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v>45821</v>
      </c>
      <c r="AC662" s="4" t="s">
        <v>60</v>
      </c>
      <c r="AD662" s="4">
        <v>45824</v>
      </c>
      <c r="AE662" s="4">
        <v>45825</v>
      </c>
      <c r="AF662" s="4"/>
      <c r="AG662" s="31" t="s">
        <v>994</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v>45821</v>
      </c>
      <c r="AC664" s="4" t="s">
        <v>60</v>
      </c>
      <c r="AD664" s="4">
        <v>45824</v>
      </c>
      <c r="AE664" s="4">
        <v>45825</v>
      </c>
      <c r="AF664" s="4"/>
      <c r="AG664" s="31" t="s">
        <v>994</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c r="AB692" s="4" t="s">
        <v>60</v>
      </c>
      <c r="AC692" s="4">
        <v>45821</v>
      </c>
      <c r="AD692" s="4">
        <v>45822</v>
      </c>
      <c r="AE692" s="4">
        <v>45826</v>
      </c>
      <c r="AF692" s="4"/>
      <c r="AG692" s="31" t="s">
        <v>97</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v>45821</v>
      </c>
      <c r="AC698" s="4" t="s">
        <v>60</v>
      </c>
      <c r="AD698" s="4">
        <v>45824</v>
      </c>
      <c r="AE698" s="4">
        <v>45826</v>
      </c>
      <c r="AF698" s="4"/>
      <c r="AG698" s="31" t="s">
        <v>994</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c r="Y699" s="4" t="s">
        <v>60</v>
      </c>
      <c r="Z699" s="4" t="s">
        <v>60</v>
      </c>
      <c r="AA699" s="4"/>
      <c r="AB699" s="4">
        <v>45821</v>
      </c>
      <c r="AC699" s="4" t="s">
        <v>60</v>
      </c>
      <c r="AD699" s="4">
        <v>45824</v>
      </c>
      <c r="AE699" s="4">
        <v>45826</v>
      </c>
      <c r="AF699" s="4"/>
      <c r="AG699" s="31" t="s">
        <v>994</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c r="Y743" s="4" t="s">
        <v>60</v>
      </c>
      <c r="Z743" s="4">
        <v>45823</v>
      </c>
      <c r="AA743" s="4"/>
      <c r="AB743" s="4" t="s">
        <v>60</v>
      </c>
      <c r="AC743" s="4">
        <v>45824</v>
      </c>
      <c r="AD743" s="4">
        <v>45824</v>
      </c>
      <c r="AE743" s="4">
        <v>45826</v>
      </c>
      <c r="AF743" s="4"/>
      <c r="AG743" s="31" t="s">
        <v>299</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c r="AB772" s="4" t="s">
        <v>60</v>
      </c>
      <c r="AC772" s="4">
        <v>45824</v>
      </c>
      <c r="AD772" s="4">
        <v>45824</v>
      </c>
      <c r="AE772" s="4">
        <v>45826</v>
      </c>
      <c r="AF772" s="4"/>
      <c r="AG772" s="31" t="s">
        <v>97</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c r="Y789" s="4" t="s">
        <v>60</v>
      </c>
      <c r="Z789" s="4">
        <v>45823</v>
      </c>
      <c r="AA789" s="4"/>
      <c r="AB789" s="4" t="s">
        <v>60</v>
      </c>
      <c r="AC789" s="4">
        <v>45824</v>
      </c>
      <c r="AD789" s="4">
        <v>45824</v>
      </c>
      <c r="AE789" s="4">
        <v>45826</v>
      </c>
      <c r="AF789" s="4"/>
      <c r="AG789" s="31" t="s">
        <v>299</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t="s">
        <v>60</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1553</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c r="W805" s="4">
        <v>45822</v>
      </c>
      <c r="X805" s="4"/>
      <c r="Y805" s="4" t="s">
        <v>60</v>
      </c>
      <c r="Z805" s="4">
        <v>45823</v>
      </c>
      <c r="AA805" s="4"/>
      <c r="AB805" s="4" t="s">
        <v>60</v>
      </c>
      <c r="AC805" s="4">
        <v>45824</v>
      </c>
      <c r="AD805" s="4">
        <v>45824</v>
      </c>
      <c r="AE805" s="4">
        <v>45826</v>
      </c>
      <c r="AF805" s="4"/>
      <c r="AG805" s="31" t="s">
        <v>229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c r="Y806" s="4" t="s">
        <v>60</v>
      </c>
      <c r="Z806" s="4">
        <v>45823</v>
      </c>
      <c r="AA806" s="4"/>
      <c r="AB806" s="4" t="s">
        <v>60</v>
      </c>
      <c r="AC806" s="4">
        <v>45824</v>
      </c>
      <c r="AD806" s="4">
        <v>45824</v>
      </c>
      <c r="AE806" s="4">
        <v>45826</v>
      </c>
      <c r="AF806" s="4"/>
      <c r="AG806" s="31" t="s">
        <v>299</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c r="Y807" s="4" t="s">
        <v>60</v>
      </c>
      <c r="Z807" s="4">
        <v>45823</v>
      </c>
      <c r="AA807" s="4"/>
      <c r="AB807" s="4" t="s">
        <v>60</v>
      </c>
      <c r="AC807" s="4">
        <v>45824</v>
      </c>
      <c r="AD807" s="4">
        <v>45824</v>
      </c>
      <c r="AE807" s="4">
        <v>45826</v>
      </c>
      <c r="AF807" s="4"/>
      <c r="AG807" s="31" t="s">
        <v>299</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c r="Y808" s="4" t="s">
        <v>60</v>
      </c>
      <c r="Z808" s="4">
        <v>45823</v>
      </c>
      <c r="AA808" s="4"/>
      <c r="AB808" s="4" t="s">
        <v>60</v>
      </c>
      <c r="AC808" s="4">
        <v>45824</v>
      </c>
      <c r="AD808" s="4">
        <v>45824</v>
      </c>
      <c r="AE808" s="4">
        <v>45826</v>
      </c>
      <c r="AF808" s="4"/>
      <c r="AG808" s="31" t="s">
        <v>299</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t="s">
        <v>60</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t="s">
        <v>60</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1553</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t="s">
        <v>60</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1553</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t="s">
        <v>60</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1553</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t="s">
        <v>60</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1553</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t="s">
        <v>60</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1553</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t="s">
        <v>60</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1553</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t="s">
        <v>60</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1553</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t="s">
        <v>60</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1553</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t="s">
        <v>60</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1553</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t="s">
        <v>60</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1553</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t="s">
        <v>60</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t="s">
        <v>60</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1553</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t="s">
        <v>60</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1553</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t="s">
        <v>60</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1553</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t="s">
        <v>60</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1553</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t="s">
        <v>60</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1553</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c r="AB849" s="4" t="s">
        <v>60</v>
      </c>
      <c r="AC849" s="4">
        <v>45824</v>
      </c>
      <c r="AD849" s="4">
        <v>45825</v>
      </c>
      <c r="AE849" s="4">
        <v>45826</v>
      </c>
      <c r="AF849" s="4"/>
      <c r="AG849" s="31" t="s">
        <v>97</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t="s">
        <v>60</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t="s">
        <v>60</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1553</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c r="AB880" s="4" t="s">
        <v>60</v>
      </c>
      <c r="AC880" s="4" t="s">
        <v>60</v>
      </c>
      <c r="AD880" s="4">
        <v>45824</v>
      </c>
      <c r="AE880" s="4">
        <v>45827</v>
      </c>
      <c r="AF880" s="4"/>
      <c r="AG880" s="31" t="s">
        <v>252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c r="W1002" s="4">
        <v>45821</v>
      </c>
      <c r="X1002" s="4"/>
      <c r="Y1002" s="4" t="s">
        <v>60</v>
      </c>
      <c r="Z1002" s="4">
        <v>45823</v>
      </c>
      <c r="AA1002" s="4"/>
      <c r="AB1002" s="4" t="s">
        <v>60</v>
      </c>
      <c r="AC1002" s="4">
        <v>45824</v>
      </c>
      <c r="AD1002" s="4">
        <v>45825</v>
      </c>
      <c r="AE1002" s="4">
        <v>45827</v>
      </c>
      <c r="AF1002" s="4"/>
      <c r="AG1002" s="31" t="s">
        <v>229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c r="Y1010" s="4" t="s">
        <v>60</v>
      </c>
      <c r="Z1010" s="4">
        <v>45823</v>
      </c>
      <c r="AA1010" s="4"/>
      <c r="AB1010" s="4" t="s">
        <v>60</v>
      </c>
      <c r="AC1010" s="4">
        <v>45824</v>
      </c>
      <c r="AD1010" s="4">
        <v>45825</v>
      </c>
      <c r="AE1010" s="4">
        <v>45827</v>
      </c>
      <c r="AF1010" s="4"/>
      <c r="AG1010" s="31" t="s">
        <v>299</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t="s">
        <v>60</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1553</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v>45821</v>
      </c>
      <c r="AC1053" s="4" t="s">
        <v>60</v>
      </c>
      <c r="AD1053" s="4">
        <v>45825</v>
      </c>
      <c r="AE1053" s="4">
        <v>45827</v>
      </c>
      <c r="AF1053" s="4"/>
      <c r="AG1053" s="31" t="s">
        <v>994</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t="s">
        <v>60</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1553</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t="s">
        <v>60</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c r="Y1137" s="4" t="s">
        <v>60</v>
      </c>
      <c r="Z1137" s="4">
        <v>45824</v>
      </c>
      <c r="AA1137" s="4"/>
      <c r="AB1137" s="4" t="s">
        <v>60</v>
      </c>
      <c r="AC1137" s="4">
        <v>45825</v>
      </c>
      <c r="AD1137" s="4">
        <v>45826</v>
      </c>
      <c r="AE1137" s="4">
        <v>45828</v>
      </c>
      <c r="AF1137" s="4"/>
      <c r="AG1137" s="31" t="s">
        <v>299</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c r="Y1139" s="4" t="s">
        <v>60</v>
      </c>
      <c r="Z1139" s="4">
        <v>45824</v>
      </c>
      <c r="AA1139" s="4"/>
      <c r="AB1139" s="4" t="s">
        <v>60</v>
      </c>
      <c r="AC1139" s="4">
        <v>45825</v>
      </c>
      <c r="AD1139" s="4">
        <v>45826</v>
      </c>
      <c r="AE1139" s="4">
        <v>45828</v>
      </c>
      <c r="AF1139" s="4"/>
      <c r="AG1139" s="31" t="s">
        <v>299</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t="s">
        <v>60</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c r="AB1168" s="4" t="s">
        <v>60</v>
      </c>
      <c r="AC1168" s="4">
        <v>45825</v>
      </c>
      <c r="AD1168" s="4">
        <v>45826</v>
      </c>
      <c r="AE1168" s="4">
        <v>45828</v>
      </c>
      <c r="AF1168" s="4"/>
      <c r="AG1168" s="31" t="s">
        <v>97</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c r="Y1170" s="4" t="s">
        <v>60</v>
      </c>
      <c r="Z1170" s="4">
        <v>45824</v>
      </c>
      <c r="AA1170" s="4"/>
      <c r="AB1170" s="4" t="s">
        <v>60</v>
      </c>
      <c r="AC1170" s="4">
        <v>45825</v>
      </c>
      <c r="AD1170" s="4">
        <v>45826</v>
      </c>
      <c r="AE1170" s="4">
        <v>45828</v>
      </c>
      <c r="AF1170" s="4"/>
      <c r="AG1170" s="31" t="s">
        <v>299</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c r="Y1172" s="4" t="s">
        <v>60</v>
      </c>
      <c r="Z1172" s="4">
        <v>45824</v>
      </c>
      <c r="AA1172" s="4"/>
      <c r="AB1172" s="4" t="s">
        <v>60</v>
      </c>
      <c r="AC1172" s="4">
        <v>45825</v>
      </c>
      <c r="AD1172" s="4">
        <v>45826</v>
      </c>
      <c r="AE1172" s="4">
        <v>45828</v>
      </c>
      <c r="AF1172" s="4"/>
      <c r="AG1172" s="31" t="s">
        <v>299</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c r="Y1176" s="4" t="s">
        <v>60</v>
      </c>
      <c r="Z1176" s="4">
        <v>45824</v>
      </c>
      <c r="AA1176" s="4"/>
      <c r="AB1176" s="4" t="s">
        <v>60</v>
      </c>
      <c r="AC1176" s="4">
        <v>45825</v>
      </c>
      <c r="AD1176" s="4">
        <v>45826</v>
      </c>
      <c r="AE1176" s="4">
        <v>45828</v>
      </c>
      <c r="AF1176" s="4"/>
      <c r="AG1176" s="31" t="s">
        <v>299</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c r="Y1177" s="4" t="s">
        <v>60</v>
      </c>
      <c r="Z1177" s="4">
        <v>45824</v>
      </c>
      <c r="AA1177" s="4"/>
      <c r="AB1177" s="4" t="s">
        <v>60</v>
      </c>
      <c r="AC1177" s="4">
        <v>45825</v>
      </c>
      <c r="AD1177" s="4">
        <v>45826</v>
      </c>
      <c r="AE1177" s="4">
        <v>45828</v>
      </c>
      <c r="AF1177" s="4"/>
      <c r="AG1177" s="31" t="s">
        <v>299</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c r="Y1178" s="4" t="s">
        <v>60</v>
      </c>
      <c r="Z1178" s="4">
        <v>45824</v>
      </c>
      <c r="AA1178" s="4"/>
      <c r="AB1178" s="4" t="s">
        <v>60</v>
      </c>
      <c r="AC1178" s="4">
        <v>45825</v>
      </c>
      <c r="AD1178" s="4">
        <v>45826</v>
      </c>
      <c r="AE1178" s="4">
        <v>45828</v>
      </c>
      <c r="AF1178" s="4"/>
      <c r="AG1178" s="31" t="s">
        <v>299</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c r="Y1180" s="4" t="s">
        <v>60</v>
      </c>
      <c r="Z1180" s="4">
        <v>45824</v>
      </c>
      <c r="AA1180" s="4"/>
      <c r="AB1180" s="4" t="s">
        <v>60</v>
      </c>
      <c r="AC1180" s="4">
        <v>45825</v>
      </c>
      <c r="AD1180" s="4">
        <v>45826</v>
      </c>
      <c r="AE1180" s="4">
        <v>45828</v>
      </c>
      <c r="AF1180" s="4"/>
      <c r="AG1180" s="31" t="s">
        <v>299</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c r="W1194" s="4">
        <v>45822</v>
      </c>
      <c r="X1194" s="4"/>
      <c r="Y1194" s="4" t="s">
        <v>60</v>
      </c>
      <c r="Z1194" s="4">
        <v>45823</v>
      </c>
      <c r="AA1194" s="4"/>
      <c r="AB1194" s="4" t="s">
        <v>60</v>
      </c>
      <c r="AC1194" s="4">
        <v>45824</v>
      </c>
      <c r="AD1194" s="4">
        <v>45826</v>
      </c>
      <c r="AE1194" s="4">
        <v>45828</v>
      </c>
      <c r="AF1194" s="4"/>
      <c r="AG1194" s="31" t="s">
        <v>229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c r="W1195" s="4">
        <v>45822</v>
      </c>
      <c r="X1195" s="4"/>
      <c r="Y1195" s="4" t="s">
        <v>60</v>
      </c>
      <c r="Z1195" s="4">
        <v>45823</v>
      </c>
      <c r="AA1195" s="4"/>
      <c r="AB1195" s="4" t="s">
        <v>60</v>
      </c>
      <c r="AC1195" s="4">
        <v>45824</v>
      </c>
      <c r="AD1195" s="4">
        <v>45826</v>
      </c>
      <c r="AE1195" s="4">
        <v>45828</v>
      </c>
      <c r="AF1195" s="4"/>
      <c r="AG1195" s="31" t="s">
        <v>229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t="s">
        <v>60</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t="s">
        <v>60</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t="s">
        <v>60</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t="s">
        <v>60</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t="s">
        <v>60</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t="s">
        <v>60</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t="s">
        <v>60</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t="s">
        <v>60</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t="s">
        <v>60</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t="s">
        <v>60</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t="s">
        <v>60</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c r="AB1306" s="4" t="s">
        <v>60</v>
      </c>
      <c r="AC1306" s="4">
        <v>45826</v>
      </c>
      <c r="AD1306" s="4">
        <v>45827</v>
      </c>
      <c r="AE1306" s="4">
        <v>45828</v>
      </c>
      <c r="AF1306" s="4"/>
      <c r="AG1306" s="31" t="s">
        <v>97</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t="s">
        <v>60</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t="s">
        <v>60</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1553</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t="s">
        <v>60</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1553</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t="s">
        <v>60</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t="s">
        <v>60</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1553</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t="s">
        <v>60</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1553</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t="s">
        <v>60</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1553</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t="s">
        <v>60</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1553</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t="s">
        <v>60</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1553</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t="s">
        <v>60</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1553</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t="s">
        <v>60</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1553</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t="s">
        <v>60</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1553</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t="s">
        <v>60</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1553</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t="s">
        <v>60</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1553</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t="s">
        <v>60</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1553</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t="s">
        <v>60</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1553</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t="s">
        <v>60</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1553</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t="s">
        <v>60</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t="s">
        <v>60</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t="s">
        <v>60</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t="s">
        <v>60</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t="s">
        <v>60</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t="s">
        <v>60</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t="s">
        <v>60</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t="s">
        <v>60</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t="s">
        <v>60</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t="s">
        <v>60</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t="s">
        <v>60</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t="s">
        <v>60</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t="s">
        <v>60</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t="s">
        <v>60</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t="s">
        <v>60</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t="s">
        <v>60</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t="s">
        <v>60</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t="s">
        <v>60</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t="s">
        <v>60</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t="s">
        <v>60</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t="s">
        <v>60</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t="s">
        <v>60</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t="s">
        <v>60</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t="s">
        <v>60</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t="s">
        <v>60</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t="s">
        <v>60</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t="s">
        <v>60</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t="s">
        <v>60</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t="s">
        <v>60</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t="s">
        <v>60</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t="s">
        <v>60</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t="s">
        <v>60</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t="s">
        <v>60</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t="s">
        <v>60</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t="s">
        <v>60</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t="s">
        <v>60</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t="s">
        <v>60</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t="s">
        <v>60</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t="s">
        <v>60</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t="s">
        <v>60</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t="s">
        <v>60</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t="s">
        <v>60</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t="s">
        <v>60</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t="s">
        <v>60</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t="s">
        <v>60</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88</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88</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t="s">
        <v>60</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t="s">
        <v>60</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t="s">
        <v>60</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t="s">
        <v>60</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t="s">
        <v>60</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t="s">
        <v>60</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t="s">
        <v>60</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t="s">
        <v>60</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t="s">
        <v>60</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t="s">
        <v>60</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t="s">
        <v>60</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t="s">
        <v>60</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t="s">
        <v>60</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t="s">
        <v>60</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t="s">
        <v>60</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t="s">
        <v>60</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t="s">
        <v>60</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t="s">
        <v>60</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t="s">
        <v>60</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t="s">
        <v>60</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t="s">
        <v>60</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t="s">
        <v>60</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88</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t="s">
        <v>60</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1553</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t="s">
        <v>60</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c r="W1670" s="4">
        <v>45822</v>
      </c>
      <c r="X1670" s="4"/>
      <c r="Y1670" s="4" t="s">
        <v>60</v>
      </c>
      <c r="Z1670" s="4">
        <v>45823</v>
      </c>
      <c r="AA1670" s="4"/>
      <c r="AB1670" s="4" t="s">
        <v>60</v>
      </c>
      <c r="AC1670" s="4">
        <v>45824</v>
      </c>
      <c r="AD1670" s="4">
        <v>45826</v>
      </c>
      <c r="AE1670" s="4">
        <v>45830</v>
      </c>
      <c r="AF1670" s="4"/>
      <c r="AG1670" s="31" t="s">
        <v>229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c r="W1671" s="4">
        <v>45822</v>
      </c>
      <c r="X1671" s="4"/>
      <c r="Y1671" s="4" t="s">
        <v>60</v>
      </c>
      <c r="Z1671" s="4">
        <v>45823</v>
      </c>
      <c r="AA1671" s="4"/>
      <c r="AB1671" s="4" t="s">
        <v>60</v>
      </c>
      <c r="AC1671" s="4">
        <v>45824</v>
      </c>
      <c r="AD1671" s="4">
        <v>45826</v>
      </c>
      <c r="AE1671" s="4">
        <v>45830</v>
      </c>
      <c r="AF1671" s="4"/>
      <c r="AG1671" s="31" t="s">
        <v>229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c r="W1672" s="4">
        <v>45822</v>
      </c>
      <c r="X1672" s="4"/>
      <c r="Y1672" s="4" t="s">
        <v>60</v>
      </c>
      <c r="Z1672" s="4">
        <v>45823</v>
      </c>
      <c r="AA1672" s="4"/>
      <c r="AB1672" s="4" t="s">
        <v>60</v>
      </c>
      <c r="AC1672" s="4">
        <v>45824</v>
      </c>
      <c r="AD1672" s="4">
        <v>45826</v>
      </c>
      <c r="AE1672" s="4">
        <v>45830</v>
      </c>
      <c r="AF1672" s="4"/>
      <c r="AG1672" s="31" t="s">
        <v>229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t="s">
        <v>60</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t="s">
        <v>60</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1553</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c r="Y1684" s="4" t="s">
        <v>60</v>
      </c>
      <c r="Z1684" s="4">
        <v>45827</v>
      </c>
      <c r="AA1684" s="4"/>
      <c r="AB1684" s="4" t="s">
        <v>60</v>
      </c>
      <c r="AC1684" s="4">
        <v>45828</v>
      </c>
      <c r="AD1684" s="4">
        <v>45829</v>
      </c>
      <c r="AE1684" s="4">
        <v>45830</v>
      </c>
      <c r="AF1684" s="4"/>
      <c r="AG1684" s="31" t="s">
        <v>299</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t="s">
        <v>60</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t="s">
        <v>60</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c r="AB1727" s="4" t="s">
        <v>60</v>
      </c>
      <c r="AC1727" s="4">
        <v>45828</v>
      </c>
      <c r="AD1727" s="4">
        <v>45829</v>
      </c>
      <c r="AE1727" s="4">
        <v>45831</v>
      </c>
      <c r="AF1727" s="4"/>
      <c r="AG1727" s="31" t="s">
        <v>97</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t="s">
        <v>60</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t="s">
        <v>60</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1553</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c r="W1788" s="4">
        <v>45825</v>
      </c>
      <c r="X1788" s="4"/>
      <c r="Y1788" s="4" t="s">
        <v>60</v>
      </c>
      <c r="Z1788" s="4">
        <v>45827</v>
      </c>
      <c r="AA1788" s="4"/>
      <c r="AB1788" s="4" t="s">
        <v>60</v>
      </c>
      <c r="AC1788" s="4">
        <v>45828</v>
      </c>
      <c r="AD1788" s="4">
        <v>45829</v>
      </c>
      <c r="AE1788" s="4">
        <v>45831</v>
      </c>
      <c r="AF1788" s="4"/>
      <c r="AG1788" s="31" t="s">
        <v>229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t="s">
        <v>60</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1553</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t="s">
        <v>60</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t="s">
        <v>60</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t="s">
        <v>60</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t="s">
        <v>60</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t="s">
        <v>60</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1553</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t="s">
        <v>60</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t="s">
        <v>60</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t="s">
        <v>60</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t="s">
        <v>60</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t="s">
        <v>60</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t="s">
        <v>60</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t="s">
        <v>60</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t="s">
        <v>60</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t="s">
        <v>60</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t="s">
        <v>60</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t="s">
        <v>60</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t="s">
        <v>60</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t="s">
        <v>60</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t="s">
        <v>60</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t="s">
        <v>60</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t="s">
        <v>60</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t="s">
        <v>60</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t="s">
        <v>60</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t="s">
        <v>60</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t="s">
        <v>60</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t="s">
        <v>60</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t="s">
        <v>60</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t="s">
        <v>60</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t="s">
        <v>60</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t="s">
        <v>60</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t="s">
        <v>60</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t="s">
        <v>60</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t="s">
        <v>60</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t="s">
        <v>60</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t="s">
        <v>60</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t="s">
        <v>60</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t="s">
        <v>60</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t="s">
        <v>60</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t="s">
        <v>60</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t="s">
        <v>60</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t="s">
        <v>60</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t="s">
        <v>60</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t="s">
        <v>60</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t="s">
        <v>60</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t="s">
        <v>60</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t="s">
        <v>60</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t="s">
        <v>60</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t="s">
        <v>60</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t="s">
        <v>60</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t="s">
        <v>60</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t="s">
        <v>60</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t="s">
        <v>60</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t="s">
        <v>60</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t="s">
        <v>60</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t="s">
        <v>60</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t="s">
        <v>60</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t="s">
        <v>60</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t="s">
        <v>60</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t="s">
        <v>60</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t="s">
        <v>60</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t="s">
        <v>60</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t="s">
        <v>60</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t="s">
        <v>60</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t="s">
        <v>60</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t="s">
        <v>60</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t="s">
        <v>60</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t="s">
        <v>60</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t="s">
        <v>60</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t="s">
        <v>60</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t="s">
        <v>60</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t="s">
        <v>60</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t="s">
        <v>60</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t="s">
        <v>60</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t="s">
        <v>60</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t="s">
        <v>60</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t="s">
        <v>60</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t="s">
        <v>60</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t="s">
        <v>60</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t="s">
        <v>60</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t="s">
        <v>60</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t="s">
        <v>60</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1553</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t="s">
        <v>60</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1553</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t="s">
        <v>60</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t="s">
        <v>60</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t="s">
        <v>60</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t="s">
        <v>60</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t="s">
        <v>60</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t="s">
        <v>60</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t="s">
        <v>60</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t="s">
        <v>60</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t="s">
        <v>60</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t="s">
        <v>60</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t="s">
        <v>60</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t="s">
        <v>60</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t="s">
        <v>60</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t="s">
        <v>60</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119</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10641</v>
      </c>
      <c r="B2342" s="31" t="s">
        <v>14100</v>
      </c>
      <c r="C2342" s="31" t="s">
        <v>14101</v>
      </c>
      <c r="D2342" s="31" t="s">
        <v>117</v>
      </c>
      <c r="E2342" s="31" t="s">
        <v>118</v>
      </c>
      <c r="F2342" s="31" t="s">
        <v>72</v>
      </c>
      <c r="G2342" s="31">
        <v>3600</v>
      </c>
      <c r="H2342" s="4" t="s">
        <v>60</v>
      </c>
      <c r="I2342" s="4">
        <v>45821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4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49</v>
      </c>
    </row>
    <row r="3" spans="1:12" x14ac:dyDescent="0.25">
      <c r="A3" s="12" t="s">
        <v>72</v>
      </c>
      <c r="B3" s="19">
        <f ca="1">SUMIFS('Data Power app'!$G:$G,'Data Power app'!L:L,"&gt;"&amp;$I$2,'Data Power app'!F:F,Report!$A3)</f>
        <v>84830</v>
      </c>
      <c r="C3" s="19">
        <f ca="1">SUMIFS('Data Power app'!$G:$G,'Data Power app'!N:N,"&gt;"&amp;$I$2,'Data Power app'!$F:$F,Report!$A3)</f>
        <v>0</v>
      </c>
      <c r="D3" s="19">
        <f ca="1">SUMIFS('Data Power app'!$G:$G,'Data Power app'!V:V,"&gt;"&amp;$I$2,'Data Power app'!$F:$F,Report!$A3)</f>
        <v>0</v>
      </c>
      <c r="E3" s="19">
        <f ca="1">SUMIFS('Data Power app'!$G:$G,'Data Power app'!AA:AA,"&gt;"&amp;$I$2,'Data Power app'!$F:$F,Report!$A3)</f>
        <v>80101</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59482</v>
      </c>
      <c r="D4" s="19">
        <f ca="1">SUMIFS('Data Power app'!$G:$G,'Data Power app'!V:V,"&gt;"&amp;$I$2,'Data Power app'!$F:$F,Report!$A4)</f>
        <v>63182</v>
      </c>
      <c r="E4" s="19">
        <f ca="1">SUMIFS('Data Power app'!$G:$G,'Data Power app'!AA:AA,"&gt;"&amp;$I$2,'Data Power app'!$F:$F,Report!$A4)</f>
        <v>23674</v>
      </c>
      <c r="F4" s="20">
        <f ca="1">SUMIFS('Data Power app'!$G:$G,'Data Power app'!AF:AF,"="&amp;$I$2,'Data Power app'!$F:$F,Report!$A4)</f>
        <v>130261</v>
      </c>
    </row>
    <row r="5" spans="1:12" x14ac:dyDescent="0.25">
      <c r="A5" s="21" t="s">
        <v>1089</v>
      </c>
      <c r="B5" s="22">
        <f ca="1">SUM(B3:B4)</f>
        <v>117547</v>
      </c>
      <c r="C5" s="22">
        <f t="shared" ref="C5:F5" ca="1" si="0">SUM(C3:C4)</f>
        <v>59482</v>
      </c>
      <c r="D5" s="22">
        <f t="shared" ca="1" si="0"/>
        <v>63182</v>
      </c>
      <c r="E5" s="22">
        <f t="shared" ca="1" si="0"/>
        <v>103775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2025-06-13T08:49:13Z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