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262" documentId="8_{050AFC0B-4AB8-4CA8-82E3-C6EC7D3D2882}" xr6:coauthVersionLast="47" xr6:coauthVersionMax="47" xr10:uidLastSave="{3FCABFF9-B24B-44F5-A4B6-2E864CE52AFF}"/>
  <bookViews>
    <workbookView xWindow="-120" yWindow="-120" windowWidth="29040" windowHeight="15840" xr2:uid="{00000000-000D-0000-FFFF-FFFF00000000}"/>
  </bookViews>
  <sheets>
    <sheet name="Data Power app" sheetId="4" r:id="rId1"/>
    <sheet name="Result" sheetId="7" r:id="rId2"/>
    <sheet name="Sheet1" sheetId="10"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Time'!$A$1:$G$10319</definedName>
    <definedName name="ExternalData_1" localSheetId="4" hidden="1">'Xuất-Delay-SLT'!$A$1:$C$517</definedName>
    <definedName name="ExternalData_2" localSheetId="1"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H66" i="4" s="1"/>
  <c r="BG67" i="4"/>
  <c r="BG68" i="4"/>
  <c r="BG69" i="4"/>
  <c r="BG70" i="4"/>
  <c r="BH70" i="4" s="1"/>
  <c r="BG71" i="4"/>
  <c r="BG72" i="4"/>
  <c r="BG73" i="4"/>
  <c r="BG74" i="4"/>
  <c r="BH74" i="4" s="1"/>
  <c r="BG75" i="4"/>
  <c r="BG76" i="4"/>
  <c r="BG77" i="4"/>
  <c r="BG78" i="4"/>
  <c r="BH78" i="4" s="1"/>
  <c r="BG79" i="4"/>
  <c r="BH79" i="4" s="1"/>
  <c r="BG80" i="4"/>
  <c r="BG81" i="4"/>
  <c r="BG82" i="4"/>
  <c r="BH82" i="4" s="1"/>
  <c r="BG83" i="4"/>
  <c r="BG84" i="4"/>
  <c r="BG85" i="4"/>
  <c r="BG86" i="4"/>
  <c r="BH86" i="4" s="1"/>
  <c r="BG87" i="4"/>
  <c r="BG88" i="4"/>
  <c r="BG89" i="4"/>
  <c r="BG90" i="4"/>
  <c r="BH90" i="4" s="1"/>
  <c r="BG91" i="4"/>
  <c r="BG92" i="4"/>
  <c r="BG93" i="4"/>
  <c r="BG94" i="4"/>
  <c r="BH94" i="4" s="1"/>
  <c r="BG95" i="4"/>
  <c r="BH95" i="4" s="1"/>
  <c r="BG96" i="4"/>
  <c r="BG97" i="4"/>
  <c r="BG98" i="4"/>
  <c r="BH98" i="4" s="1"/>
  <c r="BG99" i="4"/>
  <c r="BG100" i="4"/>
  <c r="BG101" i="4"/>
  <c r="BG102" i="4"/>
  <c r="BH102" i="4" s="1"/>
  <c r="BG103" i="4"/>
  <c r="BG104" i="4"/>
  <c r="BG105" i="4"/>
  <c r="BG106" i="4"/>
  <c r="BH106" i="4" s="1"/>
  <c r="BG107" i="4"/>
  <c r="BG108" i="4"/>
  <c r="BG109" i="4"/>
  <c r="BG110" i="4"/>
  <c r="BH110" i="4" s="1"/>
  <c r="BG111" i="4"/>
  <c r="BH111" i="4" s="1"/>
  <c r="BG112" i="4"/>
  <c r="BG113" i="4"/>
  <c r="BG114" i="4"/>
  <c r="BH114" i="4" s="1"/>
  <c r="BG115" i="4"/>
  <c r="BG116" i="4"/>
  <c r="BG117" i="4"/>
  <c r="BG118" i="4"/>
  <c r="BH118" i="4" s="1"/>
  <c r="BG119" i="4"/>
  <c r="BG120" i="4"/>
  <c r="BG121" i="4"/>
  <c r="BG122" i="4"/>
  <c r="BH122" i="4" s="1"/>
  <c r="BG123" i="4"/>
  <c r="BG124" i="4"/>
  <c r="BG125" i="4"/>
  <c r="BG126" i="4"/>
  <c r="BH126" i="4" s="1"/>
  <c r="BG127" i="4"/>
  <c r="BH127" i="4" s="1"/>
  <c r="BG128" i="4"/>
  <c r="BG129" i="4"/>
  <c r="BG130" i="4"/>
  <c r="BH130" i="4" s="1"/>
  <c r="BG131" i="4"/>
  <c r="BG132" i="4"/>
  <c r="BG133" i="4"/>
  <c r="BG134" i="4"/>
  <c r="BH134" i="4" s="1"/>
  <c r="BG135" i="4"/>
  <c r="BG136" i="4"/>
  <c r="BG137" i="4"/>
  <c r="BG138" i="4"/>
  <c r="BH138" i="4" s="1"/>
  <c r="BG139" i="4"/>
  <c r="BG140" i="4"/>
  <c r="BG141" i="4"/>
  <c r="BG142" i="4"/>
  <c r="BH142" i="4" s="1"/>
  <c r="BG143" i="4"/>
  <c r="BH143" i="4" s="1"/>
  <c r="BG144" i="4"/>
  <c r="BG145" i="4"/>
  <c r="BG146" i="4"/>
  <c r="BH146" i="4" s="1"/>
  <c r="BG147" i="4"/>
  <c r="BG148" i="4"/>
  <c r="BG149" i="4"/>
  <c r="BG150" i="4"/>
  <c r="BH150" i="4" s="1"/>
  <c r="BG151" i="4"/>
  <c r="BG152" i="4"/>
  <c r="BG153" i="4"/>
  <c r="BG154" i="4"/>
  <c r="BH154" i="4" s="1"/>
  <c r="BG155" i="4"/>
  <c r="BG156" i="4"/>
  <c r="BG157" i="4"/>
  <c r="BG158" i="4"/>
  <c r="BH158" i="4" s="1"/>
  <c r="BG159" i="4"/>
  <c r="BH159" i="4" s="1"/>
  <c r="BG160" i="4"/>
  <c r="BG161" i="4"/>
  <c r="BG162" i="4"/>
  <c r="BH162" i="4" s="1"/>
  <c r="BG163" i="4"/>
  <c r="BG164" i="4"/>
  <c r="BG165" i="4"/>
  <c r="BG166" i="4"/>
  <c r="BH166" i="4" s="1"/>
  <c r="BG167" i="4"/>
  <c r="BG168" i="4"/>
  <c r="BG169" i="4"/>
  <c r="BG170" i="4"/>
  <c r="BH170" i="4" s="1"/>
  <c r="BG171" i="4"/>
  <c r="BG172" i="4"/>
  <c r="BG173" i="4"/>
  <c r="BG174" i="4"/>
  <c r="BH174" i="4" s="1"/>
  <c r="BG175" i="4"/>
  <c r="BH175" i="4" s="1"/>
  <c r="BG176" i="4"/>
  <c r="BG177" i="4"/>
  <c r="BG178" i="4"/>
  <c r="BH178" i="4" s="1"/>
  <c r="BG179" i="4"/>
  <c r="BG180" i="4"/>
  <c r="BG181" i="4"/>
  <c r="BG182" i="4"/>
  <c r="BH182" i="4" s="1"/>
  <c r="BG183" i="4"/>
  <c r="BG184" i="4"/>
  <c r="BG185" i="4"/>
  <c r="BG186" i="4"/>
  <c r="BH186" i="4" s="1"/>
  <c r="BG187" i="4"/>
  <c r="BG188" i="4"/>
  <c r="BG189" i="4"/>
  <c r="BG190" i="4"/>
  <c r="BH190" i="4" s="1"/>
  <c r="BG191" i="4"/>
  <c r="BH191" i="4" s="1"/>
  <c r="BG192" i="4"/>
  <c r="BG193" i="4"/>
  <c r="BG194" i="4"/>
  <c r="BH194" i="4" s="1"/>
  <c r="BG195" i="4"/>
  <c r="BG196" i="4"/>
  <c r="BG197" i="4"/>
  <c r="BG198" i="4"/>
  <c r="BH198" i="4" s="1"/>
  <c r="BG199" i="4"/>
  <c r="BG200" i="4"/>
  <c r="BG201" i="4"/>
  <c r="BG202" i="4"/>
  <c r="BH202" i="4" s="1"/>
  <c r="BG203" i="4"/>
  <c r="BG204" i="4"/>
  <c r="BG205" i="4"/>
  <c r="BG206" i="4"/>
  <c r="BH206" i="4" s="1"/>
  <c r="BG207" i="4"/>
  <c r="BH207" i="4" s="1"/>
  <c r="BG208" i="4"/>
  <c r="BG209" i="4"/>
  <c r="BG210" i="4"/>
  <c r="BH210" i="4" s="1"/>
  <c r="BG211" i="4"/>
  <c r="BG212" i="4"/>
  <c r="BG213" i="4"/>
  <c r="BG214" i="4"/>
  <c r="BH214" i="4" s="1"/>
  <c r="BG215" i="4"/>
  <c r="BG216" i="4"/>
  <c r="BG217" i="4"/>
  <c r="BG218" i="4"/>
  <c r="BH218" i="4" s="1"/>
  <c r="BG219" i="4"/>
  <c r="BH219" i="4" s="1"/>
  <c r="BG220" i="4"/>
  <c r="BG221" i="4"/>
  <c r="BG222" i="4"/>
  <c r="BH222" i="4" s="1"/>
  <c r="BG223" i="4"/>
  <c r="BH223" i="4" s="1"/>
  <c r="BG224" i="4"/>
  <c r="BG225" i="4"/>
  <c r="BG226" i="4"/>
  <c r="BH226" i="4" s="1"/>
  <c r="BG227" i="4"/>
  <c r="BG228" i="4"/>
  <c r="BG229" i="4"/>
  <c r="BG230" i="4"/>
  <c r="BH230" i="4" s="1"/>
  <c r="BG231" i="4"/>
  <c r="BH231" i="4" s="1"/>
  <c r="BG232" i="4"/>
  <c r="BG233" i="4"/>
  <c r="BG234" i="4"/>
  <c r="BH234" i="4" s="1"/>
  <c r="BG235" i="4"/>
  <c r="BG236" i="4"/>
  <c r="BG237" i="4"/>
  <c r="BG238" i="4"/>
  <c r="BH238" i="4" s="1"/>
  <c r="BG239" i="4"/>
  <c r="BH239" i="4" s="1"/>
  <c r="BG240" i="4"/>
  <c r="BG241" i="4"/>
  <c r="BG242" i="4"/>
  <c r="BH242" i="4" s="1"/>
  <c r="BG243" i="4"/>
  <c r="BH243" i="4" s="1"/>
  <c r="BG244" i="4"/>
  <c r="BG245" i="4"/>
  <c r="BG246" i="4"/>
  <c r="BH246" i="4" s="1"/>
  <c r="BG247" i="4"/>
  <c r="BH247" i="4" s="1"/>
  <c r="BG248" i="4"/>
  <c r="BG249" i="4"/>
  <c r="BG250" i="4"/>
  <c r="BH250" i="4" s="1"/>
  <c r="BG251" i="4"/>
  <c r="BG252" i="4"/>
  <c r="BG253" i="4"/>
  <c r="BG254" i="4"/>
  <c r="BH254" i="4" s="1"/>
  <c r="BG255" i="4"/>
  <c r="BH255" i="4" s="1"/>
  <c r="BG256" i="4"/>
  <c r="BG257" i="4"/>
  <c r="BG258" i="4"/>
  <c r="BH258" i="4" s="1"/>
  <c r="BG259" i="4"/>
  <c r="BH259" i="4" s="1"/>
  <c r="BG260" i="4"/>
  <c r="BG261" i="4"/>
  <c r="BG262" i="4"/>
  <c r="BH262" i="4" s="1"/>
  <c r="BG263" i="4"/>
  <c r="BG264" i="4"/>
  <c r="BG265" i="4"/>
  <c r="BH265" i="4" s="1"/>
  <c r="BG266" i="4"/>
  <c r="BH266" i="4" s="1"/>
  <c r="BG267" i="4"/>
  <c r="BH267" i="4" s="1"/>
  <c r="BG268" i="4"/>
  <c r="BG269" i="4"/>
  <c r="BH269" i="4" s="1"/>
  <c r="BG270" i="4"/>
  <c r="BH270" i="4" s="1"/>
  <c r="BG271" i="4"/>
  <c r="BG272" i="4"/>
  <c r="BG273" i="4"/>
  <c r="BH273" i="4" s="1"/>
  <c r="BG274" i="4"/>
  <c r="BH274" i="4" s="1"/>
  <c r="BG275" i="4"/>
  <c r="BG276" i="4"/>
  <c r="BG277" i="4"/>
  <c r="BH277" i="4" s="1"/>
  <c r="BG278" i="4"/>
  <c r="BH278" i="4" s="1"/>
  <c r="BG279" i="4"/>
  <c r="BH279" i="4" s="1"/>
  <c r="BG280" i="4"/>
  <c r="BG281" i="4"/>
  <c r="BH281" i="4" s="1"/>
  <c r="BG282" i="4"/>
  <c r="BH282" i="4" s="1"/>
  <c r="BG283" i="4"/>
  <c r="BH283" i="4" s="1"/>
  <c r="BG284" i="4"/>
  <c r="BG285" i="4"/>
  <c r="BH285" i="4" s="1"/>
  <c r="BG286" i="4"/>
  <c r="BH286" i="4" s="1"/>
  <c r="BG287" i="4"/>
  <c r="BG288" i="4"/>
  <c r="BG289" i="4"/>
  <c r="BH289" i="4" s="1"/>
  <c r="BG290" i="4"/>
  <c r="BH290" i="4" s="1"/>
  <c r="BG291" i="4"/>
  <c r="BH291" i="4" s="1"/>
  <c r="BG292" i="4"/>
  <c r="BG293" i="4"/>
  <c r="BH293" i="4" s="1"/>
  <c r="BG294" i="4"/>
  <c r="BH294" i="4" s="1"/>
  <c r="BG295" i="4"/>
  <c r="BH295" i="4" s="1"/>
  <c r="BG296" i="4"/>
  <c r="BG297" i="4"/>
  <c r="BH297" i="4" s="1"/>
  <c r="BG298" i="4"/>
  <c r="BH298" i="4" s="1"/>
  <c r="BG299" i="4"/>
  <c r="BH299" i="4" s="1"/>
  <c r="BG300" i="4"/>
  <c r="BG301" i="4"/>
  <c r="BH301" i="4" s="1"/>
  <c r="BG302" i="4"/>
  <c r="BH302" i="4" s="1"/>
  <c r="BG303" i="4"/>
  <c r="BH303" i="4" s="1"/>
  <c r="BG304" i="4"/>
  <c r="BG305" i="4"/>
  <c r="BH305" i="4" s="1"/>
  <c r="BG306" i="4"/>
  <c r="BH306" i="4" s="1"/>
  <c r="BG307" i="4"/>
  <c r="BG308" i="4"/>
  <c r="BG309" i="4"/>
  <c r="BH309" i="4" s="1"/>
  <c r="BG310" i="4"/>
  <c r="BH310" i="4" s="1"/>
  <c r="BG311" i="4"/>
  <c r="BH311" i="4" s="1"/>
  <c r="BG312" i="4"/>
  <c r="BG313" i="4"/>
  <c r="BH313" i="4" s="1"/>
  <c r="BG314" i="4"/>
  <c r="BH314" i="4" s="1"/>
  <c r="BG315" i="4"/>
  <c r="BH315" i="4" s="1"/>
  <c r="BG316" i="4"/>
  <c r="BG317" i="4"/>
  <c r="BH317" i="4" s="1"/>
  <c r="BG318" i="4"/>
  <c r="BH318" i="4" s="1"/>
  <c r="BG319" i="4"/>
  <c r="BG320" i="4"/>
  <c r="BG321" i="4"/>
  <c r="BH321" i="4" s="1"/>
  <c r="BG322" i="4"/>
  <c r="BH322" i="4" s="1"/>
  <c r="BG323" i="4"/>
  <c r="BH323" i="4" s="1"/>
  <c r="BG324" i="4"/>
  <c r="BG325" i="4"/>
  <c r="BH325" i="4" s="1"/>
  <c r="BG326" i="4"/>
  <c r="BH326" i="4" s="1"/>
  <c r="BG327" i="4"/>
  <c r="BG328" i="4"/>
  <c r="BG329" i="4"/>
  <c r="BH329" i="4" s="1"/>
  <c r="BG330" i="4"/>
  <c r="BH330" i="4" s="1"/>
  <c r="BG331" i="4"/>
  <c r="BH331" i="4" s="1"/>
  <c r="BG332" i="4"/>
  <c r="BG333" i="4"/>
  <c r="BH333" i="4" s="1"/>
  <c r="BG334" i="4"/>
  <c r="BH334" i="4" s="1"/>
  <c r="BG335" i="4"/>
  <c r="BG336" i="4"/>
  <c r="BG337" i="4"/>
  <c r="BH337" i="4" s="1"/>
  <c r="BG338" i="4"/>
  <c r="BH338" i="4" s="1"/>
  <c r="BG339" i="4"/>
  <c r="BG340" i="4"/>
  <c r="BG341" i="4"/>
  <c r="BH341" i="4" s="1"/>
  <c r="BG342" i="4"/>
  <c r="BH342" i="4" s="1"/>
  <c r="BG343" i="4"/>
  <c r="BH343" i="4" s="1"/>
  <c r="BG344" i="4"/>
  <c r="BG345" i="4"/>
  <c r="BH345" i="4" s="1"/>
  <c r="BG346" i="4"/>
  <c r="BH346" i="4" s="1"/>
  <c r="BG347" i="4"/>
  <c r="BH347" i="4" s="1"/>
  <c r="BG348" i="4"/>
  <c r="BG349" i="4"/>
  <c r="BH349" i="4" s="1"/>
  <c r="BG350" i="4"/>
  <c r="BH350" i="4" s="1"/>
  <c r="BG351" i="4"/>
  <c r="BG352" i="4"/>
  <c r="BG353" i="4"/>
  <c r="BH353" i="4" s="1"/>
  <c r="BG354" i="4"/>
  <c r="BH354" i="4" s="1"/>
  <c r="BG355" i="4"/>
  <c r="BH355" i="4" s="1"/>
  <c r="BG356" i="4"/>
  <c r="BG357" i="4"/>
  <c r="BH357" i="4" s="1"/>
  <c r="BG358" i="4"/>
  <c r="BH358" i="4" s="1"/>
  <c r="BG359" i="4"/>
  <c r="BG360" i="4"/>
  <c r="BG361" i="4"/>
  <c r="BH361" i="4" s="1"/>
  <c r="BG362" i="4"/>
  <c r="BH362" i="4" s="1"/>
  <c r="BG363" i="4"/>
  <c r="BH363" i="4" s="1"/>
  <c r="BG364" i="4"/>
  <c r="BG365" i="4"/>
  <c r="BH365" i="4" s="1"/>
  <c r="BG366" i="4"/>
  <c r="BH366" i="4" s="1"/>
  <c r="BG367" i="4"/>
  <c r="BG368" i="4"/>
  <c r="BG369" i="4"/>
  <c r="BH369" i="4" s="1"/>
  <c r="BG370" i="4"/>
  <c r="BH370" i="4" s="1"/>
  <c r="BG371" i="4"/>
  <c r="BH371" i="4" s="1"/>
  <c r="BG372" i="4"/>
  <c r="BG373" i="4"/>
  <c r="BH373" i="4" s="1"/>
  <c r="BG374" i="4"/>
  <c r="BH374" i="4" s="1"/>
  <c r="BG375" i="4"/>
  <c r="BH375" i="4" s="1"/>
  <c r="BG376" i="4"/>
  <c r="BG377" i="4"/>
  <c r="BH377" i="4" s="1"/>
  <c r="BG378" i="4"/>
  <c r="BH378" i="4" s="1"/>
  <c r="BG379" i="4"/>
  <c r="BH379" i="4" s="1"/>
  <c r="BG380" i="4"/>
  <c r="BG381" i="4"/>
  <c r="BH381" i="4" s="1"/>
  <c r="BG382" i="4"/>
  <c r="BH382" i="4" s="1"/>
  <c r="BG383" i="4"/>
  <c r="BH383" i="4" s="1"/>
  <c r="BG384" i="4"/>
  <c r="BG385" i="4"/>
  <c r="BH385" i="4" s="1"/>
  <c r="BG386" i="4"/>
  <c r="BH386" i="4" s="1"/>
  <c r="BG387" i="4"/>
  <c r="BH387" i="4" s="1"/>
  <c r="BG388" i="4"/>
  <c r="BG389" i="4"/>
  <c r="BH389" i="4" s="1"/>
  <c r="BG390" i="4"/>
  <c r="BH390" i="4" s="1"/>
  <c r="BG391" i="4"/>
  <c r="BG392" i="4"/>
  <c r="BG393" i="4"/>
  <c r="BH393" i="4" s="1"/>
  <c r="BG394" i="4"/>
  <c r="BH394" i="4" s="1"/>
  <c r="BG395" i="4"/>
  <c r="BH395" i="4" s="1"/>
  <c r="BG396" i="4"/>
  <c r="BG397" i="4"/>
  <c r="BH397" i="4" s="1"/>
  <c r="BG398" i="4"/>
  <c r="BG399" i="4"/>
  <c r="BG400" i="4"/>
  <c r="BG401" i="4"/>
  <c r="BH401" i="4" s="1"/>
  <c r="BG402" i="4"/>
  <c r="BH402" i="4" s="1"/>
  <c r="BG403" i="4"/>
  <c r="BG404" i="4"/>
  <c r="BG405" i="4"/>
  <c r="BH405" i="4" s="1"/>
  <c r="BG406" i="4"/>
  <c r="BH406" i="4" s="1"/>
  <c r="BG407" i="4"/>
  <c r="BH407" i="4" s="1"/>
  <c r="BG408" i="4"/>
  <c r="BG409" i="4"/>
  <c r="BH409" i="4" s="1"/>
  <c r="BG410" i="4"/>
  <c r="BH410" i="4" s="1"/>
  <c r="BG411" i="4"/>
  <c r="BH411" i="4" s="1"/>
  <c r="BG412" i="4"/>
  <c r="BG413" i="4"/>
  <c r="BH413" i="4" s="1"/>
  <c r="BG414" i="4"/>
  <c r="BH414" i="4" s="1"/>
  <c r="BG415" i="4"/>
  <c r="BG416" i="4"/>
  <c r="BG417" i="4"/>
  <c r="BH417" i="4" s="1"/>
  <c r="BG418" i="4"/>
  <c r="BH418" i="4" s="1"/>
  <c r="BG419" i="4"/>
  <c r="BH419" i="4" s="1"/>
  <c r="BG420" i="4"/>
  <c r="BG421" i="4"/>
  <c r="BH421" i="4" s="1"/>
  <c r="BG422" i="4"/>
  <c r="BH422" i="4" s="1"/>
  <c r="BG423" i="4"/>
  <c r="BH423" i="4" s="1"/>
  <c r="BG424" i="4"/>
  <c r="BG425" i="4"/>
  <c r="BH425" i="4" s="1"/>
  <c r="BG426" i="4"/>
  <c r="BH426" i="4" s="1"/>
  <c r="BG427" i="4"/>
  <c r="BH427" i="4" s="1"/>
  <c r="BG428" i="4"/>
  <c r="BG429" i="4"/>
  <c r="BH429" i="4" s="1"/>
  <c r="BG430" i="4"/>
  <c r="BG431" i="4"/>
  <c r="BH431" i="4" s="1"/>
  <c r="BG432" i="4"/>
  <c r="BG433" i="4"/>
  <c r="BH433" i="4" s="1"/>
  <c r="BG434" i="4"/>
  <c r="BH434" i="4" s="1"/>
  <c r="BG435" i="4"/>
  <c r="BG436" i="4"/>
  <c r="BG437" i="4"/>
  <c r="BH437" i="4" s="1"/>
  <c r="BG438" i="4"/>
  <c r="BH438" i="4" s="1"/>
  <c r="BG439" i="4"/>
  <c r="BH439" i="4" s="1"/>
  <c r="BG440" i="4"/>
  <c r="BG441" i="4"/>
  <c r="BH441" i="4" s="1"/>
  <c r="BG442" i="4"/>
  <c r="BH442" i="4" s="1"/>
  <c r="BG443" i="4"/>
  <c r="BH443" i="4" s="1"/>
  <c r="BG444" i="4"/>
  <c r="BG445" i="4"/>
  <c r="BH445" i="4" s="1"/>
  <c r="BG446" i="4"/>
  <c r="BH446" i="4" s="1"/>
  <c r="BG447" i="4"/>
  <c r="BG448" i="4"/>
  <c r="BG449" i="4"/>
  <c r="BH449" i="4" s="1"/>
  <c r="BG450" i="4"/>
  <c r="BH450" i="4" s="1"/>
  <c r="BG451" i="4"/>
  <c r="BH451" i="4" s="1"/>
  <c r="BG452" i="4"/>
  <c r="BG453" i="4"/>
  <c r="BH453" i="4" s="1"/>
  <c r="BG454" i="4"/>
  <c r="BH454" i="4" s="1"/>
  <c r="BG455" i="4"/>
  <c r="BG456" i="4"/>
  <c r="BG457" i="4"/>
  <c r="BH457" i="4" s="1"/>
  <c r="BG458" i="4"/>
  <c r="BH458" i="4" s="1"/>
  <c r="BG459" i="4"/>
  <c r="BH459" i="4" s="1"/>
  <c r="BG460" i="4"/>
  <c r="BG461" i="4"/>
  <c r="BH461" i="4" s="1"/>
  <c r="BG462" i="4"/>
  <c r="BH462" i="4" s="1"/>
  <c r="BG463" i="4"/>
  <c r="BG464" i="4"/>
  <c r="BG465" i="4"/>
  <c r="BH465" i="4" s="1"/>
  <c r="BG466" i="4"/>
  <c r="BH466" i="4" s="1"/>
  <c r="BG467" i="4"/>
  <c r="BG468" i="4"/>
  <c r="BG469" i="4"/>
  <c r="BH469" i="4" s="1"/>
  <c r="BG470" i="4"/>
  <c r="BH470" i="4" s="1"/>
  <c r="BG471" i="4"/>
  <c r="BH471" i="4" s="1"/>
  <c r="BG472" i="4"/>
  <c r="BG473" i="4"/>
  <c r="BH473" i="4" s="1"/>
  <c r="BG474" i="4"/>
  <c r="BH474" i="4" s="1"/>
  <c r="BG475" i="4"/>
  <c r="BH475" i="4" s="1"/>
  <c r="BG476" i="4"/>
  <c r="BG477" i="4"/>
  <c r="BH477" i="4" s="1"/>
  <c r="BG478" i="4"/>
  <c r="BH478" i="4" s="1"/>
  <c r="BG479" i="4"/>
  <c r="BG480" i="4"/>
  <c r="BG481" i="4"/>
  <c r="BH481" i="4" s="1"/>
  <c r="BG482" i="4"/>
  <c r="BH482" i="4" s="1"/>
  <c r="BG483" i="4"/>
  <c r="BH483" i="4" s="1"/>
  <c r="BG484" i="4"/>
  <c r="BG485" i="4"/>
  <c r="BH485" i="4" s="1"/>
  <c r="BG486" i="4"/>
  <c r="BH486" i="4" s="1"/>
  <c r="BG487" i="4"/>
  <c r="BG488" i="4"/>
  <c r="BG489" i="4"/>
  <c r="BH489" i="4" s="1"/>
  <c r="BG490" i="4"/>
  <c r="BH490" i="4" s="1"/>
  <c r="BG491" i="4"/>
  <c r="BH491" i="4" s="1"/>
  <c r="BG492" i="4"/>
  <c r="BG493" i="4"/>
  <c r="BH493" i="4" s="1"/>
  <c r="BG494" i="4"/>
  <c r="BG495" i="4"/>
  <c r="BG496" i="4"/>
  <c r="BG497" i="4"/>
  <c r="BH497" i="4" s="1"/>
  <c r="BG498" i="4"/>
  <c r="BH498" i="4" s="1"/>
  <c r="BG499" i="4"/>
  <c r="BH499" i="4" s="1"/>
  <c r="BG500" i="4"/>
  <c r="BG501" i="4"/>
  <c r="BH501" i="4" s="1"/>
  <c r="BG502" i="4"/>
  <c r="BH502" i="4" s="1"/>
  <c r="BG503" i="4"/>
  <c r="BH503" i="4" s="1"/>
  <c r="BG504" i="4"/>
  <c r="BG505" i="4"/>
  <c r="BH505" i="4" s="1"/>
  <c r="BG506" i="4"/>
  <c r="BH506" i="4" s="1"/>
  <c r="BG507" i="4"/>
  <c r="BH507" i="4" s="1"/>
  <c r="BG508" i="4"/>
  <c r="BG509" i="4"/>
  <c r="BH509" i="4" s="1"/>
  <c r="BG510" i="4"/>
  <c r="BH510" i="4" s="1"/>
  <c r="BG511" i="4"/>
  <c r="BH511" i="4" s="1"/>
  <c r="BG512" i="4"/>
  <c r="BG513" i="4"/>
  <c r="BH513" i="4" s="1"/>
  <c r="BG514" i="4"/>
  <c r="BH514" i="4" s="1"/>
  <c r="BG515" i="4"/>
  <c r="BH515" i="4" s="1"/>
  <c r="BG516" i="4"/>
  <c r="BG517" i="4"/>
  <c r="BH517" i="4" s="1"/>
  <c r="BG518" i="4"/>
  <c r="BH518" i="4" s="1"/>
  <c r="BG519" i="4"/>
  <c r="BG520" i="4"/>
  <c r="BG521" i="4"/>
  <c r="BH521" i="4" s="1"/>
  <c r="BG522" i="4"/>
  <c r="BH522" i="4" s="1"/>
  <c r="BG523" i="4"/>
  <c r="BH523" i="4" s="1"/>
  <c r="BG524" i="4"/>
  <c r="BG525" i="4"/>
  <c r="BH525" i="4" s="1"/>
  <c r="BG526" i="4"/>
  <c r="BG527" i="4"/>
  <c r="BG528" i="4"/>
  <c r="BG529" i="4"/>
  <c r="BH529" i="4" s="1"/>
  <c r="BG530" i="4"/>
  <c r="BH530" i="4" s="1"/>
  <c r="BG531" i="4"/>
  <c r="BH531" i="4" s="1"/>
  <c r="BG532" i="4"/>
  <c r="BG533" i="4"/>
  <c r="BH533" i="4" s="1"/>
  <c r="BG534" i="4"/>
  <c r="BH534" i="4" s="1"/>
  <c r="BG535" i="4"/>
  <c r="BH535" i="4" s="1"/>
  <c r="BG536" i="4"/>
  <c r="BG537" i="4"/>
  <c r="BH537" i="4" s="1"/>
  <c r="BG538" i="4"/>
  <c r="BH538" i="4" s="1"/>
  <c r="BG539" i="4"/>
  <c r="BH539" i="4" s="1"/>
  <c r="BG540" i="4"/>
  <c r="BG541" i="4"/>
  <c r="BH541" i="4" s="1"/>
  <c r="BG542" i="4"/>
  <c r="BG543" i="4"/>
  <c r="BH543" i="4" s="1"/>
  <c r="BG544" i="4"/>
  <c r="BG545" i="4"/>
  <c r="BH545" i="4" s="1"/>
  <c r="BG546" i="4"/>
  <c r="BH546" i="4" s="1"/>
  <c r="BG547" i="4"/>
  <c r="BH547" i="4" s="1"/>
  <c r="BG548" i="4"/>
  <c r="BG549" i="4"/>
  <c r="BH549" i="4" s="1"/>
  <c r="BG550" i="4"/>
  <c r="BH550" i="4" s="1"/>
  <c r="BG551" i="4"/>
  <c r="BH551" i="4" s="1"/>
  <c r="BG552" i="4"/>
  <c r="BG553" i="4"/>
  <c r="BH553" i="4" s="1"/>
  <c r="BG554" i="4"/>
  <c r="BG555" i="4"/>
  <c r="BH555" i="4" s="1"/>
  <c r="BG556" i="4"/>
  <c r="BG557" i="4"/>
  <c r="BH557" i="4" s="1"/>
  <c r="BG558" i="4"/>
  <c r="BG559" i="4"/>
  <c r="BH559" i="4" s="1"/>
  <c r="BG560" i="4"/>
  <c r="BG561" i="4"/>
  <c r="BH561" i="4" s="1"/>
  <c r="BG562" i="4"/>
  <c r="BH562" i="4" s="1"/>
  <c r="BG563" i="4"/>
  <c r="BH563" i="4" s="1"/>
  <c r="BG564" i="4"/>
  <c r="BG565" i="4"/>
  <c r="BH565" i="4" s="1"/>
  <c r="BG566" i="4"/>
  <c r="BG567" i="4"/>
  <c r="BH567" i="4" s="1"/>
  <c r="BG568" i="4"/>
  <c r="BG569" i="4"/>
  <c r="BH569" i="4" s="1"/>
  <c r="BG570" i="4"/>
  <c r="BH570" i="4" s="1"/>
  <c r="BG571" i="4"/>
  <c r="BH571" i="4" s="1"/>
  <c r="BG572" i="4"/>
  <c r="BG573" i="4"/>
  <c r="BH573" i="4" s="1"/>
  <c r="BG574" i="4"/>
  <c r="BG575" i="4"/>
  <c r="BH575" i="4" s="1"/>
  <c r="BG576" i="4"/>
  <c r="BG577" i="4"/>
  <c r="BH577" i="4" s="1"/>
  <c r="BG578" i="4"/>
  <c r="BH578" i="4" s="1"/>
  <c r="BG579" i="4"/>
  <c r="BH579" i="4" s="1"/>
  <c r="BG580" i="4"/>
  <c r="BG581" i="4"/>
  <c r="BH581" i="4" s="1"/>
  <c r="BG582" i="4"/>
  <c r="BH582" i="4" s="1"/>
  <c r="BG583" i="4"/>
  <c r="BH583" i="4" s="1"/>
  <c r="BG584" i="4"/>
  <c r="BG585" i="4"/>
  <c r="BH585" i="4" s="1"/>
  <c r="BG586" i="4"/>
  <c r="BG587" i="4"/>
  <c r="BH587" i="4" s="1"/>
  <c r="BG588" i="4"/>
  <c r="BG589" i="4"/>
  <c r="BH589" i="4" s="1"/>
  <c r="BG590" i="4"/>
  <c r="BH590" i="4" s="1"/>
  <c r="BG591" i="4"/>
  <c r="BH591" i="4" s="1"/>
  <c r="BG592" i="4"/>
  <c r="BG593" i="4"/>
  <c r="BH593" i="4" s="1"/>
  <c r="BG594" i="4"/>
  <c r="BH594" i="4" s="1"/>
  <c r="BG595" i="4"/>
  <c r="BH595" i="4" s="1"/>
  <c r="BG596" i="4"/>
  <c r="BG597" i="4"/>
  <c r="BH597" i="4" s="1"/>
  <c r="BG598" i="4"/>
  <c r="BH598" i="4" s="1"/>
  <c r="BG599" i="4"/>
  <c r="BH599" i="4" s="1"/>
  <c r="BG600" i="4"/>
  <c r="BG601" i="4"/>
  <c r="BH601" i="4" s="1"/>
  <c r="BG602" i="4"/>
  <c r="BH602" i="4" s="1"/>
  <c r="BG603" i="4"/>
  <c r="BH603" i="4" s="1"/>
  <c r="BG604" i="4"/>
  <c r="BG605" i="4"/>
  <c r="BH605" i="4" s="1"/>
  <c r="BG606" i="4"/>
  <c r="BG607" i="4"/>
  <c r="BH607" i="4" s="1"/>
  <c r="BG608" i="4"/>
  <c r="BG609" i="4"/>
  <c r="BH609" i="4" s="1"/>
  <c r="BG610" i="4"/>
  <c r="BH610" i="4" s="1"/>
  <c r="BG611" i="4"/>
  <c r="BH611" i="4" s="1"/>
  <c r="BG612" i="4"/>
  <c r="BG613" i="4"/>
  <c r="BH613" i="4" s="1"/>
  <c r="BG614" i="4"/>
  <c r="BH614" i="4" s="1"/>
  <c r="BG615" i="4"/>
  <c r="BH615" i="4" s="1"/>
  <c r="BG616" i="4"/>
  <c r="BG617" i="4"/>
  <c r="BH617" i="4" s="1"/>
  <c r="BG618" i="4"/>
  <c r="BG619" i="4"/>
  <c r="BH619" i="4" s="1"/>
  <c r="BG620" i="4"/>
  <c r="BG621" i="4"/>
  <c r="BH621" i="4" s="1"/>
  <c r="BG622" i="4"/>
  <c r="BG623" i="4"/>
  <c r="BG624" i="4"/>
  <c r="BG625" i="4"/>
  <c r="BH625" i="4" s="1"/>
  <c r="BG626" i="4"/>
  <c r="BH626" i="4" s="1"/>
  <c r="BG627" i="4"/>
  <c r="BH627" i="4" s="1"/>
  <c r="BG628" i="4"/>
  <c r="BG629" i="4"/>
  <c r="BH629" i="4" s="1"/>
  <c r="BG630" i="4"/>
  <c r="BG631" i="4"/>
  <c r="BH631" i="4" s="1"/>
  <c r="BG632" i="4"/>
  <c r="BG633" i="4"/>
  <c r="BH633" i="4" s="1"/>
  <c r="BG634" i="4"/>
  <c r="BH634" i="4" s="1"/>
  <c r="BG635" i="4"/>
  <c r="BH635" i="4" s="1"/>
  <c r="BG636" i="4"/>
  <c r="BG637" i="4"/>
  <c r="BH637" i="4" s="1"/>
  <c r="BG638" i="4"/>
  <c r="BH638" i="4" s="1"/>
  <c r="BG639" i="4"/>
  <c r="BH639" i="4" s="1"/>
  <c r="BG640" i="4"/>
  <c r="BG641" i="4"/>
  <c r="BH641" i="4" s="1"/>
  <c r="BG642" i="4"/>
  <c r="BH642" i="4" s="1"/>
  <c r="BG643" i="4"/>
  <c r="BH643" i="4" s="1"/>
  <c r="BG644" i="4"/>
  <c r="BG645" i="4"/>
  <c r="BH645" i="4" s="1"/>
  <c r="BG646" i="4"/>
  <c r="BH646" i="4" s="1"/>
  <c r="BG647" i="4"/>
  <c r="BH647" i="4" s="1"/>
  <c r="BG648" i="4"/>
  <c r="BG649" i="4"/>
  <c r="BH649" i="4" s="1"/>
  <c r="BG650" i="4"/>
  <c r="BH650" i="4" s="1"/>
  <c r="BG651" i="4"/>
  <c r="BH651" i="4" s="1"/>
  <c r="BG652" i="4"/>
  <c r="BG653" i="4"/>
  <c r="BH653" i="4" s="1"/>
  <c r="BG654" i="4"/>
  <c r="BG655" i="4"/>
  <c r="BH655" i="4" s="1"/>
  <c r="BG656" i="4"/>
  <c r="BG657" i="4"/>
  <c r="BH657" i="4" s="1"/>
  <c r="BG658" i="4"/>
  <c r="BH658" i="4" s="1"/>
  <c r="BG659" i="4"/>
  <c r="BH659" i="4" s="1"/>
  <c r="BG660" i="4"/>
  <c r="BG661" i="4"/>
  <c r="BH661" i="4" s="1"/>
  <c r="BG662" i="4"/>
  <c r="BG663" i="4"/>
  <c r="BH663" i="4" s="1"/>
  <c r="BG664" i="4"/>
  <c r="BG665" i="4"/>
  <c r="BH665" i="4" s="1"/>
  <c r="BG666" i="4"/>
  <c r="BH666" i="4" s="1"/>
  <c r="BG667" i="4"/>
  <c r="BH667" i="4" s="1"/>
  <c r="BG668" i="4"/>
  <c r="BG669" i="4"/>
  <c r="BH669" i="4" s="1"/>
  <c r="BG670" i="4"/>
  <c r="BG671" i="4"/>
  <c r="BH671" i="4" s="1"/>
  <c r="BG672" i="4"/>
  <c r="BG673" i="4"/>
  <c r="BH673" i="4" s="1"/>
  <c r="BG674" i="4"/>
  <c r="BH674" i="4" s="1"/>
  <c r="BG675" i="4"/>
  <c r="BH675" i="4" s="1"/>
  <c r="BG676" i="4"/>
  <c r="BG677" i="4"/>
  <c r="BH677" i="4" s="1"/>
  <c r="BG678" i="4"/>
  <c r="BH678" i="4" s="1"/>
  <c r="BG679" i="4"/>
  <c r="BH679" i="4" s="1"/>
  <c r="BG680" i="4"/>
  <c r="BG681" i="4"/>
  <c r="BH681" i="4" s="1"/>
  <c r="BG682" i="4"/>
  <c r="BG683" i="4"/>
  <c r="BH683" i="4" s="1"/>
  <c r="BG684" i="4"/>
  <c r="BG685" i="4"/>
  <c r="BH685" i="4" s="1"/>
  <c r="BG686" i="4"/>
  <c r="BG687" i="4"/>
  <c r="BH687" i="4" s="1"/>
  <c r="BG688" i="4"/>
  <c r="BG689" i="4"/>
  <c r="BH689" i="4" s="1"/>
  <c r="BG690" i="4"/>
  <c r="BH690" i="4" s="1"/>
  <c r="BG691" i="4"/>
  <c r="BH691" i="4" s="1"/>
  <c r="BG692" i="4"/>
  <c r="BG693" i="4"/>
  <c r="BH693" i="4" s="1"/>
  <c r="BG694" i="4"/>
  <c r="BG695" i="4"/>
  <c r="BH695" i="4" s="1"/>
  <c r="BG696" i="4"/>
  <c r="BG697" i="4"/>
  <c r="BH697" i="4" s="1"/>
  <c r="BG698" i="4"/>
  <c r="BH698" i="4" s="1"/>
  <c r="BG699" i="4"/>
  <c r="BH699" i="4" s="1"/>
  <c r="BG700" i="4"/>
  <c r="BG701" i="4"/>
  <c r="BH701" i="4" s="1"/>
  <c r="BG702" i="4"/>
  <c r="BG703" i="4"/>
  <c r="BH703" i="4" s="1"/>
  <c r="BG704" i="4"/>
  <c r="BG705" i="4"/>
  <c r="BH705" i="4" s="1"/>
  <c r="BG706" i="4"/>
  <c r="BH706" i="4" s="1"/>
  <c r="BG707" i="4"/>
  <c r="BH707" i="4" s="1"/>
  <c r="BG708" i="4"/>
  <c r="BG709" i="4"/>
  <c r="BH709" i="4" s="1"/>
  <c r="BG710" i="4"/>
  <c r="BH710" i="4" s="1"/>
  <c r="BG711" i="4"/>
  <c r="BH711" i="4" s="1"/>
  <c r="BG712" i="4"/>
  <c r="BG713" i="4"/>
  <c r="BH713" i="4" s="1"/>
  <c r="BG714" i="4"/>
  <c r="BG715" i="4"/>
  <c r="BH715" i="4" s="1"/>
  <c r="BG716" i="4"/>
  <c r="BG717" i="4"/>
  <c r="BH717" i="4" s="1"/>
  <c r="BG718" i="4"/>
  <c r="BH718" i="4" s="1"/>
  <c r="BG719" i="4"/>
  <c r="BH719" i="4" s="1"/>
  <c r="BG720" i="4"/>
  <c r="BG721" i="4"/>
  <c r="BH721" i="4" s="1"/>
  <c r="BG722" i="4"/>
  <c r="BH722" i="4" s="1"/>
  <c r="BG723" i="4"/>
  <c r="BH723" i="4" s="1"/>
  <c r="BG724" i="4"/>
  <c r="BG725" i="4"/>
  <c r="BH725" i="4" s="1"/>
  <c r="BG726" i="4"/>
  <c r="BH726" i="4" s="1"/>
  <c r="BG727" i="4"/>
  <c r="BH727" i="4" s="1"/>
  <c r="BG728" i="4"/>
  <c r="BG729" i="4"/>
  <c r="BH729" i="4" s="1"/>
  <c r="BG730" i="4"/>
  <c r="BH730" i="4" s="1"/>
  <c r="BG731" i="4"/>
  <c r="BH731" i="4" s="1"/>
  <c r="BG732" i="4"/>
  <c r="BG733" i="4"/>
  <c r="BH733" i="4" s="1"/>
  <c r="BG734" i="4"/>
  <c r="BG735" i="4"/>
  <c r="BH735" i="4" s="1"/>
  <c r="BG736" i="4"/>
  <c r="BG737" i="4"/>
  <c r="BH737" i="4" s="1"/>
  <c r="BG738" i="4"/>
  <c r="BH738" i="4" s="1"/>
  <c r="BG739" i="4"/>
  <c r="BH739" i="4" s="1"/>
  <c r="BG740" i="4"/>
  <c r="BG741" i="4"/>
  <c r="BH741" i="4" s="1"/>
  <c r="BG742" i="4"/>
  <c r="BH742" i="4" s="1"/>
  <c r="BG743" i="4"/>
  <c r="BH743" i="4" s="1"/>
  <c r="BG744" i="4"/>
  <c r="BG745" i="4"/>
  <c r="BH745" i="4" s="1"/>
  <c r="BG746" i="4"/>
  <c r="BG747" i="4"/>
  <c r="BH747" i="4" s="1"/>
  <c r="BG748" i="4"/>
  <c r="BG749" i="4"/>
  <c r="BH749" i="4" s="1"/>
  <c r="BG750" i="4"/>
  <c r="BG751" i="4"/>
  <c r="BH751" i="4" s="1"/>
  <c r="BG752" i="4"/>
  <c r="BG753" i="4"/>
  <c r="BH753" i="4" s="1"/>
  <c r="BG754" i="4"/>
  <c r="BH754" i="4" s="1"/>
  <c r="BG755" i="4"/>
  <c r="BH755" i="4" s="1"/>
  <c r="BG756" i="4"/>
  <c r="BG757" i="4"/>
  <c r="BH757" i="4" s="1"/>
  <c r="BG758" i="4"/>
  <c r="BG759" i="4"/>
  <c r="BH759" i="4" s="1"/>
  <c r="BG760" i="4"/>
  <c r="BG761" i="4"/>
  <c r="BH761" i="4" s="1"/>
  <c r="BG762" i="4"/>
  <c r="BH762" i="4" s="1"/>
  <c r="BG763" i="4"/>
  <c r="BH763" i="4" s="1"/>
  <c r="BG764" i="4"/>
  <c r="BG765" i="4"/>
  <c r="BH765" i="4" s="1"/>
  <c r="BG766" i="4"/>
  <c r="BH766" i="4" s="1"/>
  <c r="BG767" i="4"/>
  <c r="BH767" i="4" s="1"/>
  <c r="BG768" i="4"/>
  <c r="BG769" i="4"/>
  <c r="BH769" i="4" s="1"/>
  <c r="BG770" i="4"/>
  <c r="BH770" i="4" s="1"/>
  <c r="BG771" i="4"/>
  <c r="BH771" i="4" s="1"/>
  <c r="BG772" i="4"/>
  <c r="BG773" i="4"/>
  <c r="BH773" i="4" s="1"/>
  <c r="BG774" i="4"/>
  <c r="BH774" i="4" s="1"/>
  <c r="BG775" i="4"/>
  <c r="BH775" i="4" s="1"/>
  <c r="BG776" i="4"/>
  <c r="BG777" i="4"/>
  <c r="BH777" i="4" s="1"/>
  <c r="BG778" i="4"/>
  <c r="BH778" i="4" s="1"/>
  <c r="BG779" i="4"/>
  <c r="BH779" i="4" s="1"/>
  <c r="BG780" i="4"/>
  <c r="BG781" i="4"/>
  <c r="BH781" i="4" s="1"/>
  <c r="BG782" i="4"/>
  <c r="BG783" i="4"/>
  <c r="BG784" i="4"/>
  <c r="BG785" i="4"/>
  <c r="BH785" i="4" s="1"/>
  <c r="BG786" i="4"/>
  <c r="BH786" i="4" s="1"/>
  <c r="BG787" i="4"/>
  <c r="BH787" i="4" s="1"/>
  <c r="BG788" i="4"/>
  <c r="BG789" i="4"/>
  <c r="BH789" i="4" s="1"/>
  <c r="BG790" i="4"/>
  <c r="BG791" i="4"/>
  <c r="BH791" i="4" s="1"/>
  <c r="BG792" i="4"/>
  <c r="BG793" i="4"/>
  <c r="BH793" i="4" s="1"/>
  <c r="BG794" i="4"/>
  <c r="BH794" i="4" s="1"/>
  <c r="BG795" i="4"/>
  <c r="BH795" i="4" s="1"/>
  <c r="BG796" i="4"/>
  <c r="BG797" i="4"/>
  <c r="BH797" i="4" s="1"/>
  <c r="BG798" i="4"/>
  <c r="BG799" i="4"/>
  <c r="BH799" i="4" s="1"/>
  <c r="BG800" i="4"/>
  <c r="BG801" i="4"/>
  <c r="BH801" i="4" s="1"/>
  <c r="BG802" i="4"/>
  <c r="BH802" i="4" s="1"/>
  <c r="BG803" i="4"/>
  <c r="BH803" i="4" s="1"/>
  <c r="BG804" i="4"/>
  <c r="BG805" i="4"/>
  <c r="BH805" i="4" s="1"/>
  <c r="BG806" i="4"/>
  <c r="BH806" i="4" s="1"/>
  <c r="BG807" i="4"/>
  <c r="BH807" i="4" s="1"/>
  <c r="BG808" i="4"/>
  <c r="BG809" i="4"/>
  <c r="BH809" i="4" s="1"/>
  <c r="BG810" i="4"/>
  <c r="BG811" i="4"/>
  <c r="BH811" i="4" s="1"/>
  <c r="BG812" i="4"/>
  <c r="BG813" i="4"/>
  <c r="BH813" i="4" s="1"/>
  <c r="BG814" i="4"/>
  <c r="BG815" i="4"/>
  <c r="BH815" i="4" s="1"/>
  <c r="BG816" i="4"/>
  <c r="BG817" i="4"/>
  <c r="BH817" i="4" s="1"/>
  <c r="BG818" i="4"/>
  <c r="BH818" i="4" s="1"/>
  <c r="BG819" i="4"/>
  <c r="BH819" i="4" s="1"/>
  <c r="BG820" i="4"/>
  <c r="BG821" i="4"/>
  <c r="BH821" i="4" s="1"/>
  <c r="BG822" i="4"/>
  <c r="BG823" i="4"/>
  <c r="BH823" i="4" s="1"/>
  <c r="BG824" i="4"/>
  <c r="BG825" i="4"/>
  <c r="BH825" i="4" s="1"/>
  <c r="BG826" i="4"/>
  <c r="BH826" i="4" s="1"/>
  <c r="BG827" i="4"/>
  <c r="BH827" i="4" s="1"/>
  <c r="BG828" i="4"/>
  <c r="BG829" i="4"/>
  <c r="BH829" i="4" s="1"/>
  <c r="BG830" i="4"/>
  <c r="BG831" i="4"/>
  <c r="BH831" i="4" s="1"/>
  <c r="BG832" i="4"/>
  <c r="BG833" i="4"/>
  <c r="BH833" i="4" s="1"/>
  <c r="BG834" i="4"/>
  <c r="BH834" i="4" s="1"/>
  <c r="BG835" i="4"/>
  <c r="BH835" i="4" s="1"/>
  <c r="BG836" i="4"/>
  <c r="BG837" i="4"/>
  <c r="BH837" i="4" s="1"/>
  <c r="BG838" i="4"/>
  <c r="BH838" i="4" s="1"/>
  <c r="BG839" i="4"/>
  <c r="BH839" i="4" s="1"/>
  <c r="BG840" i="4"/>
  <c r="BG841" i="4"/>
  <c r="BH841" i="4" s="1"/>
  <c r="BG842" i="4"/>
  <c r="BG843" i="4"/>
  <c r="BH843" i="4" s="1"/>
  <c r="BG844" i="4"/>
  <c r="BG845" i="4"/>
  <c r="BH845" i="4" s="1"/>
  <c r="BG846" i="4"/>
  <c r="BH846" i="4" s="1"/>
  <c r="BG847" i="4"/>
  <c r="BH847" i="4" s="1"/>
  <c r="BG848" i="4"/>
  <c r="BG849" i="4"/>
  <c r="BH849" i="4" s="1"/>
  <c r="BG850" i="4"/>
  <c r="BH850" i="4" s="1"/>
  <c r="BG851" i="4"/>
  <c r="BH851" i="4" s="1"/>
  <c r="BG852" i="4"/>
  <c r="BG853" i="4"/>
  <c r="BH853" i="4" s="1"/>
  <c r="BG854" i="4"/>
  <c r="BH854" i="4" s="1"/>
  <c r="BG855" i="4"/>
  <c r="BH855" i="4" s="1"/>
  <c r="BG856" i="4"/>
  <c r="BG857" i="4"/>
  <c r="BH857" i="4" s="1"/>
  <c r="BG858" i="4"/>
  <c r="BH858" i="4" s="1"/>
  <c r="BG859" i="4"/>
  <c r="BH859" i="4" s="1"/>
  <c r="BG860" i="4"/>
  <c r="BG861" i="4"/>
  <c r="BH861" i="4" s="1"/>
  <c r="BG862" i="4"/>
  <c r="BG863" i="4"/>
  <c r="BH863" i="4" s="1"/>
  <c r="BG864" i="4"/>
  <c r="BG865" i="4"/>
  <c r="BH865" i="4" s="1"/>
  <c r="BG866" i="4"/>
  <c r="BH866" i="4" s="1"/>
  <c r="BG867" i="4"/>
  <c r="BH867" i="4" s="1"/>
  <c r="BG868" i="4"/>
  <c r="BG869" i="4"/>
  <c r="BH869" i="4" s="1"/>
  <c r="BG870" i="4"/>
  <c r="BH870" i="4" s="1"/>
  <c r="BG871" i="4"/>
  <c r="BH871" i="4" s="1"/>
  <c r="BG872" i="4"/>
  <c r="BG873" i="4"/>
  <c r="BH873" i="4" s="1"/>
  <c r="BG874" i="4"/>
  <c r="BG875" i="4"/>
  <c r="BH875" i="4" s="1"/>
  <c r="BG876" i="4"/>
  <c r="BG877" i="4"/>
  <c r="BH877" i="4" s="1"/>
  <c r="BG878" i="4"/>
  <c r="BG879" i="4"/>
  <c r="BG880" i="4"/>
  <c r="BG881" i="4"/>
  <c r="BH881" i="4" s="1"/>
  <c r="BG882" i="4"/>
  <c r="BH882" i="4" s="1"/>
  <c r="BG883" i="4"/>
  <c r="BH883" i="4" s="1"/>
  <c r="BG884" i="4"/>
  <c r="BG885" i="4"/>
  <c r="BH885" i="4" s="1"/>
  <c r="BG886" i="4"/>
  <c r="BG887" i="4"/>
  <c r="BH887" i="4" s="1"/>
  <c r="BG888" i="4"/>
  <c r="BG889" i="4"/>
  <c r="BH889" i="4" s="1"/>
  <c r="BG890" i="4"/>
  <c r="BH890" i="4" s="1"/>
  <c r="BG891" i="4"/>
  <c r="BH891" i="4" s="1"/>
  <c r="BG892" i="4"/>
  <c r="BG893" i="4"/>
  <c r="BH893" i="4" s="1"/>
  <c r="BG894" i="4"/>
  <c r="BH894" i="4" s="1"/>
  <c r="BG895" i="4"/>
  <c r="BH895" i="4" s="1"/>
  <c r="BG896" i="4"/>
  <c r="BG897" i="4"/>
  <c r="BH897" i="4" s="1"/>
  <c r="BG898" i="4"/>
  <c r="BH898" i="4" s="1"/>
  <c r="BG899" i="4"/>
  <c r="BH899" i="4" s="1"/>
  <c r="BG900" i="4"/>
  <c r="BG901" i="4"/>
  <c r="BH901" i="4" s="1"/>
  <c r="BG902" i="4"/>
  <c r="BH902" i="4" s="1"/>
  <c r="BG903" i="4"/>
  <c r="BH903" i="4" s="1"/>
  <c r="BG904" i="4"/>
  <c r="BG905" i="4"/>
  <c r="BH905" i="4" s="1"/>
  <c r="BG906" i="4"/>
  <c r="BH906" i="4" s="1"/>
  <c r="BG907" i="4"/>
  <c r="BH907" i="4" s="1"/>
  <c r="BG908" i="4"/>
  <c r="BG909" i="4"/>
  <c r="BH909" i="4" s="1"/>
  <c r="BG910" i="4"/>
  <c r="BG911" i="4"/>
  <c r="BH911" i="4" s="1"/>
  <c r="BG912" i="4"/>
  <c r="BG913" i="4"/>
  <c r="BH913" i="4" s="1"/>
  <c r="BG914" i="4"/>
  <c r="BH914" i="4" s="1"/>
  <c r="BG915" i="4"/>
  <c r="BH915" i="4" s="1"/>
  <c r="BG916" i="4"/>
  <c r="BG917" i="4"/>
  <c r="BH917" i="4" s="1"/>
  <c r="BG918" i="4"/>
  <c r="BG919" i="4"/>
  <c r="BH919" i="4" s="1"/>
  <c r="BG920" i="4"/>
  <c r="BG921" i="4"/>
  <c r="BH921" i="4" s="1"/>
  <c r="BG922" i="4"/>
  <c r="BH922" i="4" s="1"/>
  <c r="BG923" i="4"/>
  <c r="BH923" i="4" s="1"/>
  <c r="BG924" i="4"/>
  <c r="BG925" i="4"/>
  <c r="BH925" i="4" s="1"/>
  <c r="BG926" i="4"/>
  <c r="BG927" i="4"/>
  <c r="BH927" i="4" s="1"/>
  <c r="BG928" i="4"/>
  <c r="BG929" i="4"/>
  <c r="BH929" i="4" s="1"/>
  <c r="BG930" i="4"/>
  <c r="BH930" i="4" s="1"/>
  <c r="BG931" i="4"/>
  <c r="BH931" i="4" s="1"/>
  <c r="BG932" i="4"/>
  <c r="BG933" i="4"/>
  <c r="BH933" i="4" s="1"/>
  <c r="BG934" i="4"/>
  <c r="BH934" i="4" s="1"/>
  <c r="BG935" i="4"/>
  <c r="BH935" i="4" s="1"/>
  <c r="BG936" i="4"/>
  <c r="BG937" i="4"/>
  <c r="BH937" i="4" s="1"/>
  <c r="BG938" i="4"/>
  <c r="BG939" i="4"/>
  <c r="BH939" i="4" s="1"/>
  <c r="BG940" i="4"/>
  <c r="BG941" i="4"/>
  <c r="BH941" i="4" s="1"/>
  <c r="BG942" i="4"/>
  <c r="BG943" i="4"/>
  <c r="BH943" i="4" s="1"/>
  <c r="BG944" i="4"/>
  <c r="BG945" i="4"/>
  <c r="BH945" i="4" s="1"/>
  <c r="BG946" i="4"/>
  <c r="BH946" i="4" s="1"/>
  <c r="BG947" i="4"/>
  <c r="BH947" i="4" s="1"/>
  <c r="BG948" i="4"/>
  <c r="BG949" i="4"/>
  <c r="BH949" i="4" s="1"/>
  <c r="BG950" i="4"/>
  <c r="BH950" i="4" s="1"/>
  <c r="BG951" i="4"/>
  <c r="BH951" i="4" s="1"/>
  <c r="BG952" i="4"/>
  <c r="BG953" i="4"/>
  <c r="BH953" i="4" s="1"/>
  <c r="BG954" i="4"/>
  <c r="BG955" i="4"/>
  <c r="BH955" i="4" s="1"/>
  <c r="BG956" i="4"/>
  <c r="BG957" i="4"/>
  <c r="BH957" i="4" s="1"/>
  <c r="BG958" i="4"/>
  <c r="BH958" i="4" s="1"/>
  <c r="BG959" i="4"/>
  <c r="BH959" i="4" s="1"/>
  <c r="BG960" i="4"/>
  <c r="BG961" i="4"/>
  <c r="BH961" i="4" s="1"/>
  <c r="BG962" i="4"/>
  <c r="BH962" i="4" s="1"/>
  <c r="BG963" i="4"/>
  <c r="BG964" i="4"/>
  <c r="BG965" i="4"/>
  <c r="BH965" i="4" s="1"/>
  <c r="BG966" i="4"/>
  <c r="BG967" i="4"/>
  <c r="BH967" i="4" s="1"/>
  <c r="BG968" i="4"/>
  <c r="BG969" i="4"/>
  <c r="BH969" i="4" s="1"/>
  <c r="BG970" i="4"/>
  <c r="BG971" i="4"/>
  <c r="BH971" i="4" s="1"/>
  <c r="BG972" i="4"/>
  <c r="BG973" i="4"/>
  <c r="BH973" i="4" s="1"/>
  <c r="BG974" i="4"/>
  <c r="BG975" i="4"/>
  <c r="BH975" i="4" s="1"/>
  <c r="BG976" i="4"/>
  <c r="BG977" i="4"/>
  <c r="BH977" i="4" s="1"/>
  <c r="BG978" i="4"/>
  <c r="BH978" i="4" s="1"/>
  <c r="BG979" i="4"/>
  <c r="BH979" i="4" s="1"/>
  <c r="BG980" i="4"/>
  <c r="BG981" i="4"/>
  <c r="BH981" i="4" s="1"/>
  <c r="BG982" i="4"/>
  <c r="BG983" i="4"/>
  <c r="BH983" i="4" s="1"/>
  <c r="BG984" i="4"/>
  <c r="BG985" i="4"/>
  <c r="BH985" i="4" s="1"/>
  <c r="BG986" i="4"/>
  <c r="BH986" i="4" s="1"/>
  <c r="BG987" i="4"/>
  <c r="BH987" i="4" s="1"/>
  <c r="BG988" i="4"/>
  <c r="BG989" i="4"/>
  <c r="BH989" i="4" s="1"/>
  <c r="BG990" i="4"/>
  <c r="BH990" i="4" s="1"/>
  <c r="BG991" i="4"/>
  <c r="BG992" i="4"/>
  <c r="BG993" i="4"/>
  <c r="BH993" i="4" s="1"/>
  <c r="BG994" i="4"/>
  <c r="BH994" i="4" s="1"/>
  <c r="BG995" i="4"/>
  <c r="BH995" i="4" s="1"/>
  <c r="BG996" i="4"/>
  <c r="BG997" i="4"/>
  <c r="BH997" i="4" s="1"/>
  <c r="BG998" i="4"/>
  <c r="BG999" i="4"/>
  <c r="BH999" i="4" s="1"/>
  <c r="BG1000" i="4"/>
  <c r="BG1001" i="4"/>
  <c r="BH1001" i="4" s="1"/>
  <c r="BG1002" i="4"/>
  <c r="BH1002" i="4" s="1"/>
  <c r="BG1003" i="4"/>
  <c r="BH1003" i="4" s="1"/>
  <c r="BG1004" i="4"/>
  <c r="BG1005" i="4"/>
  <c r="BH1005" i="4" s="1"/>
  <c r="BG1006" i="4"/>
  <c r="BG1007" i="4"/>
  <c r="BH1007" i="4" s="1"/>
  <c r="BG1008" i="4"/>
  <c r="BG1009" i="4"/>
  <c r="BH1009" i="4" s="1"/>
  <c r="BG1010" i="4"/>
  <c r="BH1010" i="4" s="1"/>
  <c r="BG1011" i="4"/>
  <c r="BG1012" i="4"/>
  <c r="BG1013" i="4"/>
  <c r="BH1013" i="4" s="1"/>
  <c r="BG1014" i="4"/>
  <c r="BH1014" i="4" s="1"/>
  <c r="BG1015" i="4"/>
  <c r="BH1015" i="4" s="1"/>
  <c r="BG1016" i="4"/>
  <c r="BG1017" i="4"/>
  <c r="BH1017" i="4" s="1"/>
  <c r="BG1018" i="4"/>
  <c r="BG1019" i="4"/>
  <c r="BG1020" i="4"/>
  <c r="BG1021" i="4"/>
  <c r="BH1021" i="4" s="1"/>
  <c r="BG1022" i="4"/>
  <c r="BH1022" i="4" s="1"/>
  <c r="BG1023" i="4"/>
  <c r="BH1023" i="4" s="1"/>
  <c r="BG1024" i="4"/>
  <c r="BG1025" i="4"/>
  <c r="BH1025" i="4" s="1"/>
  <c r="BG1026" i="4"/>
  <c r="BH1026" i="4" s="1"/>
  <c r="BG1027" i="4"/>
  <c r="BG1028" i="4"/>
  <c r="BG1029" i="4"/>
  <c r="BH1029" i="4" s="1"/>
  <c r="BG1030" i="4"/>
  <c r="BH1030" i="4" s="1"/>
  <c r="BG1031" i="4"/>
  <c r="BH1031" i="4" s="1"/>
  <c r="BG1032" i="4"/>
  <c r="BG1033" i="4"/>
  <c r="BH1033" i="4" s="1"/>
  <c r="BG1034" i="4"/>
  <c r="BG1035" i="4"/>
  <c r="BH1035" i="4" s="1"/>
  <c r="BG1036" i="4"/>
  <c r="BG1037" i="4"/>
  <c r="BH1037" i="4" s="1"/>
  <c r="BG1038" i="4"/>
  <c r="BH1038" i="4" s="1"/>
  <c r="BG1039" i="4"/>
  <c r="BG1040" i="4"/>
  <c r="BG1041" i="4"/>
  <c r="BH1041" i="4" s="1"/>
  <c r="BG1042" i="4"/>
  <c r="BH1042" i="4" s="1"/>
  <c r="BG1043" i="4"/>
  <c r="BH1043" i="4" s="1"/>
  <c r="BG1044" i="4"/>
  <c r="BG1045" i="4"/>
  <c r="BH1045" i="4" s="1"/>
  <c r="BG1046" i="4"/>
  <c r="BG1047" i="4"/>
  <c r="BH1047" i="4" s="1"/>
  <c r="BG1048" i="4"/>
  <c r="BG1049" i="4"/>
  <c r="BH1049" i="4" s="1"/>
  <c r="BG1050" i="4"/>
  <c r="BH1050" i="4" s="1"/>
  <c r="BG1051" i="4"/>
  <c r="BH1051" i="4" s="1"/>
  <c r="BG1052" i="4"/>
  <c r="BG1053" i="4"/>
  <c r="BH1053" i="4" s="1"/>
  <c r="BG1054" i="4"/>
  <c r="BH1054" i="4" s="1"/>
  <c r="BG1055" i="4"/>
  <c r="BH1055" i="4" s="1"/>
  <c r="BG1056" i="4"/>
  <c r="BG1057" i="4"/>
  <c r="BH1057" i="4" s="1"/>
  <c r="BG1058" i="4"/>
  <c r="BH1058" i="4" s="1"/>
  <c r="BG1059" i="4"/>
  <c r="BH1059" i="4" s="1"/>
  <c r="BG1060" i="4"/>
  <c r="BG1061" i="4"/>
  <c r="BH1061" i="4" s="1"/>
  <c r="BG1062" i="4"/>
  <c r="BG1063" i="4"/>
  <c r="BH1063" i="4" s="1"/>
  <c r="BG1064" i="4"/>
  <c r="BG1065" i="4"/>
  <c r="BH1065" i="4" s="1"/>
  <c r="BG1066" i="4"/>
  <c r="BH1066" i="4" s="1"/>
  <c r="BG1067" i="4"/>
  <c r="BH1067" i="4" s="1"/>
  <c r="BG1068" i="4"/>
  <c r="BG1069" i="4"/>
  <c r="BH1069" i="4" s="1"/>
  <c r="BG1070" i="4"/>
  <c r="BG1071" i="4"/>
  <c r="BH1071" i="4" s="1"/>
  <c r="BG1072" i="4"/>
  <c r="BG1073" i="4"/>
  <c r="BH1073" i="4" s="1"/>
  <c r="BG1074" i="4"/>
  <c r="BH1074" i="4" s="1"/>
  <c r="BG1075" i="4"/>
  <c r="BH1075" i="4" s="1"/>
  <c r="BG1076" i="4"/>
  <c r="BG1077" i="4"/>
  <c r="BH1077" i="4" s="1"/>
  <c r="BG1078" i="4"/>
  <c r="BH1078" i="4" s="1"/>
  <c r="BG1079" i="4"/>
  <c r="BH1079" i="4" s="1"/>
  <c r="BG1080" i="4"/>
  <c r="BG1081" i="4"/>
  <c r="BH1081" i="4" s="1"/>
  <c r="BG1082" i="4"/>
  <c r="BG1083" i="4"/>
  <c r="BH1083" i="4" s="1"/>
  <c r="BG1084" i="4"/>
  <c r="BG1085" i="4"/>
  <c r="BH1085" i="4" s="1"/>
  <c r="BG1086" i="4"/>
  <c r="BH1086" i="4" s="1"/>
  <c r="BG1087" i="4"/>
  <c r="BH1087" i="4" s="1"/>
  <c r="BG1088" i="4"/>
  <c r="BG1089" i="4"/>
  <c r="BH1089" i="4" s="1"/>
  <c r="BG1090" i="4"/>
  <c r="BH1090" i="4" s="1"/>
  <c r="BG1091" i="4"/>
  <c r="BH1091" i="4" s="1"/>
  <c r="BG1092" i="4"/>
  <c r="BG1093" i="4"/>
  <c r="BH1093" i="4" s="1"/>
  <c r="BG1094" i="4"/>
  <c r="BH1094" i="4" s="1"/>
  <c r="BG1095" i="4"/>
  <c r="BH1095" i="4" s="1"/>
  <c r="BG1096" i="4"/>
  <c r="BG1097" i="4"/>
  <c r="BH1097" i="4" s="1"/>
  <c r="BG1098" i="4"/>
  <c r="BG1099" i="4"/>
  <c r="BH1099" i="4" s="1"/>
  <c r="BG1100" i="4"/>
  <c r="BG1101" i="4"/>
  <c r="BH1101" i="4" s="1"/>
  <c r="BG1102" i="4"/>
  <c r="BH1102" i="4" s="1"/>
  <c r="BG1103" i="4"/>
  <c r="BH1103" i="4" s="1"/>
  <c r="BG1104" i="4"/>
  <c r="BG1105" i="4"/>
  <c r="BH1105" i="4" s="1"/>
  <c r="BG1106" i="4"/>
  <c r="BH1106" i="4" s="1"/>
  <c r="BG1107" i="4"/>
  <c r="BH1107" i="4" s="1"/>
  <c r="BG1108" i="4"/>
  <c r="BG1109" i="4"/>
  <c r="BH1109" i="4" s="1"/>
  <c r="BG1110" i="4"/>
  <c r="BG1111" i="4"/>
  <c r="BH1111" i="4" s="1"/>
  <c r="BG1112" i="4"/>
  <c r="BG1113" i="4"/>
  <c r="BH1113" i="4" s="1"/>
  <c r="BG1114" i="4"/>
  <c r="BH1114" i="4" s="1"/>
  <c r="BG1115" i="4"/>
  <c r="BH1115" i="4" s="1"/>
  <c r="BG1116" i="4"/>
  <c r="BG1117" i="4"/>
  <c r="BH1117" i="4" s="1"/>
  <c r="BG1118" i="4"/>
  <c r="BH1118" i="4" s="1"/>
  <c r="BG1119" i="4"/>
  <c r="BG1120" i="4"/>
  <c r="BG1121" i="4"/>
  <c r="BH1121" i="4" s="1"/>
  <c r="BG1122" i="4"/>
  <c r="BH1122" i="4" s="1"/>
  <c r="BG1123" i="4"/>
  <c r="BH1123" i="4" s="1"/>
  <c r="BG1124" i="4"/>
  <c r="BG1125" i="4"/>
  <c r="BH1125" i="4" s="1"/>
  <c r="BG1126" i="4"/>
  <c r="BG1127" i="4"/>
  <c r="BH1127" i="4" s="1"/>
  <c r="BG1128" i="4"/>
  <c r="BG1129" i="4"/>
  <c r="BH1129" i="4" s="1"/>
  <c r="BG1130" i="4"/>
  <c r="BH1130" i="4" s="1"/>
  <c r="BG1131" i="4"/>
  <c r="BH1131" i="4" s="1"/>
  <c r="BG1132" i="4"/>
  <c r="BG1133" i="4"/>
  <c r="BH1133" i="4" s="1"/>
  <c r="BG1134" i="4"/>
  <c r="BG1135" i="4"/>
  <c r="BH1135" i="4" s="1"/>
  <c r="BG1136" i="4"/>
  <c r="BG1137" i="4"/>
  <c r="BH1137" i="4" s="1"/>
  <c r="BG1138" i="4"/>
  <c r="BH1138" i="4" s="1"/>
  <c r="BG1139" i="4"/>
  <c r="BG1140" i="4"/>
  <c r="BG1141" i="4"/>
  <c r="BH1141" i="4" s="1"/>
  <c r="BG1142" i="4"/>
  <c r="BH1142" i="4" s="1"/>
  <c r="BG1143" i="4"/>
  <c r="BH1143" i="4" s="1"/>
  <c r="BG1144" i="4"/>
  <c r="BG1145" i="4"/>
  <c r="BH1145" i="4" s="1"/>
  <c r="BG1146" i="4"/>
  <c r="BG1147" i="4"/>
  <c r="BG1148" i="4"/>
  <c r="BG1149" i="4"/>
  <c r="BH1149" i="4" s="1"/>
  <c r="BG1150" i="4"/>
  <c r="BH1150" i="4" s="1"/>
  <c r="BG1151" i="4"/>
  <c r="BH1151" i="4" s="1"/>
  <c r="BG1152" i="4"/>
  <c r="BG1153" i="4"/>
  <c r="BH1153" i="4" s="1"/>
  <c r="BG1154" i="4"/>
  <c r="BH1154" i="4" s="1"/>
  <c r="BG1155" i="4"/>
  <c r="BH1155" i="4" s="1"/>
  <c r="BG1156" i="4"/>
  <c r="BG1157" i="4"/>
  <c r="BH1157" i="4" s="1"/>
  <c r="BG1158" i="4"/>
  <c r="BH1158" i="4" s="1"/>
  <c r="BG1159" i="4"/>
  <c r="BH1159" i="4" s="1"/>
  <c r="BG1160" i="4"/>
  <c r="BG1161" i="4"/>
  <c r="BH1161" i="4" s="1"/>
  <c r="BG1162" i="4"/>
  <c r="BG1163" i="4"/>
  <c r="BH1163" i="4" s="1"/>
  <c r="BG1164" i="4"/>
  <c r="BG1165" i="4"/>
  <c r="BH1165" i="4" s="1"/>
  <c r="BG1166" i="4"/>
  <c r="BH1166" i="4" s="1"/>
  <c r="BG1167" i="4"/>
  <c r="BG1168" i="4"/>
  <c r="BG1169" i="4"/>
  <c r="BH1169" i="4" s="1"/>
  <c r="BG1170" i="4"/>
  <c r="BH1170" i="4" s="1"/>
  <c r="BG1171" i="4"/>
  <c r="BH1171" i="4" s="1"/>
  <c r="BG1172" i="4"/>
  <c r="BG1173" i="4"/>
  <c r="BH1173" i="4" s="1"/>
  <c r="BG1174" i="4"/>
  <c r="BG1175" i="4"/>
  <c r="BH1175" i="4" s="1"/>
  <c r="BG1176" i="4"/>
  <c r="BG1177" i="4"/>
  <c r="BH1177" i="4" s="1"/>
  <c r="BG1178" i="4"/>
  <c r="BH1178" i="4" s="1"/>
  <c r="BG1179" i="4"/>
  <c r="BH1179" i="4" s="1"/>
  <c r="BG1180" i="4"/>
  <c r="BG1181" i="4"/>
  <c r="BH1181" i="4" s="1"/>
  <c r="BG1182" i="4"/>
  <c r="BH1182" i="4" s="1"/>
  <c r="BG1183" i="4"/>
  <c r="BH1183" i="4" s="1"/>
  <c r="BG1184" i="4"/>
  <c r="BG1185" i="4"/>
  <c r="BH1185" i="4" s="1"/>
  <c r="BG1186" i="4"/>
  <c r="BH1186" i="4" s="1"/>
  <c r="BG1187" i="4"/>
  <c r="BH1187" i="4" s="1"/>
  <c r="BG1188" i="4"/>
  <c r="BG1189" i="4"/>
  <c r="BH1189" i="4" s="1"/>
  <c r="BG1190" i="4"/>
  <c r="BG1191" i="4"/>
  <c r="BH1191" i="4" s="1"/>
  <c r="BG1192" i="4"/>
  <c r="BG1193" i="4"/>
  <c r="BH1193" i="4" s="1"/>
  <c r="BG1194" i="4"/>
  <c r="BH1194" i="4" s="1"/>
  <c r="BG1195" i="4"/>
  <c r="BH1195" i="4" s="1"/>
  <c r="BG1196" i="4"/>
  <c r="BG1197" i="4"/>
  <c r="BH1197" i="4" s="1"/>
  <c r="BG1198" i="4"/>
  <c r="BG1199" i="4"/>
  <c r="BH1199" i="4" s="1"/>
  <c r="BG1200" i="4"/>
  <c r="BG1201" i="4"/>
  <c r="BH1201" i="4" s="1"/>
  <c r="BG1202" i="4"/>
  <c r="BH1202" i="4" s="1"/>
  <c r="BG1203" i="4"/>
  <c r="BH1203" i="4" s="1"/>
  <c r="BG1204" i="4"/>
  <c r="BG1205" i="4"/>
  <c r="BH1205" i="4" s="1"/>
  <c r="BG1206" i="4"/>
  <c r="BH1206" i="4" s="1"/>
  <c r="BG1207" i="4"/>
  <c r="BH1207" i="4" s="1"/>
  <c r="BG1208" i="4"/>
  <c r="BG1209" i="4"/>
  <c r="BH1209" i="4" s="1"/>
  <c r="BG1210" i="4"/>
  <c r="BG1211" i="4"/>
  <c r="BH1211" i="4" s="1"/>
  <c r="BG1212" i="4"/>
  <c r="BG1213" i="4"/>
  <c r="BH1213" i="4" s="1"/>
  <c r="BG1214" i="4"/>
  <c r="BH1214" i="4" s="1"/>
  <c r="BG1215" i="4"/>
  <c r="BH1215" i="4" s="1"/>
  <c r="BG1216" i="4"/>
  <c r="BG1217" i="4"/>
  <c r="BH1217" i="4" s="1"/>
  <c r="BG1218" i="4"/>
  <c r="BH1218" i="4" s="1"/>
  <c r="BG1219" i="4"/>
  <c r="BH1219" i="4" s="1"/>
  <c r="BG1220" i="4"/>
  <c r="BG1221" i="4"/>
  <c r="BH1221" i="4" s="1"/>
  <c r="BG1222" i="4"/>
  <c r="BH1222" i="4" s="1"/>
  <c r="BG1223" i="4"/>
  <c r="BH1223" i="4" s="1"/>
  <c r="BG1224" i="4"/>
  <c r="BG1225" i="4"/>
  <c r="BH1225" i="4" s="1"/>
  <c r="BG1226" i="4"/>
  <c r="BG1227" i="4"/>
  <c r="BH1227" i="4" s="1"/>
  <c r="BG1228" i="4"/>
  <c r="BG1229" i="4"/>
  <c r="BH1229" i="4" s="1"/>
  <c r="BG1230" i="4"/>
  <c r="BH1230" i="4" s="1"/>
  <c r="BG1231" i="4"/>
  <c r="BH1231" i="4" s="1"/>
  <c r="BG1232" i="4"/>
  <c r="BG1233" i="4"/>
  <c r="BH1233" i="4" s="1"/>
  <c r="BG1234" i="4"/>
  <c r="BH1234" i="4" s="1"/>
  <c r="BG1235" i="4"/>
  <c r="BH1235" i="4" s="1"/>
  <c r="BG1236" i="4"/>
  <c r="BG1237" i="4"/>
  <c r="BH1237" i="4" s="1"/>
  <c r="BG1238" i="4"/>
  <c r="BG1239" i="4"/>
  <c r="BH1239" i="4" s="1"/>
  <c r="BG1240" i="4"/>
  <c r="BG1241" i="4"/>
  <c r="BG1242" i="4"/>
  <c r="BH1242" i="4" s="1"/>
  <c r="BG1243" i="4"/>
  <c r="BH1243" i="4" s="1"/>
  <c r="BG1244" i="4"/>
  <c r="BG1245" i="4"/>
  <c r="BH1245" i="4" s="1"/>
  <c r="BG1246" i="4"/>
  <c r="BG1247" i="4"/>
  <c r="BH1247" i="4" s="1"/>
  <c r="BG1248" i="4"/>
  <c r="BG1249" i="4"/>
  <c r="BG1250" i="4"/>
  <c r="BH1250" i="4" s="1"/>
  <c r="BG1251" i="4"/>
  <c r="BH1251" i="4" s="1"/>
  <c r="BG1252" i="4"/>
  <c r="BG1253" i="4"/>
  <c r="BG1254" i="4"/>
  <c r="BH1254" i="4" s="1"/>
  <c r="BG1255" i="4"/>
  <c r="BH1255" i="4" s="1"/>
  <c r="BG1256" i="4"/>
  <c r="BG1257" i="4"/>
  <c r="BG1258" i="4"/>
  <c r="BG1259" i="4"/>
  <c r="BH1259" i="4" s="1"/>
  <c r="BG1260" i="4"/>
  <c r="BG1261" i="4"/>
  <c r="BH1261" i="4" s="1"/>
  <c r="BG1262" i="4"/>
  <c r="BH1262" i="4" s="1"/>
  <c r="BG1263" i="4"/>
  <c r="BH1263" i="4" s="1"/>
  <c r="BG1264" i="4"/>
  <c r="BG1265" i="4"/>
  <c r="BG1266" i="4"/>
  <c r="BH1266" i="4" s="1"/>
  <c r="BG1267" i="4"/>
  <c r="BH1267" i="4" s="1"/>
  <c r="BG1268" i="4"/>
  <c r="BG1269" i="4"/>
  <c r="BG1270" i="4"/>
  <c r="BG1271" i="4"/>
  <c r="BH1271" i="4" s="1"/>
  <c r="BG1272" i="4"/>
  <c r="BG1273" i="4"/>
  <c r="BG1274" i="4"/>
  <c r="BH1274" i="4" s="1"/>
  <c r="BG1275" i="4"/>
  <c r="BH1275" i="4" s="1"/>
  <c r="BG1276" i="4"/>
  <c r="BG1277" i="4"/>
  <c r="BH1277" i="4" s="1"/>
  <c r="BG1278" i="4"/>
  <c r="BG1279" i="4"/>
  <c r="BH1279" i="4" s="1"/>
  <c r="BG1280" i="4"/>
  <c r="BG1281" i="4"/>
  <c r="BG1282" i="4"/>
  <c r="BH1282" i="4" s="1"/>
  <c r="BG1283" i="4"/>
  <c r="BH1283" i="4" s="1"/>
  <c r="BG1284" i="4"/>
  <c r="BG1285" i="4"/>
  <c r="BG1286" i="4"/>
  <c r="BH1286" i="4" s="1"/>
  <c r="BG1287" i="4"/>
  <c r="BH1287" i="4" s="1"/>
  <c r="BG1288" i="4"/>
  <c r="BG1289" i="4"/>
  <c r="BG1290" i="4"/>
  <c r="BG1291" i="4"/>
  <c r="BH1291" i="4" s="1"/>
  <c r="BG1292" i="4"/>
  <c r="BG1293" i="4"/>
  <c r="BH1293" i="4" s="1"/>
  <c r="BG1294" i="4"/>
  <c r="BH1294" i="4" s="1"/>
  <c r="BG1295" i="4"/>
  <c r="BH1295" i="4" s="1"/>
  <c r="BG1296" i="4"/>
  <c r="BG1297" i="4"/>
  <c r="BG1298" i="4"/>
  <c r="BH1298" i="4" s="1"/>
  <c r="BG1299" i="4"/>
  <c r="BH1299" i="4" s="1"/>
  <c r="BG1300" i="4"/>
  <c r="BG1301" i="4"/>
  <c r="BG1302" i="4"/>
  <c r="BG1303" i="4"/>
  <c r="BH1303" i="4" s="1"/>
  <c r="BG1304" i="4"/>
  <c r="BG1305" i="4"/>
  <c r="BG1306" i="4"/>
  <c r="BH1306" i="4" s="1"/>
  <c r="BG1307" i="4"/>
  <c r="BH1307" i="4" s="1"/>
  <c r="BG1308" i="4"/>
  <c r="BG1309" i="4"/>
  <c r="BH1309" i="4" s="1"/>
  <c r="BG1310" i="4"/>
  <c r="BG1311" i="4"/>
  <c r="BH1311" i="4" s="1"/>
  <c r="BG1312" i="4"/>
  <c r="BG1313" i="4"/>
  <c r="BG1314" i="4"/>
  <c r="BH1314" i="4" s="1"/>
  <c r="BG1315" i="4"/>
  <c r="BH1315" i="4" s="1"/>
  <c r="BG1316" i="4"/>
  <c r="BG1317" i="4"/>
  <c r="BG1318" i="4"/>
  <c r="BH1318" i="4" s="1"/>
  <c r="BG1319" i="4"/>
  <c r="BH1319" i="4" s="1"/>
  <c r="BG1320" i="4"/>
  <c r="BG1321" i="4"/>
  <c r="BG1322" i="4"/>
  <c r="BG1323" i="4"/>
  <c r="BH1323" i="4" s="1"/>
  <c r="BG1324" i="4"/>
  <c r="BG1325" i="4"/>
  <c r="BH1325" i="4" s="1"/>
  <c r="BG1326" i="4"/>
  <c r="BH1326" i="4" s="1"/>
  <c r="BG1327" i="4"/>
  <c r="BH1327" i="4" s="1"/>
  <c r="BG1328" i="4"/>
  <c r="BG1329" i="4"/>
  <c r="BG1330" i="4"/>
  <c r="BH1330" i="4" s="1"/>
  <c r="BG1331" i="4"/>
  <c r="BH1331" i="4" s="1"/>
  <c r="BG1332" i="4"/>
  <c r="BG1333" i="4"/>
  <c r="BG1334" i="4"/>
  <c r="BG1335" i="4"/>
  <c r="BH1335" i="4" s="1"/>
  <c r="BG1336" i="4"/>
  <c r="BG1337" i="4"/>
  <c r="BG1338" i="4"/>
  <c r="BH1338" i="4" s="1"/>
  <c r="BG1339" i="4"/>
  <c r="BH1339" i="4" s="1"/>
  <c r="BG1340" i="4"/>
  <c r="BG1341" i="4"/>
  <c r="BH1341" i="4" s="1"/>
  <c r="BG1342" i="4"/>
  <c r="BG1343" i="4"/>
  <c r="BH1343" i="4" s="1"/>
  <c r="BG1344" i="4"/>
  <c r="BG1345" i="4"/>
  <c r="BG1346" i="4"/>
  <c r="BH1346" i="4" s="1"/>
  <c r="BG1347" i="4"/>
  <c r="BH1347" i="4" s="1"/>
  <c r="BG1348" i="4"/>
  <c r="BG1349" i="4"/>
  <c r="BG1350" i="4"/>
  <c r="BH1350" i="4" s="1"/>
  <c r="BG1351" i="4"/>
  <c r="BH1351" i="4" s="1"/>
  <c r="BG1352" i="4"/>
  <c r="BG1353" i="4"/>
  <c r="BG1354" i="4"/>
  <c r="BG1355" i="4"/>
  <c r="BH1355" i="4" s="1"/>
  <c r="BG1356" i="4"/>
  <c r="BG1357" i="4"/>
  <c r="BH1357" i="4" s="1"/>
  <c r="BG1358" i="4"/>
  <c r="BH1358" i="4" s="1"/>
  <c r="BG1359" i="4"/>
  <c r="BH1359" i="4" s="1"/>
  <c r="BG1360" i="4"/>
  <c r="BG1361" i="4"/>
  <c r="BG1362" i="4"/>
  <c r="BH1362" i="4" s="1"/>
  <c r="BG1363" i="4"/>
  <c r="BH1363" i="4" s="1"/>
  <c r="BG1364" i="4"/>
  <c r="BG1365" i="4"/>
  <c r="BG1366" i="4"/>
  <c r="BG1367" i="4"/>
  <c r="BH1367" i="4" s="1"/>
  <c r="BG1368" i="4"/>
  <c r="BG1369" i="4"/>
  <c r="BG1370" i="4"/>
  <c r="BH1370" i="4" s="1"/>
  <c r="BG1371" i="4"/>
  <c r="BH1371" i="4" s="1"/>
  <c r="BG1372" i="4"/>
  <c r="BG1373" i="4"/>
  <c r="BH1373" i="4" s="1"/>
  <c r="BG1374" i="4"/>
  <c r="BG1375" i="4"/>
  <c r="BH1375" i="4" s="1"/>
  <c r="BG1376" i="4"/>
  <c r="BG1377" i="4"/>
  <c r="BG1378" i="4"/>
  <c r="BH1378" i="4" s="1"/>
  <c r="BG1379" i="4"/>
  <c r="BH1379" i="4" s="1"/>
  <c r="BG1380" i="4"/>
  <c r="BG1381" i="4"/>
  <c r="BG1382" i="4"/>
  <c r="BH1382" i="4" s="1"/>
  <c r="BG1383" i="4"/>
  <c r="BH1383" i="4" s="1"/>
  <c r="BG1384" i="4"/>
  <c r="BG1385" i="4"/>
  <c r="BG1386" i="4"/>
  <c r="BG1387" i="4"/>
  <c r="BH1387" i="4" s="1"/>
  <c r="BG1388" i="4"/>
  <c r="BG1389" i="4"/>
  <c r="BH1389" i="4" s="1"/>
  <c r="BG1390" i="4"/>
  <c r="BH1390" i="4" s="1"/>
  <c r="BG1391" i="4"/>
  <c r="BH1391" i="4" s="1"/>
  <c r="BG1392" i="4"/>
  <c r="BG1393" i="4"/>
  <c r="BG1394" i="4"/>
  <c r="BH1394" i="4" s="1"/>
  <c r="BG1395" i="4"/>
  <c r="BH1395" i="4" s="1"/>
  <c r="BG1396" i="4"/>
  <c r="BG1397" i="4"/>
  <c r="BG1398" i="4"/>
  <c r="BG1399" i="4"/>
  <c r="BH1399" i="4" s="1"/>
  <c r="BG1400" i="4"/>
  <c r="BG1401" i="4"/>
  <c r="BG1402" i="4"/>
  <c r="BH1402" i="4" s="1"/>
  <c r="BG1403" i="4"/>
  <c r="BH1403" i="4" s="1"/>
  <c r="BG1404" i="4"/>
  <c r="BG1405" i="4"/>
  <c r="BH1405" i="4" s="1"/>
  <c r="BG1406" i="4"/>
  <c r="BG1407" i="4"/>
  <c r="BH1407" i="4" s="1"/>
  <c r="BG1408" i="4"/>
  <c r="BG1409" i="4"/>
  <c r="BG1410" i="4"/>
  <c r="BH1410" i="4" s="1"/>
  <c r="BG1411" i="4"/>
  <c r="BH1411" i="4" s="1"/>
  <c r="BG1412" i="4"/>
  <c r="BG1413" i="4"/>
  <c r="BG1414" i="4"/>
  <c r="BH1414" i="4" s="1"/>
  <c r="BG1415" i="4"/>
  <c r="BH1415" i="4" s="1"/>
  <c r="BG1416" i="4"/>
  <c r="BG1417" i="4"/>
  <c r="BG1418" i="4"/>
  <c r="BG1419" i="4"/>
  <c r="BH1419" i="4" s="1"/>
  <c r="BG1420" i="4"/>
  <c r="BG1421" i="4"/>
  <c r="BH1421" i="4" s="1"/>
  <c r="BG1422" i="4"/>
  <c r="BH1422" i="4" s="1"/>
  <c r="BG1423" i="4"/>
  <c r="BH1423" i="4" s="1"/>
  <c r="BG1424" i="4"/>
  <c r="BG1425" i="4"/>
  <c r="BG1426" i="4"/>
  <c r="BH1426" i="4" s="1"/>
  <c r="BG1427" i="4"/>
  <c r="BH1427" i="4" s="1"/>
  <c r="BG1428" i="4"/>
  <c r="BG1429" i="4"/>
  <c r="BG1430" i="4"/>
  <c r="BG1431" i="4"/>
  <c r="BH1431" i="4" s="1"/>
  <c r="BG1432" i="4"/>
  <c r="BG1433" i="4"/>
  <c r="BG1434" i="4"/>
  <c r="BH1434" i="4" s="1"/>
  <c r="BG1435" i="4"/>
  <c r="BH1435" i="4" s="1"/>
  <c r="BG1436" i="4"/>
  <c r="BG1437" i="4"/>
  <c r="BH1437" i="4" s="1"/>
  <c r="BG1438" i="4"/>
  <c r="BG1439" i="4"/>
  <c r="BH1439" i="4" s="1"/>
  <c r="BG1440" i="4"/>
  <c r="BG1441" i="4"/>
  <c r="BG1442" i="4"/>
  <c r="BH1442" i="4" s="1"/>
  <c r="BG1443" i="4"/>
  <c r="BH1443" i="4" s="1"/>
  <c r="BG1444" i="4"/>
  <c r="BG1445" i="4"/>
  <c r="BG1446" i="4"/>
  <c r="BH1446" i="4" s="1"/>
  <c r="BG1447" i="4"/>
  <c r="BH1447" i="4" s="1"/>
  <c r="BG1448" i="4"/>
  <c r="BG1449" i="4"/>
  <c r="BG1450" i="4"/>
  <c r="BG1451" i="4"/>
  <c r="BH1451" i="4" s="1"/>
  <c r="BG1452" i="4"/>
  <c r="BG1453" i="4"/>
  <c r="BH1453" i="4" s="1"/>
  <c r="BG1454" i="4"/>
  <c r="BH1454" i="4" s="1"/>
  <c r="BG1455" i="4"/>
  <c r="BH1455" i="4" s="1"/>
  <c r="BG1456" i="4"/>
  <c r="BG1457" i="4"/>
  <c r="BG1458" i="4"/>
  <c r="BH1458" i="4" s="1"/>
  <c r="BG1459" i="4"/>
  <c r="BH1459" i="4" s="1"/>
  <c r="BG1460" i="4"/>
  <c r="BG1461" i="4"/>
  <c r="BG1462" i="4"/>
  <c r="BG1463" i="4"/>
  <c r="BH1463" i="4" s="1"/>
  <c r="BG1464" i="4"/>
  <c r="BG1465" i="4"/>
  <c r="BG1466" i="4"/>
  <c r="BH1466" i="4" s="1"/>
  <c r="BG1467" i="4"/>
  <c r="BH1467" i="4" s="1"/>
  <c r="BG1468" i="4"/>
  <c r="BG1469" i="4"/>
  <c r="BH1469" i="4" s="1"/>
  <c r="BG1470" i="4"/>
  <c r="BG1471" i="4"/>
  <c r="BH1471" i="4" s="1"/>
  <c r="BG1472" i="4"/>
  <c r="BG1473" i="4"/>
  <c r="BG1474" i="4"/>
  <c r="BH1474" i="4" s="1"/>
  <c r="BG1475" i="4"/>
  <c r="BH1475" i="4" s="1"/>
  <c r="BG1476" i="4"/>
  <c r="BG1477" i="4"/>
  <c r="BG1478" i="4"/>
  <c r="BH1478" i="4" s="1"/>
  <c r="BG1479" i="4"/>
  <c r="BH1479" i="4" s="1"/>
  <c r="BG1480" i="4"/>
  <c r="BG1481" i="4"/>
  <c r="BG1482" i="4"/>
  <c r="BG1483" i="4"/>
  <c r="BH1483" i="4" s="1"/>
  <c r="BG1484" i="4"/>
  <c r="BG1485" i="4"/>
  <c r="BH1485" i="4" s="1"/>
  <c r="BG1486" i="4"/>
  <c r="BH1486" i="4" s="1"/>
  <c r="BG1487" i="4"/>
  <c r="BH1487" i="4" s="1"/>
  <c r="BG1488" i="4"/>
  <c r="BG1489" i="4"/>
  <c r="BG1490" i="4"/>
  <c r="BH1490" i="4" s="1"/>
  <c r="BG1491" i="4"/>
  <c r="BH1491" i="4" s="1"/>
  <c r="BG1492" i="4"/>
  <c r="BG1493" i="4"/>
  <c r="BG1494" i="4"/>
  <c r="BG1495" i="4"/>
  <c r="BH1495" i="4" s="1"/>
  <c r="BG1496" i="4"/>
  <c r="BG1497" i="4"/>
  <c r="BG1498" i="4"/>
  <c r="BH1498" i="4" s="1"/>
  <c r="BG1499" i="4"/>
  <c r="BH1499" i="4" s="1"/>
  <c r="BG1500" i="4"/>
  <c r="BG1501" i="4"/>
  <c r="BH1501" i="4" s="1"/>
  <c r="BG1502" i="4"/>
  <c r="BG1503" i="4"/>
  <c r="BH1503" i="4" s="1"/>
  <c r="BG1504" i="4"/>
  <c r="BG1505" i="4"/>
  <c r="BG1506" i="4"/>
  <c r="BH1506" i="4" s="1"/>
  <c r="BG1507" i="4"/>
  <c r="BH1507" i="4" s="1"/>
  <c r="BG1508" i="4"/>
  <c r="BG1509" i="4"/>
  <c r="BG1510" i="4"/>
  <c r="BH1510" i="4" s="1"/>
  <c r="BG1511" i="4"/>
  <c r="BH1511" i="4" s="1"/>
  <c r="BG1512" i="4"/>
  <c r="BG1513" i="4"/>
  <c r="BG1514" i="4"/>
  <c r="BG1515" i="4"/>
  <c r="BH1515" i="4" s="1"/>
  <c r="BG1516" i="4"/>
  <c r="BG1517" i="4"/>
  <c r="BH1517" i="4" s="1"/>
  <c r="BG1518" i="4"/>
  <c r="BH1518" i="4" s="1"/>
  <c r="BG1519" i="4"/>
  <c r="BH1519" i="4" s="1"/>
  <c r="BG1520" i="4"/>
  <c r="BG1521" i="4"/>
  <c r="BG1522" i="4"/>
  <c r="BH1522" i="4" s="1"/>
  <c r="BG1523" i="4"/>
  <c r="BH1523" i="4" s="1"/>
  <c r="BG1524" i="4"/>
  <c r="BG1525" i="4"/>
  <c r="BG1526" i="4"/>
  <c r="BH1526" i="4" s="1"/>
  <c r="BG1527" i="4"/>
  <c r="BH1527" i="4" s="1"/>
  <c r="BG1528" i="4"/>
  <c r="BG1529" i="4"/>
  <c r="BG1530" i="4"/>
  <c r="BH1530" i="4" s="1"/>
  <c r="BG1531" i="4"/>
  <c r="BH1531" i="4" s="1"/>
  <c r="BG1532" i="4"/>
  <c r="BG1533" i="4"/>
  <c r="BH1533" i="4" s="1"/>
  <c r="BG1534" i="4"/>
  <c r="BH1534" i="4" s="1"/>
  <c r="BG1535" i="4"/>
  <c r="BH1535" i="4" s="1"/>
  <c r="BG1536" i="4"/>
  <c r="BG1537" i="4"/>
  <c r="BG1538" i="4"/>
  <c r="BH1538" i="4" s="1"/>
  <c r="BG1539" i="4"/>
  <c r="BH1539" i="4" s="1"/>
  <c r="BG1540" i="4"/>
  <c r="BG1541" i="4"/>
  <c r="BG1542" i="4"/>
  <c r="BH1542" i="4" s="1"/>
  <c r="BG1543" i="4"/>
  <c r="BH1543" i="4" s="1"/>
  <c r="BG1544" i="4"/>
  <c r="BG1545" i="4"/>
  <c r="BG1546" i="4"/>
  <c r="BH1546" i="4" s="1"/>
  <c r="BG1547" i="4"/>
  <c r="BH1547" i="4" s="1"/>
  <c r="BG1548" i="4"/>
  <c r="BG1549" i="4"/>
  <c r="BH1549" i="4" s="1"/>
  <c r="BG1550" i="4"/>
  <c r="BH1550" i="4" s="1"/>
  <c r="BG1551" i="4"/>
  <c r="BH1551" i="4" s="1"/>
  <c r="BG1552" i="4"/>
  <c r="BG1553" i="4"/>
  <c r="BG1554" i="4"/>
  <c r="BH1554" i="4" s="1"/>
  <c r="BG1555" i="4"/>
  <c r="BH1555" i="4" s="1"/>
  <c r="BG1556" i="4"/>
  <c r="BG1557" i="4"/>
  <c r="BG1558" i="4"/>
  <c r="BG1559" i="4"/>
  <c r="BH1559" i="4" s="1"/>
  <c r="BG1560" i="4"/>
  <c r="BG1561" i="4"/>
  <c r="BG1562" i="4"/>
  <c r="BH1562" i="4" s="1"/>
  <c r="BG1563" i="4"/>
  <c r="BH1563" i="4" s="1"/>
  <c r="BG1564" i="4"/>
  <c r="BG1565" i="4"/>
  <c r="BH1565" i="4" s="1"/>
  <c r="BG1566" i="4"/>
  <c r="BG1567" i="4"/>
  <c r="BH1567" i="4" s="1"/>
  <c r="BG1568" i="4"/>
  <c r="BG1569" i="4"/>
  <c r="BG1570" i="4"/>
  <c r="BH1570" i="4" s="1"/>
  <c r="BG1571" i="4"/>
  <c r="BH1571" i="4" s="1"/>
  <c r="BG1572" i="4"/>
  <c r="BG1573" i="4"/>
  <c r="BG1574" i="4"/>
  <c r="BH1574" i="4" s="1"/>
  <c r="BG1575" i="4"/>
  <c r="BH1575" i="4" s="1"/>
  <c r="BG1576" i="4"/>
  <c r="BG1577" i="4"/>
  <c r="BG1578" i="4"/>
  <c r="BH1578" i="4" s="1"/>
  <c r="BG1579" i="4"/>
  <c r="BH1579" i="4" s="1"/>
  <c r="BG1580" i="4"/>
  <c r="BG1581" i="4"/>
  <c r="BH1581" i="4" s="1"/>
  <c r="BG1582" i="4"/>
  <c r="BH1582" i="4" s="1"/>
  <c r="BG1583" i="4"/>
  <c r="BH1583" i="4" s="1"/>
  <c r="BG1584" i="4"/>
  <c r="BG1585" i="4"/>
  <c r="BG1586" i="4"/>
  <c r="BH1586" i="4" s="1"/>
  <c r="BG1587" i="4"/>
  <c r="BH1587" i="4" s="1"/>
  <c r="BG1588" i="4"/>
  <c r="BG1589" i="4"/>
  <c r="BG1590" i="4"/>
  <c r="BG1591" i="4"/>
  <c r="BH1591" i="4" s="1"/>
  <c r="BG1592" i="4"/>
  <c r="BG1593" i="4"/>
  <c r="BG1594" i="4"/>
  <c r="BH1594" i="4" s="1"/>
  <c r="BG1595" i="4"/>
  <c r="BH1595" i="4" s="1"/>
  <c r="BG1596" i="4"/>
  <c r="BG1597" i="4"/>
  <c r="BH1597" i="4" s="1"/>
  <c r="BG1598" i="4"/>
  <c r="BG1599" i="4"/>
  <c r="BH1599" i="4" s="1"/>
  <c r="BG1600" i="4"/>
  <c r="BG1601" i="4"/>
  <c r="BG1602" i="4"/>
  <c r="BH1602" i="4" s="1"/>
  <c r="BG1603" i="4"/>
  <c r="BH1603" i="4" s="1"/>
  <c r="BG1604" i="4"/>
  <c r="BG1605" i="4"/>
  <c r="BG1606" i="4"/>
  <c r="BH1606" i="4" s="1"/>
  <c r="BG1607" i="4"/>
  <c r="BH1607" i="4" s="1"/>
  <c r="BG1608" i="4"/>
  <c r="BG1609" i="4"/>
  <c r="BG1610" i="4"/>
  <c r="BG1611" i="4"/>
  <c r="BH1611" i="4" s="1"/>
  <c r="BG1612" i="4"/>
  <c r="BG1613" i="4"/>
  <c r="BH1613" i="4" s="1"/>
  <c r="BG1614" i="4"/>
  <c r="BH1614" i="4" s="1"/>
  <c r="BG1615" i="4"/>
  <c r="BH1615" i="4" s="1"/>
  <c r="BG1616" i="4"/>
  <c r="BG1617" i="4"/>
  <c r="BG1618" i="4"/>
  <c r="BH1618" i="4" s="1"/>
  <c r="BG1619" i="4"/>
  <c r="BH1619" i="4" s="1"/>
  <c r="BG1620" i="4"/>
  <c r="BG1621" i="4"/>
  <c r="BG1622" i="4"/>
  <c r="BH1622" i="4" s="1"/>
  <c r="BG1623" i="4"/>
  <c r="BH1623" i="4" s="1"/>
  <c r="BG1624" i="4"/>
  <c r="BG1625" i="4"/>
  <c r="BG1626" i="4"/>
  <c r="BH1626" i="4" s="1"/>
  <c r="BG1627" i="4"/>
  <c r="BH1627" i="4" s="1"/>
  <c r="BG1628" i="4"/>
  <c r="BG1629" i="4"/>
  <c r="BH1629" i="4" s="1"/>
  <c r="BG1630" i="4"/>
  <c r="BH1630" i="4" s="1"/>
  <c r="BG1631" i="4"/>
  <c r="BH1631" i="4" s="1"/>
  <c r="BG1632" i="4"/>
  <c r="BG1633" i="4"/>
  <c r="BG1634" i="4"/>
  <c r="BH1634" i="4" s="1"/>
  <c r="BG1635" i="4"/>
  <c r="BH1635" i="4" s="1"/>
  <c r="BG1636" i="4"/>
  <c r="BG1637" i="4"/>
  <c r="BG1638" i="4"/>
  <c r="BH1638" i="4" s="1"/>
  <c r="BG1639" i="4"/>
  <c r="BH1639" i="4" s="1"/>
  <c r="BG1640" i="4"/>
  <c r="BG1641" i="4"/>
  <c r="BG1642" i="4"/>
  <c r="BG1643" i="4"/>
  <c r="BH1643" i="4" s="1"/>
  <c r="BG1644" i="4"/>
  <c r="BG1645" i="4"/>
  <c r="BH1645" i="4" s="1"/>
  <c r="BG1646" i="4"/>
  <c r="BH1646" i="4" s="1"/>
  <c r="BG1647" i="4"/>
  <c r="BH1647" i="4" s="1"/>
  <c r="BG1648" i="4"/>
  <c r="BG1649" i="4"/>
  <c r="BG1650" i="4"/>
  <c r="BH1650" i="4" s="1"/>
  <c r="BG1651" i="4"/>
  <c r="BH1651" i="4" s="1"/>
  <c r="BG1652" i="4"/>
  <c r="BG1653" i="4"/>
  <c r="BG1654" i="4"/>
  <c r="BH1654" i="4" s="1"/>
  <c r="BG1655" i="4"/>
  <c r="BH1655" i="4" s="1"/>
  <c r="BG1656" i="4"/>
  <c r="BG1657" i="4"/>
  <c r="BG1658" i="4"/>
  <c r="BH1658" i="4" s="1"/>
  <c r="BG1659" i="4"/>
  <c r="BH1659" i="4" s="1"/>
  <c r="BG1660" i="4"/>
  <c r="BG1661" i="4"/>
  <c r="BH1661" i="4" s="1"/>
  <c r="BG1662" i="4"/>
  <c r="BH1662" i="4" s="1"/>
  <c r="BG1663" i="4"/>
  <c r="BH1663" i="4" s="1"/>
  <c r="BG1664" i="4"/>
  <c r="BG1665" i="4"/>
  <c r="BG1666" i="4"/>
  <c r="BH1666" i="4" s="1"/>
  <c r="BG1667" i="4"/>
  <c r="BH1667" i="4" s="1"/>
  <c r="BG1668" i="4"/>
  <c r="BG1669" i="4"/>
  <c r="BG1670" i="4"/>
  <c r="BH1670" i="4" s="1"/>
  <c r="BG1671" i="4"/>
  <c r="BH1671" i="4" s="1"/>
  <c r="BG1672" i="4"/>
  <c r="BG1673" i="4"/>
  <c r="BG1674" i="4"/>
  <c r="BH1674" i="4" s="1"/>
  <c r="BG1675" i="4"/>
  <c r="BH1675" i="4" s="1"/>
  <c r="BG1676" i="4"/>
  <c r="BG1677" i="4"/>
  <c r="BH1677" i="4" s="1"/>
  <c r="BG1678" i="4"/>
  <c r="BH1678" i="4" s="1"/>
  <c r="BG1679" i="4"/>
  <c r="BH1679" i="4" s="1"/>
  <c r="BG1680" i="4"/>
  <c r="BG1681" i="4"/>
  <c r="BG1682" i="4"/>
  <c r="BH1682" i="4" s="1"/>
  <c r="BG1683" i="4"/>
  <c r="BH1683" i="4" s="1"/>
  <c r="BG1684" i="4"/>
  <c r="BG1685" i="4"/>
  <c r="BG1686" i="4"/>
  <c r="BG1687" i="4"/>
  <c r="BH1687" i="4" s="1"/>
  <c r="BG1688" i="4"/>
  <c r="BG1689" i="4"/>
  <c r="BG1690" i="4"/>
  <c r="BH1690" i="4" s="1"/>
  <c r="BG1691" i="4"/>
  <c r="BH1691" i="4" s="1"/>
  <c r="BG1692" i="4"/>
  <c r="BG1693" i="4"/>
  <c r="BH1693" i="4" s="1"/>
  <c r="BG1694" i="4"/>
  <c r="BG1695" i="4"/>
  <c r="BH1695" i="4" s="1"/>
  <c r="BG1696" i="4"/>
  <c r="BG1697" i="4"/>
  <c r="BG1698" i="4"/>
  <c r="BH1698" i="4" s="1"/>
  <c r="BG1699" i="4"/>
  <c r="BH1699" i="4" s="1"/>
  <c r="BG1700" i="4"/>
  <c r="BG1701" i="4"/>
  <c r="BG1702" i="4"/>
  <c r="BH1702" i="4" s="1"/>
  <c r="BG1703" i="4"/>
  <c r="BH1703" i="4" s="1"/>
  <c r="BG1704" i="4"/>
  <c r="BG1705" i="4"/>
  <c r="BG1706" i="4"/>
  <c r="BH1706" i="4" s="1"/>
  <c r="BG1707" i="4"/>
  <c r="BH1707" i="4" s="1"/>
  <c r="BG1708" i="4"/>
  <c r="BG1709" i="4"/>
  <c r="BH1709" i="4" s="1"/>
  <c r="BG1710" i="4"/>
  <c r="BH1710" i="4" s="1"/>
  <c r="BG1711" i="4"/>
  <c r="BH1711" i="4" s="1"/>
  <c r="BG1712" i="4"/>
  <c r="BG1713" i="4"/>
  <c r="BG1714" i="4"/>
  <c r="BH1714" i="4" s="1"/>
  <c r="BG1715" i="4"/>
  <c r="BH1715" i="4" s="1"/>
  <c r="BG1716" i="4"/>
  <c r="BG1717" i="4"/>
  <c r="BG1718" i="4"/>
  <c r="BG1719" i="4"/>
  <c r="BH1719" i="4" s="1"/>
  <c r="BG1720" i="4"/>
  <c r="BG1721" i="4"/>
  <c r="BG1722" i="4"/>
  <c r="BH1722" i="4" s="1"/>
  <c r="BG1723" i="4"/>
  <c r="BH1723" i="4" s="1"/>
  <c r="BG1724" i="4"/>
  <c r="BG1725" i="4"/>
  <c r="BH1725" i="4" s="1"/>
  <c r="BG1726" i="4"/>
  <c r="BG1727" i="4"/>
  <c r="BH1727" i="4" s="1"/>
  <c r="BG1728" i="4"/>
  <c r="BG1729" i="4"/>
  <c r="BG1730" i="4"/>
  <c r="BH1730" i="4" s="1"/>
  <c r="BG1731" i="4"/>
  <c r="BH1731" i="4" s="1"/>
  <c r="BG1732" i="4"/>
  <c r="BG1733" i="4"/>
  <c r="BG1734" i="4"/>
  <c r="BH1734" i="4" s="1"/>
  <c r="BG1735" i="4"/>
  <c r="BH1735" i="4" s="1"/>
  <c r="BG1736" i="4"/>
  <c r="BG1737" i="4"/>
  <c r="BG1738" i="4"/>
  <c r="BG1739" i="4"/>
  <c r="BH1739" i="4" s="1"/>
  <c r="BG1740" i="4"/>
  <c r="BG1741" i="4"/>
  <c r="BH1741" i="4" s="1"/>
  <c r="BG1742" i="4"/>
  <c r="BH1742" i="4" s="1"/>
  <c r="BG1743" i="4"/>
  <c r="BH1743" i="4" s="1"/>
  <c r="BG1744" i="4"/>
  <c r="BG1745" i="4"/>
  <c r="BG1746" i="4"/>
  <c r="BH1746" i="4" s="1"/>
  <c r="BG1747" i="4"/>
  <c r="BH1747" i="4" s="1"/>
  <c r="BG1748" i="4"/>
  <c r="BG1749" i="4"/>
  <c r="BG1750" i="4"/>
  <c r="BH1750" i="4" s="1"/>
  <c r="BG1751" i="4"/>
  <c r="BH1751" i="4" s="1"/>
  <c r="BG1752" i="4"/>
  <c r="BG1753" i="4"/>
  <c r="BG1754" i="4"/>
  <c r="BH1754" i="4" s="1"/>
  <c r="BG1755" i="4"/>
  <c r="BH1755" i="4" s="1"/>
  <c r="BG1756" i="4"/>
  <c r="BG1757" i="4"/>
  <c r="BH1757" i="4" s="1"/>
  <c r="BG1758" i="4"/>
  <c r="BH1758" i="4" s="1"/>
  <c r="BG1759" i="4"/>
  <c r="BH1759" i="4" s="1"/>
  <c r="BG1760" i="4"/>
  <c r="BG1761" i="4"/>
  <c r="BG1762" i="4"/>
  <c r="BH1762" i="4" s="1"/>
  <c r="BG1763" i="4"/>
  <c r="BH1763" i="4" s="1"/>
  <c r="BG1764" i="4"/>
  <c r="BG1765" i="4"/>
  <c r="BG1766" i="4"/>
  <c r="BH1766" i="4" s="1"/>
  <c r="BG1767" i="4"/>
  <c r="BH1767" i="4" s="1"/>
  <c r="BG1768" i="4"/>
  <c r="BG1769" i="4"/>
  <c r="BG1770" i="4"/>
  <c r="BG1771" i="4"/>
  <c r="BH1771" i="4" s="1"/>
  <c r="BG1772" i="4"/>
  <c r="BG1773" i="4"/>
  <c r="BH1773" i="4" s="1"/>
  <c r="BG1774" i="4"/>
  <c r="BH1774" i="4" s="1"/>
  <c r="BG1775" i="4"/>
  <c r="BH1775" i="4" s="1"/>
  <c r="BG1776" i="4"/>
  <c r="BG1777" i="4"/>
  <c r="BG1778" i="4"/>
  <c r="BH1778" i="4" s="1"/>
  <c r="BG1779" i="4"/>
  <c r="BH1779" i="4" s="1"/>
  <c r="BG1780" i="4"/>
  <c r="BG1781" i="4"/>
  <c r="BG1782" i="4"/>
  <c r="BH1782" i="4" s="1"/>
  <c r="BG1783" i="4"/>
  <c r="BH1783" i="4" s="1"/>
  <c r="BG1784" i="4"/>
  <c r="BG1785" i="4"/>
  <c r="BG1786" i="4"/>
  <c r="BH1786" i="4" s="1"/>
  <c r="BG1787" i="4"/>
  <c r="BH1787" i="4" s="1"/>
  <c r="BG1788" i="4"/>
  <c r="BG1789" i="4"/>
  <c r="BH1789" i="4" s="1"/>
  <c r="BG1790" i="4"/>
  <c r="BH1790" i="4" s="1"/>
  <c r="BG1791" i="4"/>
  <c r="BH1791" i="4" s="1"/>
  <c r="BG1792" i="4"/>
  <c r="BG1793" i="4"/>
  <c r="BG1794" i="4"/>
  <c r="BH1794" i="4" s="1"/>
  <c r="BG1795" i="4"/>
  <c r="BH1795" i="4" s="1"/>
  <c r="BG1796" i="4"/>
  <c r="BG1797" i="4"/>
  <c r="BG1798" i="4"/>
  <c r="BH1798" i="4" s="1"/>
  <c r="BG1799" i="4"/>
  <c r="BH1799" i="4" s="1"/>
  <c r="BG1800" i="4"/>
  <c r="BG1801" i="4"/>
  <c r="BG1802" i="4"/>
  <c r="BH1802" i="4" s="1"/>
  <c r="BG1803" i="4"/>
  <c r="BH1803" i="4" s="1"/>
  <c r="BG1804" i="4"/>
  <c r="BG1805" i="4"/>
  <c r="BH1805" i="4" s="1"/>
  <c r="BG1806" i="4"/>
  <c r="BH1806" i="4" s="1"/>
  <c r="BG1807" i="4"/>
  <c r="BH1807" i="4" s="1"/>
  <c r="BG1808" i="4"/>
  <c r="BG1809" i="4"/>
  <c r="BG1810" i="4"/>
  <c r="BH1810" i="4" s="1"/>
  <c r="BG1811" i="4"/>
  <c r="BH1811" i="4" s="1"/>
  <c r="BG1812" i="4"/>
  <c r="BG1813" i="4"/>
  <c r="BG1814" i="4"/>
  <c r="BG1815" i="4"/>
  <c r="BH1815" i="4" s="1"/>
  <c r="BG1816" i="4"/>
  <c r="BG1817" i="4"/>
  <c r="BG1818" i="4"/>
  <c r="BH1818" i="4" s="1"/>
  <c r="BG1819" i="4"/>
  <c r="BH1819" i="4" s="1"/>
  <c r="BG1820" i="4"/>
  <c r="BG1821" i="4"/>
  <c r="BH1821" i="4" s="1"/>
  <c r="BG1822" i="4"/>
  <c r="BG1823" i="4"/>
  <c r="BH1823" i="4" s="1"/>
  <c r="BG1824" i="4"/>
  <c r="BG1825" i="4"/>
  <c r="BG1826" i="4"/>
  <c r="BH1826" i="4" s="1"/>
  <c r="BG1827" i="4"/>
  <c r="BH1827" i="4" s="1"/>
  <c r="BG1828" i="4"/>
  <c r="BG1829" i="4"/>
  <c r="BG1830" i="4"/>
  <c r="BH1830" i="4" s="1"/>
  <c r="BG1831" i="4"/>
  <c r="BH1831" i="4" s="1"/>
  <c r="BG1832" i="4"/>
  <c r="BG1833" i="4"/>
  <c r="BG1834" i="4"/>
  <c r="BH1834" i="4" s="1"/>
  <c r="BG1835" i="4"/>
  <c r="BH1835" i="4" s="1"/>
  <c r="BG1836" i="4"/>
  <c r="BG1837" i="4"/>
  <c r="BH1837" i="4" s="1"/>
  <c r="BG1838" i="4"/>
  <c r="BH1838" i="4" s="1"/>
  <c r="BG1839" i="4"/>
  <c r="BH1839" i="4" s="1"/>
  <c r="BG1840" i="4"/>
  <c r="BG1841" i="4"/>
  <c r="BG1842" i="4"/>
  <c r="BH1842" i="4" s="1"/>
  <c r="BG1843" i="4"/>
  <c r="BH1843" i="4" s="1"/>
  <c r="BG1844" i="4"/>
  <c r="BG1845" i="4"/>
  <c r="BG1846" i="4"/>
  <c r="BG1847" i="4"/>
  <c r="BH1847" i="4" s="1"/>
  <c r="BG1848" i="4"/>
  <c r="BG1849" i="4"/>
  <c r="BG1850" i="4"/>
  <c r="BH1850" i="4" s="1"/>
  <c r="BG1851" i="4"/>
  <c r="BH1851" i="4" s="1"/>
  <c r="BG1852" i="4"/>
  <c r="BG1853" i="4"/>
  <c r="BH1853" i="4" s="1"/>
  <c r="BG1854" i="4"/>
  <c r="BG1855" i="4"/>
  <c r="BH1855" i="4" s="1"/>
  <c r="BG1856" i="4"/>
  <c r="BG1857" i="4"/>
  <c r="BG1858" i="4"/>
  <c r="BH1858" i="4" s="1"/>
  <c r="BG1859" i="4"/>
  <c r="BH1859" i="4" s="1"/>
  <c r="BG1860" i="4"/>
  <c r="BG1861" i="4"/>
  <c r="BG1862" i="4"/>
  <c r="BH1862" i="4" s="1"/>
  <c r="BG1863" i="4"/>
  <c r="BH1863" i="4" s="1"/>
  <c r="BG1864" i="4"/>
  <c r="BG1865" i="4"/>
  <c r="BG1866" i="4"/>
  <c r="BH1866" i="4" s="1"/>
  <c r="BG1867" i="4"/>
  <c r="BH1867" i="4" s="1"/>
  <c r="BG1868" i="4"/>
  <c r="BG1869" i="4"/>
  <c r="BH1869" i="4" s="1"/>
  <c r="BG1870" i="4"/>
  <c r="BH1870" i="4" s="1"/>
  <c r="BG1871" i="4"/>
  <c r="BH1871" i="4" s="1"/>
  <c r="BG1872" i="4"/>
  <c r="BG1873" i="4"/>
  <c r="BG1874" i="4"/>
  <c r="BH1874" i="4" s="1"/>
  <c r="BG1875" i="4"/>
  <c r="BH1875" i="4" s="1"/>
  <c r="BG1876" i="4"/>
  <c r="BG1877" i="4"/>
  <c r="BG1878" i="4"/>
  <c r="BH1878" i="4" s="1"/>
  <c r="BG1879" i="4"/>
  <c r="BH1879" i="4" s="1"/>
  <c r="BG1880" i="4"/>
  <c r="BG1881" i="4"/>
  <c r="BG1882" i="4"/>
  <c r="BH1882" i="4" s="1"/>
  <c r="BG1883" i="4"/>
  <c r="BH1883" i="4" s="1"/>
  <c r="BG1884" i="4"/>
  <c r="BG1885" i="4"/>
  <c r="BH1885" i="4" s="1"/>
  <c r="BG1886" i="4"/>
  <c r="BH1886" i="4" s="1"/>
  <c r="BG1887" i="4"/>
  <c r="BH1887" i="4" s="1"/>
  <c r="BG1888" i="4"/>
  <c r="BG1889" i="4"/>
  <c r="BG1890" i="4"/>
  <c r="BH1890" i="4" s="1"/>
  <c r="BG1891" i="4"/>
  <c r="BH1891" i="4" s="1"/>
  <c r="BG1892" i="4"/>
  <c r="BG1893" i="4"/>
  <c r="BG1894" i="4"/>
  <c r="BH1894" i="4" s="1"/>
  <c r="BG1895" i="4"/>
  <c r="BH1895" i="4" s="1"/>
  <c r="BG1896" i="4"/>
  <c r="BG1897" i="4"/>
  <c r="BG1898" i="4"/>
  <c r="BG1899" i="4"/>
  <c r="BH1899" i="4" s="1"/>
  <c r="BG1900" i="4"/>
  <c r="BG1901" i="4"/>
  <c r="BH1901" i="4" s="1"/>
  <c r="BG1902" i="4"/>
  <c r="BH1902" i="4" s="1"/>
  <c r="BG1903" i="4"/>
  <c r="BH1903" i="4" s="1"/>
  <c r="BG1904" i="4"/>
  <c r="BG1905" i="4"/>
  <c r="BG1906" i="4"/>
  <c r="BH1906" i="4" s="1"/>
  <c r="BG1907" i="4"/>
  <c r="BH1907" i="4" s="1"/>
  <c r="BG1908" i="4"/>
  <c r="BG1909" i="4"/>
  <c r="BG1910" i="4"/>
  <c r="BH1910" i="4" s="1"/>
  <c r="BG1911" i="4"/>
  <c r="BH1911" i="4" s="1"/>
  <c r="BG1912" i="4"/>
  <c r="BG1913" i="4"/>
  <c r="BG1914" i="4"/>
  <c r="BH1914" i="4" s="1"/>
  <c r="BG1915" i="4"/>
  <c r="BH1915" i="4" s="1"/>
  <c r="BG1916" i="4"/>
  <c r="BG1917" i="4"/>
  <c r="BH1917" i="4" s="1"/>
  <c r="BG1918" i="4"/>
  <c r="BH1918" i="4" s="1"/>
  <c r="BG1919" i="4"/>
  <c r="BH1919" i="4" s="1"/>
  <c r="BG1920" i="4"/>
  <c r="BG1921" i="4"/>
  <c r="BG1922" i="4"/>
  <c r="BH1922" i="4" s="1"/>
  <c r="BG1923" i="4"/>
  <c r="BH1923" i="4" s="1"/>
  <c r="BG1924" i="4"/>
  <c r="BG1925" i="4"/>
  <c r="BG1926" i="4"/>
  <c r="BH1926" i="4" s="1"/>
  <c r="BG1927" i="4"/>
  <c r="BH1927" i="4" s="1"/>
  <c r="BG1928" i="4"/>
  <c r="BG1929" i="4"/>
  <c r="BG1930" i="4"/>
  <c r="BH1930" i="4" s="1"/>
  <c r="BG1931" i="4"/>
  <c r="BH1931" i="4" s="1"/>
  <c r="BG1932" i="4"/>
  <c r="BG1933" i="4"/>
  <c r="BH1933" i="4" s="1"/>
  <c r="BG1934" i="4"/>
  <c r="BH1934" i="4" s="1"/>
  <c r="BG1935" i="4"/>
  <c r="BH1935" i="4" s="1"/>
  <c r="BG1936" i="4"/>
  <c r="BG1937" i="4"/>
  <c r="BG1938" i="4"/>
  <c r="BH1938" i="4" s="1"/>
  <c r="BG1939" i="4"/>
  <c r="BH1939" i="4" s="1"/>
  <c r="BG1940" i="4"/>
  <c r="BG1941" i="4"/>
  <c r="BG1942" i="4"/>
  <c r="BG1943" i="4"/>
  <c r="BH1943" i="4" s="1"/>
  <c r="BG1944" i="4"/>
  <c r="BG1945" i="4"/>
  <c r="BG1946" i="4"/>
  <c r="BH1946" i="4" s="1"/>
  <c r="BG1947" i="4"/>
  <c r="BH1947" i="4" s="1"/>
  <c r="BG1948" i="4"/>
  <c r="BG1949" i="4"/>
  <c r="BH1949" i="4" s="1"/>
  <c r="BG1950" i="4"/>
  <c r="BG1951" i="4"/>
  <c r="BH1951" i="4" s="1"/>
  <c r="BG1952" i="4"/>
  <c r="BG1953" i="4"/>
  <c r="BG1954" i="4"/>
  <c r="BH1954" i="4" s="1"/>
  <c r="BG1955" i="4"/>
  <c r="BH1955" i="4" s="1"/>
  <c r="BG1956" i="4"/>
  <c r="BG1957" i="4"/>
  <c r="BG1958" i="4"/>
  <c r="BH1958" i="4" s="1"/>
  <c r="BG1959" i="4"/>
  <c r="BH1959" i="4" s="1"/>
  <c r="BG1960" i="4"/>
  <c r="BG1961" i="4"/>
  <c r="BG1962" i="4"/>
  <c r="BH1962" i="4" s="1"/>
  <c r="BG1963" i="4"/>
  <c r="BH1963" i="4" s="1"/>
  <c r="BG1964" i="4"/>
  <c r="BG1965" i="4"/>
  <c r="BH1965" i="4" s="1"/>
  <c r="BG1966" i="4"/>
  <c r="BH1966" i="4" s="1"/>
  <c r="BG1967" i="4"/>
  <c r="BH1967" i="4" s="1"/>
  <c r="BG1968" i="4"/>
  <c r="BG1969" i="4"/>
  <c r="BG1970" i="4"/>
  <c r="BH1970" i="4" s="1"/>
  <c r="BG1971" i="4"/>
  <c r="BH1971" i="4" s="1"/>
  <c r="BG1972" i="4"/>
  <c r="BG1973" i="4"/>
  <c r="BG1974" i="4"/>
  <c r="BG1975" i="4"/>
  <c r="BH1975" i="4" s="1"/>
  <c r="BG1976" i="4"/>
  <c r="BG1977" i="4"/>
  <c r="BG1978" i="4"/>
  <c r="BH1978" i="4" s="1"/>
  <c r="BG1979" i="4"/>
  <c r="BH1979" i="4" s="1"/>
  <c r="BG1980" i="4"/>
  <c r="BG1981" i="4"/>
  <c r="BH1981" i="4" s="1"/>
  <c r="BG1982" i="4"/>
  <c r="BG1983" i="4"/>
  <c r="BH1983" i="4" s="1"/>
  <c r="BG1984" i="4"/>
  <c r="BG1985" i="4"/>
  <c r="BG1986" i="4"/>
  <c r="BH1986" i="4" s="1"/>
  <c r="BG1987" i="4"/>
  <c r="BH1987" i="4" s="1"/>
  <c r="BG1988" i="4"/>
  <c r="BG1989" i="4"/>
  <c r="BG1990" i="4"/>
  <c r="BH1990" i="4" s="1"/>
  <c r="BG1991" i="4"/>
  <c r="BH1991" i="4" s="1"/>
  <c r="BG1992" i="4"/>
  <c r="BG1993" i="4"/>
  <c r="BG1994" i="4"/>
  <c r="BG1995" i="4"/>
  <c r="BH1995" i="4" s="1"/>
  <c r="BG1996" i="4"/>
  <c r="BG1997" i="4"/>
  <c r="BH1997" i="4" s="1"/>
  <c r="BG1998" i="4"/>
  <c r="BH1998" i="4" s="1"/>
  <c r="BG1999" i="4"/>
  <c r="BH1999" i="4" s="1"/>
  <c r="BG2000" i="4"/>
  <c r="BG2001" i="4"/>
  <c r="BG2002" i="4"/>
  <c r="BH2002" i="4" s="1"/>
  <c r="BG2003" i="4"/>
  <c r="BH2003" i="4" s="1"/>
  <c r="BG2004" i="4"/>
  <c r="BG2005" i="4"/>
  <c r="BG2006" i="4"/>
  <c r="BH2006" i="4" s="1"/>
  <c r="BG2007" i="4"/>
  <c r="BH2007" i="4" s="1"/>
  <c r="BG2008" i="4"/>
  <c r="BG2009" i="4"/>
  <c r="BG2010" i="4"/>
  <c r="BH2010" i="4" s="1"/>
  <c r="BG2011" i="4"/>
  <c r="BH2011" i="4" s="1"/>
  <c r="BG2012" i="4"/>
  <c r="BG2013" i="4"/>
  <c r="BH2013" i="4" s="1"/>
  <c r="BG2014" i="4"/>
  <c r="BH2014" i="4" s="1"/>
  <c r="BG2015" i="4"/>
  <c r="BH2015" i="4" s="1"/>
  <c r="BG2016" i="4"/>
  <c r="BG2017" i="4"/>
  <c r="BG2018" i="4"/>
  <c r="BH2018" i="4" s="1"/>
  <c r="BG2019" i="4"/>
  <c r="BH2019" i="4" s="1"/>
  <c r="BG2020" i="4"/>
  <c r="BG2021" i="4"/>
  <c r="BG2022" i="4"/>
  <c r="BH2022" i="4" s="1"/>
  <c r="BG2023" i="4"/>
  <c r="BH2023" i="4" s="1"/>
  <c r="BG2024" i="4"/>
  <c r="BG2025" i="4"/>
  <c r="BG2026" i="4"/>
  <c r="BH2026" i="4" s="1"/>
  <c r="BG2027" i="4"/>
  <c r="BH2027" i="4" s="1"/>
  <c r="BG2028" i="4"/>
  <c r="BG2029" i="4"/>
  <c r="BH2029" i="4" s="1"/>
  <c r="BG2030" i="4"/>
  <c r="BH2030" i="4" s="1"/>
  <c r="BG2031" i="4"/>
  <c r="BH2031" i="4" s="1"/>
  <c r="BG2032" i="4"/>
  <c r="BG2033" i="4"/>
  <c r="BG2034" i="4"/>
  <c r="BH2034" i="4" s="1"/>
  <c r="BG2035" i="4"/>
  <c r="BH2035" i="4" s="1"/>
  <c r="BG2036" i="4"/>
  <c r="BG2037" i="4"/>
  <c r="BG2038" i="4"/>
  <c r="BH2038" i="4" s="1"/>
  <c r="BG2039" i="4"/>
  <c r="BH2039" i="4" s="1"/>
  <c r="BG2040" i="4"/>
  <c r="BG2041" i="4"/>
  <c r="BG2042" i="4"/>
  <c r="BH2042" i="4" s="1"/>
  <c r="BG2043" i="4"/>
  <c r="BH2043" i="4" s="1"/>
  <c r="BG2044" i="4"/>
  <c r="BG2045" i="4"/>
  <c r="BH2045" i="4" s="1"/>
  <c r="BG2046" i="4"/>
  <c r="BH2046" i="4" s="1"/>
  <c r="BG2047" i="4"/>
  <c r="BH2047" i="4" s="1"/>
  <c r="BG2048" i="4"/>
  <c r="BG2049" i="4"/>
  <c r="BG2050" i="4"/>
  <c r="BH2050" i="4" s="1"/>
  <c r="BG2051" i="4"/>
  <c r="BH2051" i="4" s="1"/>
  <c r="BG2052" i="4"/>
  <c r="BG2053" i="4"/>
  <c r="BG2054" i="4"/>
  <c r="BH2054" i="4" s="1"/>
  <c r="BG2055" i="4"/>
  <c r="BH2055" i="4" s="1"/>
  <c r="BG2056" i="4"/>
  <c r="BG2057" i="4"/>
  <c r="BG2058" i="4"/>
  <c r="BH2058" i="4" s="1"/>
  <c r="BG2059" i="4"/>
  <c r="BH2059" i="4" s="1"/>
  <c r="BG2060" i="4"/>
  <c r="BG2061" i="4"/>
  <c r="BH2061" i="4" s="1"/>
  <c r="BG2062" i="4"/>
  <c r="BH2062" i="4" s="1"/>
  <c r="BG2063" i="4"/>
  <c r="BH2063" i="4" s="1"/>
  <c r="BG2064" i="4"/>
  <c r="BG2065" i="4"/>
  <c r="BG2066" i="4"/>
  <c r="BH2066" i="4" s="1"/>
  <c r="BG2067" i="4"/>
  <c r="BH2067" i="4" s="1"/>
  <c r="BG2068" i="4"/>
  <c r="BG2069" i="4"/>
  <c r="BG2070" i="4"/>
  <c r="BH2070" i="4" s="1"/>
  <c r="BG2071" i="4"/>
  <c r="BH2071" i="4" s="1"/>
  <c r="BG2072" i="4"/>
  <c r="BG2073" i="4"/>
  <c r="BG2074" i="4"/>
  <c r="BH2074" i="4" s="1"/>
  <c r="BG2075" i="4"/>
  <c r="BH2075" i="4" s="1"/>
  <c r="BG2076" i="4"/>
  <c r="BG2077" i="4"/>
  <c r="BH2077" i="4" s="1"/>
  <c r="BG2078" i="4"/>
  <c r="BH2078" i="4" s="1"/>
  <c r="BG2079" i="4"/>
  <c r="BH2079" i="4" s="1"/>
  <c r="BG2080" i="4"/>
  <c r="BG2081" i="4"/>
  <c r="BG2082" i="4"/>
  <c r="BH2082" i="4" s="1"/>
  <c r="BG2083" i="4"/>
  <c r="BH2083" i="4" s="1"/>
  <c r="BG2084" i="4"/>
  <c r="BG2085" i="4"/>
  <c r="BG2086" i="4"/>
  <c r="BH2086" i="4" s="1"/>
  <c r="BG2087" i="4"/>
  <c r="BH2087" i="4" s="1"/>
  <c r="BG2088" i="4"/>
  <c r="BG2089" i="4"/>
  <c r="BG2090" i="4"/>
  <c r="BH2090" i="4" s="1"/>
  <c r="BG2091" i="4"/>
  <c r="BH2091" i="4" s="1"/>
  <c r="BG2092" i="4"/>
  <c r="BG2093" i="4"/>
  <c r="BH2093" i="4" s="1"/>
  <c r="BG2094" i="4"/>
  <c r="BH2094" i="4" s="1"/>
  <c r="BG2095" i="4"/>
  <c r="BH2095" i="4" s="1"/>
  <c r="BG2096" i="4"/>
  <c r="BG2097" i="4"/>
  <c r="BG2098" i="4"/>
  <c r="BH2098" i="4" s="1"/>
  <c r="BG2099" i="4"/>
  <c r="BH2099" i="4" s="1"/>
  <c r="BG2100" i="4"/>
  <c r="BG2101" i="4"/>
  <c r="BG2102" i="4"/>
  <c r="BH2102" i="4" s="1"/>
  <c r="BG2103" i="4"/>
  <c r="BH2103" i="4" s="1"/>
  <c r="BG2104" i="4"/>
  <c r="BG2105" i="4"/>
  <c r="BG2106" i="4"/>
  <c r="BH2106" i="4" s="1"/>
  <c r="BG2107" i="4"/>
  <c r="BH2107" i="4" s="1"/>
  <c r="BG2108" i="4"/>
  <c r="BG2109" i="4"/>
  <c r="BH2109" i="4" s="1"/>
  <c r="BG2110" i="4"/>
  <c r="BH2110" i="4" s="1"/>
  <c r="BG2111" i="4"/>
  <c r="BH2111" i="4" s="1"/>
  <c r="BG2112" i="4"/>
  <c r="BG2113" i="4"/>
  <c r="BG2114" i="4"/>
  <c r="BH2114" i="4" s="1"/>
  <c r="BG2115" i="4"/>
  <c r="BH2115" i="4" s="1"/>
  <c r="BG2116" i="4"/>
  <c r="BG2117" i="4"/>
  <c r="BG2118" i="4"/>
  <c r="BH2118" i="4" s="1"/>
  <c r="BG2119" i="4"/>
  <c r="BH2119" i="4" s="1"/>
  <c r="BG2120" i="4"/>
  <c r="BG2121" i="4"/>
  <c r="BG2122" i="4"/>
  <c r="BH2122" i="4" s="1"/>
  <c r="BG2123" i="4"/>
  <c r="BH2123" i="4" s="1"/>
  <c r="BG2124" i="4"/>
  <c r="BG2125" i="4"/>
  <c r="BH2125" i="4" s="1"/>
  <c r="BG2126" i="4"/>
  <c r="BH2126" i="4" s="1"/>
  <c r="BG2127" i="4"/>
  <c r="BH2127" i="4" s="1"/>
  <c r="BG2128" i="4"/>
  <c r="BG2129" i="4"/>
  <c r="BG2130" i="4"/>
  <c r="BH2130" i="4" s="1"/>
  <c r="BG2131" i="4"/>
  <c r="BH2131" i="4" s="1"/>
  <c r="BG2132" i="4"/>
  <c r="BG2133" i="4"/>
  <c r="BG2134" i="4"/>
  <c r="BH2134" i="4" s="1"/>
  <c r="BG2135" i="4"/>
  <c r="BH2135" i="4" s="1"/>
  <c r="BG2136" i="4"/>
  <c r="BG2137" i="4"/>
  <c r="BG2138" i="4"/>
  <c r="BH2138" i="4" s="1"/>
  <c r="BG2139" i="4"/>
  <c r="BH2139" i="4" s="1"/>
  <c r="BG2140" i="4"/>
  <c r="BG2141" i="4"/>
  <c r="BG2142" i="4"/>
  <c r="BG2143" i="4"/>
  <c r="BH2143" i="4" s="1"/>
  <c r="BG2144" i="4"/>
  <c r="BG2145" i="4"/>
  <c r="BG2146" i="4"/>
  <c r="BG2147" i="4"/>
  <c r="BH2147" i="4" s="1"/>
  <c r="BG2148" i="4"/>
  <c r="BG2149" i="4"/>
  <c r="BG2150" i="4"/>
  <c r="BH2150" i="4" s="1"/>
  <c r="BG2151" i="4"/>
  <c r="BH2151" i="4" s="1"/>
  <c r="BG2152" i="4"/>
  <c r="BG2153" i="4"/>
  <c r="BG2154" i="4"/>
  <c r="BH2154" i="4" s="1"/>
  <c r="BG2155" i="4"/>
  <c r="BH2155" i="4" s="1"/>
  <c r="BG2156" i="4"/>
  <c r="BG2157" i="4"/>
  <c r="BG2158" i="4"/>
  <c r="BG2159" i="4"/>
  <c r="BH2159" i="4" s="1"/>
  <c r="BG2160" i="4"/>
  <c r="BG2161" i="4"/>
  <c r="BG2162" i="4"/>
  <c r="BG2163" i="4"/>
  <c r="BH2163" i="4" s="1"/>
  <c r="BG2164" i="4"/>
  <c r="BG2165" i="4"/>
  <c r="BG2166" i="4"/>
  <c r="BH2166" i="4" s="1"/>
  <c r="BG2167" i="4"/>
  <c r="BH2167" i="4" s="1"/>
  <c r="BG2168" i="4"/>
  <c r="BG2169" i="4"/>
  <c r="BG2170" i="4"/>
  <c r="BH2170" i="4" s="1"/>
  <c r="BG2171" i="4"/>
  <c r="BH2171" i="4" s="1"/>
  <c r="BG2172" i="4"/>
  <c r="BG2173" i="4"/>
  <c r="BG2174" i="4"/>
  <c r="BG2175" i="4"/>
  <c r="BH2175" i="4" s="1"/>
  <c r="BG2176" i="4"/>
  <c r="BG2177" i="4"/>
  <c r="BG2178" i="4"/>
  <c r="BG2179" i="4"/>
  <c r="BH2179" i="4" s="1"/>
  <c r="BG2180" i="4"/>
  <c r="BG2181" i="4"/>
  <c r="BG2182" i="4"/>
  <c r="BH2182" i="4" s="1"/>
  <c r="BG2183" i="4"/>
  <c r="BH2183" i="4" s="1"/>
  <c r="BG2184" i="4"/>
  <c r="BG2185" i="4"/>
  <c r="BG2186" i="4"/>
  <c r="BH2186" i="4" s="1"/>
  <c r="BG2187" i="4"/>
  <c r="BH2187" i="4" s="1"/>
  <c r="BG2188" i="4"/>
  <c r="BG2189" i="4"/>
  <c r="BG2190" i="4"/>
  <c r="BG2191" i="4"/>
  <c r="BH2191" i="4" s="1"/>
  <c r="BG2192" i="4"/>
  <c r="BG2193" i="4"/>
  <c r="BG2194" i="4"/>
  <c r="BG2195" i="4"/>
  <c r="BH2195" i="4" s="1"/>
  <c r="BG2196" i="4"/>
  <c r="BG2197" i="4"/>
  <c r="BG2198" i="4"/>
  <c r="BH2198" i="4" s="1"/>
  <c r="BG2199" i="4"/>
  <c r="BH2199" i="4" s="1"/>
  <c r="BG2200" i="4"/>
  <c r="BG2201" i="4"/>
  <c r="BG2202" i="4"/>
  <c r="BH2202" i="4" s="1"/>
  <c r="BG2203" i="4"/>
  <c r="BH2203" i="4" s="1"/>
  <c r="BG2204" i="4"/>
  <c r="BG2205" i="4"/>
  <c r="BG2206" i="4"/>
  <c r="BG2207" i="4"/>
  <c r="BH2207" i="4" s="1"/>
  <c r="BG2208" i="4"/>
  <c r="BG2209" i="4"/>
  <c r="BG2210" i="4"/>
  <c r="BG2211" i="4"/>
  <c r="BH2211" i="4" s="1"/>
  <c r="BG2212" i="4"/>
  <c r="BG2213" i="4"/>
  <c r="BG2214" i="4"/>
  <c r="BH2214" i="4" s="1"/>
  <c r="BG2215" i="4"/>
  <c r="BH2215" i="4" s="1"/>
  <c r="BG2216" i="4"/>
  <c r="BG2217" i="4"/>
  <c r="BG2218" i="4"/>
  <c r="BH2218" i="4" s="1"/>
  <c r="BG2219" i="4"/>
  <c r="BH2219" i="4" s="1"/>
  <c r="BG2220" i="4"/>
  <c r="BG2221" i="4"/>
  <c r="BG2222" i="4"/>
  <c r="BG2223" i="4"/>
  <c r="BH2223" i="4" s="1"/>
  <c r="BG2224" i="4"/>
  <c r="BG2225" i="4"/>
  <c r="BG2226" i="4"/>
  <c r="BG2227" i="4"/>
  <c r="BH2227" i="4" s="1"/>
  <c r="BG2228" i="4"/>
  <c r="BG2229" i="4"/>
  <c r="BG2230" i="4"/>
  <c r="BH2230" i="4" s="1"/>
  <c r="BG2231" i="4"/>
  <c r="BH2231" i="4" s="1"/>
  <c r="BG2232" i="4"/>
  <c r="BG2233" i="4"/>
  <c r="BG2234" i="4"/>
  <c r="BH2234" i="4" s="1"/>
  <c r="BG2235" i="4"/>
  <c r="BH2235" i="4" s="1"/>
  <c r="BG2236" i="4"/>
  <c r="BG2237" i="4"/>
  <c r="BG2238" i="4"/>
  <c r="BG2239" i="4"/>
  <c r="BH2239" i="4" s="1"/>
  <c r="BG2240" i="4"/>
  <c r="BG2241" i="4"/>
  <c r="BG2242" i="4"/>
  <c r="BG2243" i="4"/>
  <c r="BH2243" i="4" s="1"/>
  <c r="BG2244" i="4"/>
  <c r="BG2245" i="4"/>
  <c r="BG2246" i="4"/>
  <c r="BH2246" i="4" s="1"/>
  <c r="BG2247" i="4"/>
  <c r="BH2247" i="4" s="1"/>
  <c r="BG2248" i="4"/>
  <c r="BG2249" i="4"/>
  <c r="BG2250" i="4"/>
  <c r="BH2250" i="4" s="1"/>
  <c r="BG2251" i="4"/>
  <c r="BH2251" i="4" s="1"/>
  <c r="BG2252" i="4"/>
  <c r="BG2253" i="4"/>
  <c r="BG2254" i="4"/>
  <c r="BG2255" i="4"/>
  <c r="BH2255" i="4" s="1"/>
  <c r="BG2256" i="4"/>
  <c r="BG2257" i="4"/>
  <c r="BG2258" i="4"/>
  <c r="BG2259" i="4"/>
  <c r="BH2259" i="4" s="1"/>
  <c r="BG2260" i="4"/>
  <c r="BG2261" i="4"/>
  <c r="BG2262" i="4"/>
  <c r="BH2262" i="4" s="1"/>
  <c r="BG2263" i="4"/>
  <c r="BH2263" i="4" s="1"/>
  <c r="BG2264" i="4"/>
  <c r="BG2265" i="4"/>
  <c r="BG2266" i="4"/>
  <c r="BH2266" i="4" s="1"/>
  <c r="BG2267" i="4"/>
  <c r="BH2267" i="4" s="1"/>
  <c r="BG2268" i="4"/>
  <c r="BG2269" i="4"/>
  <c r="BG2270" i="4"/>
  <c r="BG2271" i="4"/>
  <c r="BH2271" i="4" s="1"/>
  <c r="BG2272" i="4"/>
  <c r="BG2273" i="4"/>
  <c r="BG2274" i="4"/>
  <c r="BG2275" i="4"/>
  <c r="BH2275" i="4" s="1"/>
  <c r="BG2276" i="4"/>
  <c r="BG2277" i="4"/>
  <c r="BG2278" i="4"/>
  <c r="BH2278" i="4" s="1"/>
  <c r="BG2279" i="4"/>
  <c r="BH2279" i="4" s="1"/>
  <c r="BG2280" i="4"/>
  <c r="BG2281" i="4"/>
  <c r="BG2282" i="4"/>
  <c r="BH2282" i="4" s="1"/>
  <c r="BG2283" i="4"/>
  <c r="BH2283" i="4" s="1"/>
  <c r="BG2284" i="4"/>
  <c r="BG2285" i="4"/>
  <c r="BG2286" i="4"/>
  <c r="BG2287" i="4"/>
  <c r="BH2287" i="4" s="1"/>
  <c r="BG2288" i="4"/>
  <c r="BG2289" i="4"/>
  <c r="BG2290" i="4"/>
  <c r="BG2291" i="4"/>
  <c r="BH2291" i="4" s="1"/>
  <c r="BG2292" i="4"/>
  <c r="BG2293" i="4"/>
  <c r="BG2294" i="4"/>
  <c r="BH2294" i="4" s="1"/>
  <c r="BG2295" i="4"/>
  <c r="BH2295" i="4" s="1"/>
  <c r="BG2296" i="4"/>
  <c r="BG2297" i="4"/>
  <c r="BG2298" i="4"/>
  <c r="BH2298" i="4" s="1"/>
  <c r="BG2299" i="4"/>
  <c r="BH2299" i="4" s="1"/>
  <c r="BG2300" i="4"/>
  <c r="BG2301" i="4"/>
  <c r="BG2302" i="4"/>
  <c r="BG2303" i="4"/>
  <c r="BH2303" i="4" s="1"/>
  <c r="BG2304" i="4"/>
  <c r="BG2305" i="4"/>
  <c r="BG2306" i="4"/>
  <c r="BG2307" i="4"/>
  <c r="BH2307" i="4" s="1"/>
  <c r="BG2308" i="4"/>
  <c r="BG2309" i="4"/>
  <c r="BG2310" i="4"/>
  <c r="BH2310" i="4" s="1"/>
  <c r="BG2311" i="4"/>
  <c r="BH2311" i="4" s="1"/>
  <c r="BG2312" i="4"/>
  <c r="BG2313" i="4"/>
  <c r="BG2314" i="4"/>
  <c r="BH2314" i="4" s="1"/>
  <c r="BG2315" i="4"/>
  <c r="BH2315" i="4" s="1"/>
  <c r="BG2316" i="4"/>
  <c r="BG2317" i="4"/>
  <c r="BG2318" i="4"/>
  <c r="BG2319" i="4"/>
  <c r="BH2319" i="4" s="1"/>
  <c r="BG2320" i="4"/>
  <c r="BG2321" i="4"/>
  <c r="BG2322" i="4"/>
  <c r="BG2323" i="4"/>
  <c r="BH2323" i="4" s="1"/>
  <c r="BG2324" i="4"/>
  <c r="BG2325" i="4"/>
  <c r="BG2326" i="4"/>
  <c r="BH2326" i="4" s="1"/>
  <c r="BG2327" i="4"/>
  <c r="BH2327" i="4" s="1"/>
  <c r="BG2328" i="4"/>
  <c r="BG2329" i="4"/>
  <c r="BG2330" i="4"/>
  <c r="BH2330" i="4" s="1"/>
  <c r="BG2331" i="4"/>
  <c r="BH2331" i="4" s="1"/>
  <c r="BG2332" i="4"/>
  <c r="BG2333" i="4"/>
  <c r="BG2334" i="4"/>
  <c r="BG2335" i="4"/>
  <c r="BH2335" i="4" s="1"/>
  <c r="BG2336" i="4"/>
  <c r="BG2337" i="4"/>
  <c r="BG2338" i="4"/>
  <c r="BG2339" i="4"/>
  <c r="BH2339" i="4" s="1"/>
  <c r="BG2340" i="4"/>
  <c r="BG2341" i="4"/>
  <c r="BG2342" i="4"/>
  <c r="BH2342" i="4" s="1"/>
  <c r="BG2343" i="4"/>
  <c r="BH2343" i="4" s="1"/>
  <c r="BG2344" i="4"/>
  <c r="BG2345" i="4"/>
  <c r="BG2346" i="4"/>
  <c r="BH2346" i="4" s="1"/>
  <c r="BG2347" i="4"/>
  <c r="BH2347" i="4" s="1"/>
  <c r="BG2348" i="4"/>
  <c r="BG2349" i="4"/>
  <c r="BG2350" i="4"/>
  <c r="BG2351" i="4"/>
  <c r="BH2351" i="4" s="1"/>
  <c r="BG2352" i="4"/>
  <c r="BG2353" i="4"/>
  <c r="BG2354" i="4"/>
  <c r="BG2355" i="4"/>
  <c r="BH2355" i="4" s="1"/>
  <c r="BG2356" i="4"/>
  <c r="BG2357" i="4"/>
  <c r="BG2358" i="4"/>
  <c r="BH2358" i="4" s="1"/>
  <c r="BG2359" i="4"/>
  <c r="BH2359" i="4" s="1"/>
  <c r="BG2360" i="4"/>
  <c r="BG2361" i="4"/>
  <c r="BG2362" i="4"/>
  <c r="BH2362" i="4" s="1"/>
  <c r="BG2363" i="4"/>
  <c r="BH2363" i="4" s="1"/>
  <c r="BG2364" i="4"/>
  <c r="BG2365" i="4"/>
  <c r="BG2366" i="4"/>
  <c r="BG2367" i="4"/>
  <c r="BH2367" i="4" s="1"/>
  <c r="BG2368" i="4"/>
  <c r="BG2369" i="4"/>
  <c r="BG2370" i="4"/>
  <c r="BG2371" i="4"/>
  <c r="BH2371" i="4" s="1"/>
  <c r="BG2372" i="4"/>
  <c r="BG2373" i="4"/>
  <c r="BG2374" i="4"/>
  <c r="BH2374" i="4" s="1"/>
  <c r="BG2375" i="4"/>
  <c r="BH2375" i="4" s="1"/>
  <c r="BG2376" i="4"/>
  <c r="BG2377" i="4"/>
  <c r="BG2378" i="4"/>
  <c r="BH2378" i="4" s="1"/>
  <c r="BG2379" i="4"/>
  <c r="BH2379" i="4" s="1"/>
  <c r="BG2380" i="4"/>
  <c r="BG2381" i="4"/>
  <c r="BG2382" i="4"/>
  <c r="BG2383" i="4"/>
  <c r="BH2383" i="4" s="1"/>
  <c r="BG2384" i="4"/>
  <c r="BG2385" i="4"/>
  <c r="BG2386" i="4"/>
  <c r="BG2387" i="4"/>
  <c r="BH2387" i="4" s="1"/>
  <c r="BG2388" i="4"/>
  <c r="BG2389" i="4"/>
  <c r="BG2390" i="4"/>
  <c r="BH2390" i="4" s="1"/>
  <c r="BG2391" i="4"/>
  <c r="BH2391" i="4" s="1"/>
  <c r="BG2392" i="4"/>
  <c r="BG2393" i="4"/>
  <c r="BG2394" i="4"/>
  <c r="BH2394" i="4" s="1"/>
  <c r="BG2395" i="4"/>
  <c r="BH2395" i="4" s="1"/>
  <c r="BG2396" i="4"/>
  <c r="BG2397" i="4"/>
  <c r="BG2398" i="4"/>
  <c r="BG2399" i="4"/>
  <c r="BH2399" i="4" s="1"/>
  <c r="BG2400" i="4"/>
  <c r="BG2401" i="4"/>
  <c r="BG2402" i="4"/>
  <c r="BG2403" i="4"/>
  <c r="BH2403" i="4" s="1"/>
  <c r="BG2404" i="4"/>
  <c r="BG2405" i="4"/>
  <c r="BG2406" i="4"/>
  <c r="BH2406" i="4" s="1"/>
  <c r="BG2407" i="4"/>
  <c r="BH2407" i="4" s="1"/>
  <c r="BG2408" i="4"/>
  <c r="BG2409" i="4"/>
  <c r="BG2410" i="4"/>
  <c r="BH2410" i="4" s="1"/>
  <c r="BG2411" i="4"/>
  <c r="BH2411" i="4" s="1"/>
  <c r="BG2412" i="4"/>
  <c r="BG2413" i="4"/>
  <c r="BG2414" i="4"/>
  <c r="BH2414" i="4" s="1"/>
  <c r="BG2415" i="4"/>
  <c r="BH2415" i="4" s="1"/>
  <c r="BG2416" i="4"/>
  <c r="BG2417" i="4"/>
  <c r="BG2418" i="4"/>
  <c r="BH2418" i="4" s="1"/>
  <c r="BG2419" i="4"/>
  <c r="BH2419" i="4" s="1"/>
  <c r="BG2420" i="4"/>
  <c r="BG2421" i="4"/>
  <c r="BG2422" i="4"/>
  <c r="BH2422" i="4" s="1"/>
  <c r="BG2423" i="4"/>
  <c r="BH2423" i="4" s="1"/>
  <c r="BG2424" i="4"/>
  <c r="BG2425" i="4"/>
  <c r="BG2426" i="4"/>
  <c r="BH2426" i="4" s="1"/>
  <c r="BG2427" i="4"/>
  <c r="BH2427" i="4" s="1"/>
  <c r="BG2428" i="4"/>
  <c r="BG2429" i="4"/>
  <c r="BG2430" i="4"/>
  <c r="BH2430" i="4" s="1"/>
  <c r="BG2431" i="4"/>
  <c r="BH2431" i="4" s="1"/>
  <c r="BG2432" i="4"/>
  <c r="BG2433" i="4"/>
  <c r="BG2434" i="4"/>
  <c r="BH2434" i="4" s="1"/>
  <c r="BG2435" i="4"/>
  <c r="BH2435" i="4" s="1"/>
  <c r="BG2436" i="4"/>
  <c r="BG2437" i="4"/>
  <c r="BG2438" i="4"/>
  <c r="BH2438" i="4" s="1"/>
  <c r="BG2439" i="4"/>
  <c r="BH2439" i="4" s="1"/>
  <c r="BG2440" i="4"/>
  <c r="BG2441" i="4"/>
  <c r="BG2442" i="4"/>
  <c r="BH2442" i="4" s="1"/>
  <c r="BG2443" i="4"/>
  <c r="BH2443" i="4" s="1"/>
  <c r="BG2444" i="4"/>
  <c r="BG2445" i="4"/>
  <c r="BG2446" i="4"/>
  <c r="BH2446" i="4" s="1"/>
  <c r="BG2447" i="4"/>
  <c r="BH2447" i="4" s="1"/>
  <c r="BG2448" i="4"/>
  <c r="BG2449" i="4"/>
  <c r="BG2450" i="4"/>
  <c r="BH2450" i="4" s="1"/>
  <c r="BG2451" i="4"/>
  <c r="BH2451" i="4" s="1"/>
  <c r="BG2452" i="4"/>
  <c r="BG2453" i="4"/>
  <c r="BG2454" i="4"/>
  <c r="BH2454" i="4" s="1"/>
  <c r="BG2455" i="4"/>
  <c r="BH2455" i="4" s="1"/>
  <c r="BG2456" i="4"/>
  <c r="BG2457" i="4"/>
  <c r="BG2458" i="4"/>
  <c r="BH2458" i="4" s="1"/>
  <c r="BG2459" i="4"/>
  <c r="BH2459" i="4" s="1"/>
  <c r="BG2460" i="4"/>
  <c r="BG2461" i="4"/>
  <c r="BG2462" i="4"/>
  <c r="BH2462" i="4" s="1"/>
  <c r="BG2463" i="4"/>
  <c r="BH2463" i="4" s="1"/>
  <c r="BG2464" i="4"/>
  <c r="BG2465" i="4"/>
  <c r="BG2466" i="4"/>
  <c r="BH2466" i="4" s="1"/>
  <c r="BG2467" i="4"/>
  <c r="BH2467" i="4" s="1"/>
  <c r="BG2468" i="4"/>
  <c r="BG2469" i="4"/>
  <c r="BG2470" i="4"/>
  <c r="BH2470" i="4" s="1"/>
  <c r="BG2471" i="4"/>
  <c r="BH2471" i="4" s="1"/>
  <c r="BG2472" i="4"/>
  <c r="BG2473" i="4"/>
  <c r="BG2474" i="4"/>
  <c r="BH2474" i="4" s="1"/>
  <c r="BG2475" i="4"/>
  <c r="BH2475" i="4" s="1"/>
  <c r="BG2476" i="4"/>
  <c r="BG2477" i="4"/>
  <c r="BG2478" i="4"/>
  <c r="BH2478" i="4" s="1"/>
  <c r="BG2479" i="4"/>
  <c r="BH2479" i="4" s="1"/>
  <c r="BG2480" i="4"/>
  <c r="BG2481" i="4"/>
  <c r="BG2482" i="4"/>
  <c r="BH2482" i="4" s="1"/>
  <c r="BG2483" i="4"/>
  <c r="BH2483" i="4" s="1"/>
  <c r="BG2484" i="4"/>
  <c r="BG2485" i="4"/>
  <c r="BG2486" i="4"/>
  <c r="BH2486" i="4" s="1"/>
  <c r="BG2487" i="4"/>
  <c r="BH2487" i="4" s="1"/>
  <c r="BG2488" i="4"/>
  <c r="BG2489" i="4"/>
  <c r="BG2490" i="4"/>
  <c r="BH2490" i="4" s="1"/>
  <c r="BG2491" i="4"/>
  <c r="BH2491" i="4" s="1"/>
  <c r="BG2492" i="4"/>
  <c r="BG2493" i="4"/>
  <c r="BG2494" i="4"/>
  <c r="BH2494" i="4" s="1"/>
  <c r="BG2495" i="4"/>
  <c r="BH2495" i="4" s="1"/>
  <c r="BG2496" i="4"/>
  <c r="BG2497" i="4"/>
  <c r="BG2498" i="4"/>
  <c r="BH2498" i="4" s="1"/>
  <c r="BG2499" i="4"/>
  <c r="BH2499" i="4" s="1"/>
  <c r="BG2500" i="4"/>
  <c r="BG2501" i="4"/>
  <c r="BG2502" i="4"/>
  <c r="BH2502" i="4" s="1"/>
  <c r="BG2503" i="4"/>
  <c r="BH2503" i="4" s="1"/>
  <c r="BG2504" i="4"/>
  <c r="BG2505" i="4"/>
  <c r="BG2506" i="4"/>
  <c r="BH2506" i="4" s="1"/>
  <c r="BG2507" i="4"/>
  <c r="BH2507" i="4" s="1"/>
  <c r="BG2508" i="4"/>
  <c r="BG2509" i="4"/>
  <c r="BG2510" i="4"/>
  <c r="BH2510" i="4" s="1"/>
  <c r="BG2511" i="4"/>
  <c r="BH2511" i="4" s="1"/>
  <c r="BG2512" i="4"/>
  <c r="BG2513" i="4"/>
  <c r="BG2514" i="4"/>
  <c r="BH2514" i="4" s="1"/>
  <c r="BG2515" i="4"/>
  <c r="BH2515" i="4" s="1"/>
  <c r="BG2516" i="4"/>
  <c r="BG2517" i="4"/>
  <c r="BG2518" i="4"/>
  <c r="BH2518" i="4" s="1"/>
  <c r="BG2519" i="4"/>
  <c r="BH2519" i="4" s="1"/>
  <c r="BG2520" i="4"/>
  <c r="BG2521" i="4"/>
  <c r="BG2522" i="4"/>
  <c r="BH2522" i="4" s="1"/>
  <c r="BG2523" i="4"/>
  <c r="BH2523" i="4" s="1"/>
  <c r="BG2524" i="4"/>
  <c r="BG2525" i="4"/>
  <c r="BG2526" i="4"/>
  <c r="BH2526" i="4" s="1"/>
  <c r="BG2527" i="4"/>
  <c r="BH2527" i="4" s="1"/>
  <c r="BG2528" i="4"/>
  <c r="BG2529" i="4"/>
  <c r="BG2530" i="4"/>
  <c r="BH2530" i="4" s="1"/>
  <c r="BG2531" i="4"/>
  <c r="BH2531" i="4" s="1"/>
  <c r="BG2532" i="4"/>
  <c r="BG2533" i="4"/>
  <c r="BG2534" i="4"/>
  <c r="BH2534" i="4" s="1"/>
  <c r="BG2535" i="4"/>
  <c r="BH2535" i="4" s="1"/>
  <c r="BG2536" i="4"/>
  <c r="BG2537" i="4"/>
  <c r="BG2538" i="4"/>
  <c r="BH2538" i="4" s="1"/>
  <c r="BG2539" i="4"/>
  <c r="BH2539" i="4" s="1"/>
  <c r="BG2540" i="4"/>
  <c r="BG2541" i="4"/>
  <c r="BG2542" i="4"/>
  <c r="BH2542" i="4" s="1"/>
  <c r="BG2543" i="4"/>
  <c r="BH2543" i="4" s="1"/>
  <c r="BG2544" i="4"/>
  <c r="BG2545" i="4"/>
  <c r="BG2546" i="4"/>
  <c r="BH2546" i="4" s="1"/>
  <c r="BG2547" i="4"/>
  <c r="BH2547" i="4" s="1"/>
  <c r="BG2548" i="4"/>
  <c r="BG2549" i="4"/>
  <c r="BG2550" i="4"/>
  <c r="BH2550" i="4" s="1"/>
  <c r="BG2551" i="4"/>
  <c r="BH2551" i="4" s="1"/>
  <c r="BG2552" i="4"/>
  <c r="BG2553" i="4"/>
  <c r="BG2554" i="4"/>
  <c r="BH2554" i="4" s="1"/>
  <c r="BG2555" i="4"/>
  <c r="BH2555" i="4" s="1"/>
  <c r="BG2556" i="4"/>
  <c r="BG2557" i="4"/>
  <c r="BG2558" i="4"/>
  <c r="BH2558" i="4" s="1"/>
  <c r="BG2559" i="4"/>
  <c r="BH2559" i="4" s="1"/>
  <c r="BG2560" i="4"/>
  <c r="BG2561" i="4"/>
  <c r="BG2562" i="4"/>
  <c r="BH2562" i="4" s="1"/>
  <c r="BG2563" i="4"/>
  <c r="BH2563" i="4" s="1"/>
  <c r="BG2564" i="4"/>
  <c r="BG2565" i="4"/>
  <c r="BG2566" i="4"/>
  <c r="BH2566" i="4" s="1"/>
  <c r="BG2567" i="4"/>
  <c r="BH2567" i="4" s="1"/>
  <c r="BG2568" i="4"/>
  <c r="BG2569" i="4"/>
  <c r="BG2570" i="4"/>
  <c r="BH2570" i="4" s="1"/>
  <c r="BG2571" i="4"/>
  <c r="BH2571" i="4" s="1"/>
  <c r="BG2572" i="4"/>
  <c r="BG2573" i="4"/>
  <c r="BG2574" i="4"/>
  <c r="BH2574" i="4" s="1"/>
  <c r="BG2575" i="4"/>
  <c r="BH2575" i="4" s="1"/>
  <c r="BG2576" i="4"/>
  <c r="BG2577" i="4"/>
  <c r="BG2578" i="4"/>
  <c r="BH2578" i="4" s="1"/>
  <c r="BG2579" i="4"/>
  <c r="BH2579" i="4" s="1"/>
  <c r="BG2580" i="4"/>
  <c r="BG2581" i="4"/>
  <c r="BG2582" i="4"/>
  <c r="BH2582" i="4" s="1"/>
  <c r="BG2583" i="4"/>
  <c r="BH2583" i="4" s="1"/>
  <c r="BG2584" i="4"/>
  <c r="BG2585" i="4"/>
  <c r="BG2586" i="4"/>
  <c r="BH2586" i="4" s="1"/>
  <c r="BG2587" i="4"/>
  <c r="BH2587" i="4" s="1"/>
  <c r="BG2588" i="4"/>
  <c r="BG2589" i="4"/>
  <c r="BG2590" i="4"/>
  <c r="BH2590" i="4" s="1"/>
  <c r="BG2591" i="4"/>
  <c r="BH2591" i="4" s="1"/>
  <c r="BG2592" i="4"/>
  <c r="BG2593" i="4"/>
  <c r="BG2594" i="4"/>
  <c r="BH2594" i="4" s="1"/>
  <c r="BG2595" i="4"/>
  <c r="BH2595" i="4" s="1"/>
  <c r="BG2596" i="4"/>
  <c r="BG2597" i="4"/>
  <c r="BG2598" i="4"/>
  <c r="BH2598" i="4" s="1"/>
  <c r="BG2599" i="4"/>
  <c r="BH2599" i="4" s="1"/>
  <c r="BG2600" i="4"/>
  <c r="BG2601" i="4"/>
  <c r="BG2602" i="4"/>
  <c r="BH2602" i="4" s="1"/>
  <c r="BG2603" i="4"/>
  <c r="BH2603" i="4" s="1"/>
  <c r="BG2604" i="4"/>
  <c r="BG2605" i="4"/>
  <c r="BG2606" i="4"/>
  <c r="BH2606" i="4" s="1"/>
  <c r="BG2607" i="4"/>
  <c r="BH2607" i="4" s="1"/>
  <c r="BG2608" i="4"/>
  <c r="BG2609" i="4"/>
  <c r="BG2610" i="4"/>
  <c r="BH2610" i="4" s="1"/>
  <c r="BG2611" i="4"/>
  <c r="BH2611" i="4" s="1"/>
  <c r="BG2612" i="4"/>
  <c r="BG2613" i="4"/>
  <c r="BG2614" i="4"/>
  <c r="BH2614" i="4" s="1"/>
  <c r="BG2615" i="4"/>
  <c r="BH2615" i="4" s="1"/>
  <c r="BG2616" i="4"/>
  <c r="BG2617" i="4"/>
  <c r="BG2618" i="4"/>
  <c r="BH2618" i="4" s="1"/>
  <c r="BG2619" i="4"/>
  <c r="BH2619" i="4" s="1"/>
  <c r="BG2620" i="4"/>
  <c r="BG2621" i="4"/>
  <c r="BG2622" i="4"/>
  <c r="BH2622" i="4" s="1"/>
  <c r="BG2623" i="4"/>
  <c r="BH2623" i="4" s="1"/>
  <c r="BG2624" i="4"/>
  <c r="BG2625" i="4"/>
  <c r="BG2626" i="4"/>
  <c r="BH2626" i="4" s="1"/>
  <c r="BG2627" i="4"/>
  <c r="BH2627" i="4" s="1"/>
  <c r="BG2628" i="4"/>
  <c r="BG2629" i="4"/>
  <c r="BG2630" i="4"/>
  <c r="BH2630" i="4" s="1"/>
  <c r="BG2631" i="4"/>
  <c r="BH2631" i="4" s="1"/>
  <c r="BG2632" i="4"/>
  <c r="BG2633" i="4"/>
  <c r="BG2634" i="4"/>
  <c r="BH2634" i="4" s="1"/>
  <c r="BG2635" i="4"/>
  <c r="BH2635" i="4" s="1"/>
  <c r="BG2636" i="4"/>
  <c r="BG2637" i="4"/>
  <c r="BG2638" i="4"/>
  <c r="BH2638" i="4" s="1"/>
  <c r="BG2639" i="4"/>
  <c r="BH2639" i="4" s="1"/>
  <c r="BG2640" i="4"/>
  <c r="BG2641" i="4"/>
  <c r="BG2642" i="4"/>
  <c r="BH2642" i="4" s="1"/>
  <c r="BG2643" i="4"/>
  <c r="BH2643" i="4" s="1"/>
  <c r="BG2644" i="4"/>
  <c r="BG2645" i="4"/>
  <c r="BG2646" i="4"/>
  <c r="BH2646" i="4" s="1"/>
  <c r="BG2647" i="4"/>
  <c r="BH2647" i="4" s="1"/>
  <c r="BG2648" i="4"/>
  <c r="BG2649" i="4"/>
  <c r="BG2650" i="4"/>
  <c r="BH2650" i="4" s="1"/>
  <c r="BG2651" i="4"/>
  <c r="BH2651" i="4" s="1"/>
  <c r="BG2652" i="4"/>
  <c r="BG2653" i="4"/>
  <c r="BG2654" i="4"/>
  <c r="BH2654" i="4" s="1"/>
  <c r="BG2655" i="4"/>
  <c r="BH2655" i="4" s="1"/>
  <c r="BG2656" i="4"/>
  <c r="BG2657" i="4"/>
  <c r="BG2658" i="4"/>
  <c r="BH2658" i="4" s="1"/>
  <c r="BG2659" i="4"/>
  <c r="BH2659" i="4" s="1"/>
  <c r="BG2660" i="4"/>
  <c r="BG2661" i="4"/>
  <c r="BG2662" i="4"/>
  <c r="BH2662" i="4" s="1"/>
  <c r="BG2663" i="4"/>
  <c r="BH2663" i="4" s="1"/>
  <c r="BG2664" i="4"/>
  <c r="BG2665" i="4"/>
  <c r="BG2666" i="4"/>
  <c r="BH2666" i="4" s="1"/>
  <c r="BG2667" i="4"/>
  <c r="BH2667" i="4" s="1"/>
  <c r="BG2668" i="4"/>
  <c r="BG2669" i="4"/>
  <c r="BG2670" i="4"/>
  <c r="BH2670" i="4" s="1"/>
  <c r="BG2671" i="4"/>
  <c r="BH2671" i="4" s="1"/>
  <c r="BG2672" i="4"/>
  <c r="BG2673" i="4"/>
  <c r="BG2674" i="4"/>
  <c r="BH2674" i="4" s="1"/>
  <c r="BG2675" i="4"/>
  <c r="BH2675" i="4" s="1"/>
  <c r="BG2676" i="4"/>
  <c r="BG2677" i="4"/>
  <c r="BG2678" i="4"/>
  <c r="BH2678" i="4" s="1"/>
  <c r="BG2679" i="4"/>
  <c r="BH2679" i="4" s="1"/>
  <c r="BG2680" i="4"/>
  <c r="BG2681" i="4"/>
  <c r="BG2682" i="4"/>
  <c r="BH2682" i="4" s="1"/>
  <c r="BG2683" i="4"/>
  <c r="BH2683" i="4" s="1"/>
  <c r="BG2684" i="4"/>
  <c r="BG2685" i="4"/>
  <c r="BG2686" i="4"/>
  <c r="BH2686" i="4" s="1"/>
  <c r="BG2687" i="4"/>
  <c r="BH2687" i="4" s="1"/>
  <c r="BG2688" i="4"/>
  <c r="BG2689" i="4"/>
  <c r="BG2690" i="4"/>
  <c r="BH2690" i="4" s="1"/>
  <c r="BG2691" i="4"/>
  <c r="BH2691" i="4" s="1"/>
  <c r="BG2692" i="4"/>
  <c r="BG2693" i="4"/>
  <c r="BG2694" i="4"/>
  <c r="BH2694" i="4" s="1"/>
  <c r="BG2695" i="4"/>
  <c r="BH2695" i="4" s="1"/>
  <c r="BG2696" i="4"/>
  <c r="BG2697" i="4"/>
  <c r="BG2698" i="4"/>
  <c r="BH2698" i="4" s="1"/>
  <c r="BG2699" i="4"/>
  <c r="BH2699" i="4" s="1"/>
  <c r="BG2700" i="4"/>
  <c r="BG2701" i="4"/>
  <c r="BG2702" i="4"/>
  <c r="BH2702" i="4" s="1"/>
  <c r="BG2703" i="4"/>
  <c r="BH2703" i="4" s="1"/>
  <c r="BG2704" i="4"/>
  <c r="BG2705" i="4"/>
  <c r="BG2706" i="4"/>
  <c r="BH2706" i="4" s="1"/>
  <c r="BG2707" i="4"/>
  <c r="BH2707" i="4" s="1"/>
  <c r="BG2708" i="4"/>
  <c r="BG2709" i="4"/>
  <c r="BG2710" i="4"/>
  <c r="BH2710" i="4" s="1"/>
  <c r="BG2711" i="4"/>
  <c r="BH2711" i="4" s="1"/>
  <c r="BG2712" i="4"/>
  <c r="BG2713" i="4"/>
  <c r="BG2714" i="4"/>
  <c r="BH2714" i="4" s="1"/>
  <c r="BG2715" i="4"/>
  <c r="BH2715" i="4" s="1"/>
  <c r="BG2716" i="4"/>
  <c r="BG2717" i="4"/>
  <c r="BG2718" i="4"/>
  <c r="BH2718" i="4" s="1"/>
  <c r="BG2719" i="4"/>
  <c r="BH2719" i="4" s="1"/>
  <c r="BG2720" i="4"/>
  <c r="BG2721" i="4"/>
  <c r="BG2722" i="4"/>
  <c r="BH2722" i="4" s="1"/>
  <c r="BG2723" i="4"/>
  <c r="BH2723" i="4" s="1"/>
  <c r="BG2724" i="4"/>
  <c r="BG2725" i="4"/>
  <c r="BG2726" i="4"/>
  <c r="BH2726" i="4" s="1"/>
  <c r="BG2727" i="4"/>
  <c r="BH2727" i="4" s="1"/>
  <c r="BG2728" i="4"/>
  <c r="BG2729" i="4"/>
  <c r="BG2730" i="4"/>
  <c r="BH2730" i="4" s="1"/>
  <c r="BG2731" i="4"/>
  <c r="BH2731" i="4" s="1"/>
  <c r="BG2732" i="4"/>
  <c r="BG2733" i="4"/>
  <c r="BG2734" i="4"/>
  <c r="BH2734" i="4" s="1"/>
  <c r="BG2735" i="4"/>
  <c r="BH2735" i="4" s="1"/>
  <c r="BG2736" i="4"/>
  <c r="BG2737" i="4"/>
  <c r="BG2738" i="4"/>
  <c r="BH2738" i="4" s="1"/>
  <c r="BG2739" i="4"/>
  <c r="BH2739" i="4" s="1"/>
  <c r="BG2740" i="4"/>
  <c r="BG2741" i="4"/>
  <c r="BG2742" i="4"/>
  <c r="BH2742" i="4" s="1"/>
  <c r="BG2743" i="4"/>
  <c r="BH2743" i="4" s="1"/>
  <c r="BG2744" i="4"/>
  <c r="BG2745" i="4"/>
  <c r="BG2746" i="4"/>
  <c r="BH2746" i="4" s="1"/>
  <c r="BG2747" i="4"/>
  <c r="BH2747" i="4" s="1"/>
  <c r="BG2748" i="4"/>
  <c r="BG2749" i="4"/>
  <c r="BG2750" i="4"/>
  <c r="BH2750" i="4" s="1"/>
  <c r="BG2751" i="4"/>
  <c r="BH2751" i="4" s="1"/>
  <c r="BG2752" i="4"/>
  <c r="BG2753" i="4"/>
  <c r="BG2754" i="4"/>
  <c r="BH2754" i="4" s="1"/>
  <c r="BG2755" i="4"/>
  <c r="BH2755" i="4" s="1"/>
  <c r="BG2756" i="4"/>
  <c r="BG2757" i="4"/>
  <c r="BG2758" i="4"/>
  <c r="BH2758" i="4" s="1"/>
  <c r="BG2759" i="4"/>
  <c r="BH2759" i="4" s="1"/>
  <c r="BG2760" i="4"/>
  <c r="BG2761" i="4"/>
  <c r="BG2762" i="4"/>
  <c r="BH2762" i="4" s="1"/>
  <c r="BG2763" i="4"/>
  <c r="BH2763" i="4" s="1"/>
  <c r="BG2764" i="4"/>
  <c r="BG2765" i="4"/>
  <c r="BG2766" i="4"/>
  <c r="BH2766" i="4" s="1"/>
  <c r="BG2767" i="4"/>
  <c r="BH2767" i="4" s="1"/>
  <c r="BG2768" i="4"/>
  <c r="BG2769" i="4"/>
  <c r="BG2770" i="4"/>
  <c r="BH2770" i="4" s="1"/>
  <c r="BG2771" i="4"/>
  <c r="BH2771" i="4" s="1"/>
  <c r="BG2772" i="4"/>
  <c r="BG2773" i="4"/>
  <c r="BG2774" i="4"/>
  <c r="BH2774" i="4" s="1"/>
  <c r="BG2775" i="4"/>
  <c r="BH2775" i="4" s="1"/>
  <c r="BG2776" i="4"/>
  <c r="BG2777" i="4"/>
  <c r="BG2778" i="4"/>
  <c r="BH2778" i="4" s="1"/>
  <c r="BG2779" i="4"/>
  <c r="BH2779" i="4" s="1"/>
  <c r="BG2780" i="4"/>
  <c r="BG2781" i="4"/>
  <c r="BG2782" i="4"/>
  <c r="BH2782" i="4" s="1"/>
  <c r="BG2783" i="4"/>
  <c r="BH2783" i="4" s="1"/>
  <c r="BG2784" i="4"/>
  <c r="BG2785" i="4"/>
  <c r="BG2786" i="4"/>
  <c r="BH2786" i="4" s="1"/>
  <c r="BG2787" i="4"/>
  <c r="BH2787" i="4" s="1"/>
  <c r="BG2788" i="4"/>
  <c r="BG2789" i="4"/>
  <c r="BG2790" i="4"/>
  <c r="BH2790" i="4" s="1"/>
  <c r="BG2791" i="4"/>
  <c r="BH2791" i="4" s="1"/>
  <c r="BG2792" i="4"/>
  <c r="BG2793" i="4"/>
  <c r="BG2794" i="4"/>
  <c r="BH2794" i="4" s="1"/>
  <c r="BG2795" i="4"/>
  <c r="BH2795" i="4" s="1"/>
  <c r="BG2796" i="4"/>
  <c r="BG2797" i="4"/>
  <c r="BG2798" i="4"/>
  <c r="BH2798" i="4" s="1"/>
  <c r="BG2799" i="4"/>
  <c r="BH2799" i="4" s="1"/>
  <c r="BG2800" i="4"/>
  <c r="BG2801" i="4"/>
  <c r="BG2802" i="4"/>
  <c r="BH2802" i="4" s="1"/>
  <c r="BG2803" i="4"/>
  <c r="BH2803" i="4" s="1"/>
  <c r="BG2804" i="4"/>
  <c r="BG2805" i="4"/>
  <c r="BG2806" i="4"/>
  <c r="BH2806" i="4" s="1"/>
  <c r="BG2807" i="4"/>
  <c r="BH2807" i="4" s="1"/>
  <c r="BG2808" i="4"/>
  <c r="BG2809" i="4"/>
  <c r="BG2810" i="4"/>
  <c r="BH2810" i="4" s="1"/>
  <c r="BG2811" i="4"/>
  <c r="BH2811" i="4" s="1"/>
  <c r="BG2812" i="4"/>
  <c r="BG2813" i="4"/>
  <c r="BG2814" i="4"/>
  <c r="BH2814" i="4" s="1"/>
  <c r="BG2815" i="4"/>
  <c r="BH2815" i="4" s="1"/>
  <c r="BG2816" i="4"/>
  <c r="BG2817" i="4"/>
  <c r="BG2818" i="4"/>
  <c r="BH2818" i="4" s="1"/>
  <c r="BG2819" i="4"/>
  <c r="BH2819" i="4" s="1"/>
  <c r="BG2820" i="4"/>
  <c r="BG2821" i="4"/>
  <c r="BG2822" i="4"/>
  <c r="BH2822" i="4" s="1"/>
  <c r="BG2823" i="4"/>
  <c r="BH2823" i="4" s="1"/>
  <c r="BG2824" i="4"/>
  <c r="BG2825" i="4"/>
  <c r="BG2826" i="4"/>
  <c r="BH2826" i="4" s="1"/>
  <c r="BG2827" i="4"/>
  <c r="BH2827" i="4" s="1"/>
  <c r="BG2828" i="4"/>
  <c r="BG2829" i="4"/>
  <c r="BG2830" i="4"/>
  <c r="BH2830" i="4" s="1"/>
  <c r="BG2831" i="4"/>
  <c r="BH2831" i="4" s="1"/>
  <c r="BG2832" i="4"/>
  <c r="BG2833" i="4"/>
  <c r="BG2834" i="4"/>
  <c r="BH2834" i="4" s="1"/>
  <c r="BG2835" i="4"/>
  <c r="BH2835" i="4" s="1"/>
  <c r="BG2836" i="4"/>
  <c r="BG2837" i="4"/>
  <c r="BG2838" i="4"/>
  <c r="BH2838" i="4" s="1"/>
  <c r="BG2839" i="4"/>
  <c r="BH2839" i="4" s="1"/>
  <c r="BG2840" i="4"/>
  <c r="BG2841" i="4"/>
  <c r="BG2842" i="4"/>
  <c r="BH2842" i="4" s="1"/>
  <c r="BG2843" i="4"/>
  <c r="BH2843" i="4" s="1"/>
  <c r="BG2844" i="4"/>
  <c r="BG2845" i="4"/>
  <c r="BG2846" i="4"/>
  <c r="BH2846" i="4" s="1"/>
  <c r="BG2847" i="4"/>
  <c r="BH2847" i="4" s="1"/>
  <c r="BG2848" i="4"/>
  <c r="BG2849" i="4"/>
  <c r="BG2850" i="4"/>
  <c r="BH2850" i="4" s="1"/>
  <c r="BG2851" i="4"/>
  <c r="BH2851" i="4" s="1"/>
  <c r="BG2852" i="4"/>
  <c r="BG2853" i="4"/>
  <c r="BG2854" i="4"/>
  <c r="BH2854" i="4" s="1"/>
  <c r="BG2855" i="4"/>
  <c r="BH2855" i="4" s="1"/>
  <c r="BG2856" i="4"/>
  <c r="BG2857" i="4"/>
  <c r="BG2858" i="4"/>
  <c r="BH2858" i="4" s="1"/>
  <c r="BG2859" i="4"/>
  <c r="BH2859" i="4" s="1"/>
  <c r="BG2860" i="4"/>
  <c r="BG2861" i="4"/>
  <c r="BG2862" i="4"/>
  <c r="BH2862" i="4" s="1"/>
  <c r="BG2863" i="4"/>
  <c r="BH2863" i="4" s="1"/>
  <c r="BG2864" i="4"/>
  <c r="BG2865" i="4"/>
  <c r="BG2866" i="4"/>
  <c r="BH2866" i="4" s="1"/>
  <c r="BG2867" i="4"/>
  <c r="BH2867" i="4" s="1"/>
  <c r="BG2868" i="4"/>
  <c r="BG2869" i="4"/>
  <c r="BG2870" i="4"/>
  <c r="BH2870" i="4" s="1"/>
  <c r="BG2871" i="4"/>
  <c r="BH2871" i="4" s="1"/>
  <c r="BG2872" i="4"/>
  <c r="BG2873" i="4"/>
  <c r="BG2874" i="4"/>
  <c r="BH2874" i="4" s="1"/>
  <c r="BG2875" i="4"/>
  <c r="BH2875" i="4" s="1"/>
  <c r="BG2876" i="4"/>
  <c r="BG2877" i="4"/>
  <c r="BG2878" i="4"/>
  <c r="BH2878" i="4" s="1"/>
  <c r="BG2879" i="4"/>
  <c r="BH2879" i="4" s="1"/>
  <c r="BG2880" i="4"/>
  <c r="BG2881" i="4"/>
  <c r="BG2882" i="4"/>
  <c r="BH2882" i="4" s="1"/>
  <c r="BG2883" i="4"/>
  <c r="BH2883" i="4" s="1"/>
  <c r="BG2884" i="4"/>
  <c r="BG2885" i="4"/>
  <c r="BG2886" i="4"/>
  <c r="BH2886" i="4" s="1"/>
  <c r="BG2887" i="4"/>
  <c r="BH2887" i="4" s="1"/>
  <c r="BG2888" i="4"/>
  <c r="BG2889" i="4"/>
  <c r="BG2890" i="4"/>
  <c r="BH2890" i="4" s="1"/>
  <c r="BG2891" i="4"/>
  <c r="BH2891" i="4" s="1"/>
  <c r="BG2892" i="4"/>
  <c r="BG2893" i="4"/>
  <c r="BG2894" i="4"/>
  <c r="BH2894" i="4" s="1"/>
  <c r="BG2895" i="4"/>
  <c r="BH2895" i="4" s="1"/>
  <c r="BG2896" i="4"/>
  <c r="BG2897" i="4"/>
  <c r="BG2898" i="4"/>
  <c r="BH2898" i="4" s="1"/>
  <c r="BG2899" i="4"/>
  <c r="BH2899" i="4" s="1"/>
  <c r="BG2900" i="4"/>
  <c r="BG2901" i="4"/>
  <c r="BG2902" i="4"/>
  <c r="BH2902" i="4" s="1"/>
  <c r="BG2903" i="4"/>
  <c r="BH2903" i="4" s="1"/>
  <c r="BG2904" i="4"/>
  <c r="BG2905" i="4"/>
  <c r="BG2906" i="4"/>
  <c r="BH2906" i="4" s="1"/>
  <c r="BG2907" i="4"/>
  <c r="BH2907" i="4" s="1"/>
  <c r="BG2908" i="4"/>
  <c r="BG2909" i="4"/>
  <c r="BG2910" i="4"/>
  <c r="BH2910" i="4" s="1"/>
  <c r="BG2911" i="4"/>
  <c r="BH2911" i="4" s="1"/>
  <c r="BG2912" i="4"/>
  <c r="BG2913" i="4"/>
  <c r="BG2914" i="4"/>
  <c r="BH2914" i="4" s="1"/>
  <c r="BG2915" i="4"/>
  <c r="BH2915" i="4" s="1"/>
  <c r="BG2916" i="4"/>
  <c r="BG2917" i="4"/>
  <c r="BG2918" i="4"/>
  <c r="BH2918" i="4" s="1"/>
  <c r="BG2919" i="4"/>
  <c r="BH2919" i="4" s="1"/>
  <c r="BG2920" i="4"/>
  <c r="BG2921" i="4"/>
  <c r="BG2922" i="4"/>
  <c r="BH2922" i="4" s="1"/>
  <c r="BG2923" i="4"/>
  <c r="BH2923" i="4" s="1"/>
  <c r="BG2924" i="4"/>
  <c r="BG2925" i="4"/>
  <c r="BG2926" i="4"/>
  <c r="BH2926" i="4" s="1"/>
  <c r="BG2927" i="4"/>
  <c r="BH2927" i="4" s="1"/>
  <c r="BG2928" i="4"/>
  <c r="BG2929" i="4"/>
  <c r="BG2930" i="4"/>
  <c r="BH2930" i="4" s="1"/>
  <c r="BG2931" i="4"/>
  <c r="BH2931" i="4" s="1"/>
  <c r="BG2932" i="4"/>
  <c r="BG2933" i="4"/>
  <c r="BG2934" i="4"/>
  <c r="BH2934" i="4" s="1"/>
  <c r="BG2935" i="4"/>
  <c r="BH2935" i="4" s="1"/>
  <c r="BG2936" i="4"/>
  <c r="BG2937" i="4"/>
  <c r="BG2938" i="4"/>
  <c r="BH2938" i="4" s="1"/>
  <c r="BG2939" i="4"/>
  <c r="BG2940" i="4"/>
  <c r="BG2941" i="4"/>
  <c r="BG2942" i="4"/>
  <c r="BH2942" i="4" s="1"/>
  <c r="BG2943" i="4"/>
  <c r="BG2944" i="4"/>
  <c r="BG2945" i="4"/>
  <c r="BG2946" i="4"/>
  <c r="BH2946" i="4" s="1"/>
  <c r="BG2947" i="4"/>
  <c r="BG2948" i="4"/>
  <c r="BG2949" i="4"/>
  <c r="BG2950" i="4"/>
  <c r="BH2950" i="4" s="1"/>
  <c r="BG2951" i="4"/>
  <c r="BG2952" i="4"/>
  <c r="BG2953" i="4"/>
  <c r="BG2954" i="4"/>
  <c r="BH2954" i="4" s="1"/>
  <c r="BG2955" i="4"/>
  <c r="BG2956" i="4"/>
  <c r="BG2957" i="4"/>
  <c r="BG2958" i="4"/>
  <c r="BH2958" i="4" s="1"/>
  <c r="BG2959" i="4"/>
  <c r="BG2960" i="4"/>
  <c r="BG2961" i="4"/>
  <c r="BG2962" i="4"/>
  <c r="BH2962" i="4" s="1"/>
  <c r="BG2963" i="4"/>
  <c r="BG2964" i="4"/>
  <c r="BG2965" i="4"/>
  <c r="BG2966" i="4"/>
  <c r="BH2966" i="4" s="1"/>
  <c r="BG2967" i="4"/>
  <c r="BG2968" i="4"/>
  <c r="BG2969" i="4"/>
  <c r="BG2970" i="4"/>
  <c r="BH2970" i="4" s="1"/>
  <c r="BG2971" i="4"/>
  <c r="BG2972" i="4"/>
  <c r="BG2973" i="4"/>
  <c r="BG2974" i="4"/>
  <c r="BH2974" i="4" s="1"/>
  <c r="BG2975" i="4"/>
  <c r="BG2976" i="4"/>
  <c r="BG2977" i="4"/>
  <c r="BG2978" i="4"/>
  <c r="BH2978" i="4" s="1"/>
  <c r="BG2979" i="4"/>
  <c r="BG2980" i="4"/>
  <c r="BG2981" i="4"/>
  <c r="BG2982" i="4"/>
  <c r="BH2982" i="4" s="1"/>
  <c r="BG2983" i="4"/>
  <c r="BG2984" i="4"/>
  <c r="BG2985" i="4"/>
  <c r="BG2986" i="4"/>
  <c r="BH2986" i="4" s="1"/>
  <c r="BG2987" i="4"/>
  <c r="BG2988" i="4"/>
  <c r="BG2989" i="4"/>
  <c r="BG2990" i="4"/>
  <c r="BH2990" i="4" s="1"/>
  <c r="BG2991" i="4"/>
  <c r="BG2992" i="4"/>
  <c r="BG2993" i="4"/>
  <c r="BG2994" i="4"/>
  <c r="BH2994" i="4" s="1"/>
  <c r="BG2995" i="4"/>
  <c r="BG2996" i="4"/>
  <c r="BG2997" i="4"/>
  <c r="BG2998" i="4"/>
  <c r="BH2998" i="4" s="1"/>
  <c r="BG2999" i="4"/>
  <c r="BG3000" i="4"/>
  <c r="BG3001" i="4"/>
  <c r="BG3002" i="4"/>
  <c r="BH3002" i="4" s="1"/>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7" i="4"/>
  <c r="BH68" i="4"/>
  <c r="BH69" i="4"/>
  <c r="BH71" i="4"/>
  <c r="BH72" i="4"/>
  <c r="BH73" i="4"/>
  <c r="BH75" i="4"/>
  <c r="BH76" i="4"/>
  <c r="BH77" i="4"/>
  <c r="BH80" i="4"/>
  <c r="BH81" i="4"/>
  <c r="BH83" i="4"/>
  <c r="BH84" i="4"/>
  <c r="BH85" i="4"/>
  <c r="BH87" i="4"/>
  <c r="BH88" i="4"/>
  <c r="BH89" i="4"/>
  <c r="BH91" i="4"/>
  <c r="BH92" i="4"/>
  <c r="BH93" i="4"/>
  <c r="BH96" i="4"/>
  <c r="BH97" i="4"/>
  <c r="BH99" i="4"/>
  <c r="BH100" i="4"/>
  <c r="BH101" i="4"/>
  <c r="BH103" i="4"/>
  <c r="BH104" i="4"/>
  <c r="BH105" i="4"/>
  <c r="BH107" i="4"/>
  <c r="BH108" i="4"/>
  <c r="BH109" i="4"/>
  <c r="BH112" i="4"/>
  <c r="BH113" i="4"/>
  <c r="BH115" i="4"/>
  <c r="BH116" i="4"/>
  <c r="BH117" i="4"/>
  <c r="BH119" i="4"/>
  <c r="BH120" i="4"/>
  <c r="BH121" i="4"/>
  <c r="BH123" i="4"/>
  <c r="BH124" i="4"/>
  <c r="BH125" i="4"/>
  <c r="BH128" i="4"/>
  <c r="BH129" i="4"/>
  <c r="BH131" i="4"/>
  <c r="BH132" i="4"/>
  <c r="BH133" i="4"/>
  <c r="BH135" i="4"/>
  <c r="BH136" i="4"/>
  <c r="BH137" i="4"/>
  <c r="BH139" i="4"/>
  <c r="BH140" i="4"/>
  <c r="BH141" i="4"/>
  <c r="BH144" i="4"/>
  <c r="BH145" i="4"/>
  <c r="BH147" i="4"/>
  <c r="BH148" i="4"/>
  <c r="BH149" i="4"/>
  <c r="BH151" i="4"/>
  <c r="BH152" i="4"/>
  <c r="BH153" i="4"/>
  <c r="BH155" i="4"/>
  <c r="BH156" i="4"/>
  <c r="BH157" i="4"/>
  <c r="BH160" i="4"/>
  <c r="BH161" i="4"/>
  <c r="BH163" i="4"/>
  <c r="BH164" i="4"/>
  <c r="BH165" i="4"/>
  <c r="BH167" i="4"/>
  <c r="BH168" i="4"/>
  <c r="BH169" i="4"/>
  <c r="BH171" i="4"/>
  <c r="BH172" i="4"/>
  <c r="BH173" i="4"/>
  <c r="BH176" i="4"/>
  <c r="BH177" i="4"/>
  <c r="BH179" i="4"/>
  <c r="BH180" i="4"/>
  <c r="BH181" i="4"/>
  <c r="BH183" i="4"/>
  <c r="BH184" i="4"/>
  <c r="BH185" i="4"/>
  <c r="BH187" i="4"/>
  <c r="BH188" i="4"/>
  <c r="BH189" i="4"/>
  <c r="BH192" i="4"/>
  <c r="BH193" i="4"/>
  <c r="BH195" i="4"/>
  <c r="BH196" i="4"/>
  <c r="BH197" i="4"/>
  <c r="BH199" i="4"/>
  <c r="BH200" i="4"/>
  <c r="BH201" i="4"/>
  <c r="BH203" i="4"/>
  <c r="BH204" i="4"/>
  <c r="BH205" i="4"/>
  <c r="BH208" i="4"/>
  <c r="BH209" i="4"/>
  <c r="BH211" i="4"/>
  <c r="BH212" i="4"/>
  <c r="BH213" i="4"/>
  <c r="BH215" i="4"/>
  <c r="BH216" i="4"/>
  <c r="BH217" i="4"/>
  <c r="BH220" i="4"/>
  <c r="BH221" i="4"/>
  <c r="BH224" i="4"/>
  <c r="BH225" i="4"/>
  <c r="BH227" i="4"/>
  <c r="BH228" i="4"/>
  <c r="BH229" i="4"/>
  <c r="BH232" i="4"/>
  <c r="BH233" i="4"/>
  <c r="BH235" i="4"/>
  <c r="BH236" i="4"/>
  <c r="BH237" i="4"/>
  <c r="BH240" i="4"/>
  <c r="BH241" i="4"/>
  <c r="BH244" i="4"/>
  <c r="BH245" i="4"/>
  <c r="BH248" i="4"/>
  <c r="BH249" i="4"/>
  <c r="BH251" i="4"/>
  <c r="BH252" i="4"/>
  <c r="BH253" i="4"/>
  <c r="BH256" i="4"/>
  <c r="BH257" i="4"/>
  <c r="BH260" i="4"/>
  <c r="BH261" i="4"/>
  <c r="BH263" i="4"/>
  <c r="BH264" i="4"/>
  <c r="BH268" i="4"/>
  <c r="BH271" i="4"/>
  <c r="BH272" i="4"/>
  <c r="BH275" i="4"/>
  <c r="BH276" i="4"/>
  <c r="BH280" i="4"/>
  <c r="BH284" i="4"/>
  <c r="BH287" i="4"/>
  <c r="BH288" i="4"/>
  <c r="BH292" i="4"/>
  <c r="BH296" i="4"/>
  <c r="BH300" i="4"/>
  <c r="BH304" i="4"/>
  <c r="BH307" i="4"/>
  <c r="BH308" i="4"/>
  <c r="BH312" i="4"/>
  <c r="BH316" i="4"/>
  <c r="BH319" i="4"/>
  <c r="BH320" i="4"/>
  <c r="BH324" i="4"/>
  <c r="BH327" i="4"/>
  <c r="BH328" i="4"/>
  <c r="BH332" i="4"/>
  <c r="BH335" i="4"/>
  <c r="BH336" i="4"/>
  <c r="BH339" i="4"/>
  <c r="BH340" i="4"/>
  <c r="BH344" i="4"/>
  <c r="BH348" i="4"/>
  <c r="BH351" i="4"/>
  <c r="BH352" i="4"/>
  <c r="BH356" i="4"/>
  <c r="BH359" i="4"/>
  <c r="BH360" i="4"/>
  <c r="BH364" i="4"/>
  <c r="BH367" i="4"/>
  <c r="BH368" i="4"/>
  <c r="BH372" i="4"/>
  <c r="BH376" i="4"/>
  <c r="BH380" i="4"/>
  <c r="BH384" i="4"/>
  <c r="BH388" i="4"/>
  <c r="BH391" i="4"/>
  <c r="BH392" i="4"/>
  <c r="BH396" i="4"/>
  <c r="BH398" i="4"/>
  <c r="BH399" i="4"/>
  <c r="BH400" i="4"/>
  <c r="BH403" i="4"/>
  <c r="BH404" i="4"/>
  <c r="BH408" i="4"/>
  <c r="BH412" i="4"/>
  <c r="BH415" i="4"/>
  <c r="BH416" i="4"/>
  <c r="BH420" i="4"/>
  <c r="BH424" i="4"/>
  <c r="BH428" i="4"/>
  <c r="BH430" i="4"/>
  <c r="BH432" i="4"/>
  <c r="BH435" i="4"/>
  <c r="BH436" i="4"/>
  <c r="BH440" i="4"/>
  <c r="BH444" i="4"/>
  <c r="BH447" i="4"/>
  <c r="BH448" i="4"/>
  <c r="BH452" i="4"/>
  <c r="BH455" i="4"/>
  <c r="BH456" i="4"/>
  <c r="BH460" i="4"/>
  <c r="BH463" i="4"/>
  <c r="BH464" i="4"/>
  <c r="BH467" i="4"/>
  <c r="BH468" i="4"/>
  <c r="BH472" i="4"/>
  <c r="BH476" i="4"/>
  <c r="BH479" i="4"/>
  <c r="BH480" i="4"/>
  <c r="BH484" i="4"/>
  <c r="BH487" i="4"/>
  <c r="BH488" i="4"/>
  <c r="BH492" i="4"/>
  <c r="BH494" i="4"/>
  <c r="BH495" i="4"/>
  <c r="BH496" i="4"/>
  <c r="BH500" i="4"/>
  <c r="BH504" i="4"/>
  <c r="BH508" i="4"/>
  <c r="BH512" i="4"/>
  <c r="BH516" i="4"/>
  <c r="BH519" i="4"/>
  <c r="BH520" i="4"/>
  <c r="BH524" i="4"/>
  <c r="BH526" i="4"/>
  <c r="BH527" i="4"/>
  <c r="BH528" i="4"/>
  <c r="BH532" i="4"/>
  <c r="BH536" i="4"/>
  <c r="BH540" i="4"/>
  <c r="BH542" i="4"/>
  <c r="BH544" i="4"/>
  <c r="BH548" i="4"/>
  <c r="BH552" i="4"/>
  <c r="BH554" i="4"/>
  <c r="BH556" i="4"/>
  <c r="BH558" i="4"/>
  <c r="BH560" i="4"/>
  <c r="BH564" i="4"/>
  <c r="BH566" i="4"/>
  <c r="BH568" i="4"/>
  <c r="BH572" i="4"/>
  <c r="BH574" i="4"/>
  <c r="BH576" i="4"/>
  <c r="BH580" i="4"/>
  <c r="BH584" i="4"/>
  <c r="BH586" i="4"/>
  <c r="BH588" i="4"/>
  <c r="BH592" i="4"/>
  <c r="BH596" i="4"/>
  <c r="BH600" i="4"/>
  <c r="BH604" i="4"/>
  <c r="BH606" i="4"/>
  <c r="BH608" i="4"/>
  <c r="BH612" i="4"/>
  <c r="BH616" i="4"/>
  <c r="BH618" i="4"/>
  <c r="BH620" i="4"/>
  <c r="BH622" i="4"/>
  <c r="BH623" i="4"/>
  <c r="BH624" i="4"/>
  <c r="BH628" i="4"/>
  <c r="BH630" i="4"/>
  <c r="BH632" i="4"/>
  <c r="BH636" i="4"/>
  <c r="BH640" i="4"/>
  <c r="BH644" i="4"/>
  <c r="BH648" i="4"/>
  <c r="BH652" i="4"/>
  <c r="BH654" i="4"/>
  <c r="BH656" i="4"/>
  <c r="BH660" i="4"/>
  <c r="BH662" i="4"/>
  <c r="BH664" i="4"/>
  <c r="BH668" i="4"/>
  <c r="BH670" i="4"/>
  <c r="BH672" i="4"/>
  <c r="BH676" i="4"/>
  <c r="BH680" i="4"/>
  <c r="BH682" i="4"/>
  <c r="BH684" i="4"/>
  <c r="BH686" i="4"/>
  <c r="BH688" i="4"/>
  <c r="BH692" i="4"/>
  <c r="BH694" i="4"/>
  <c r="BH696" i="4"/>
  <c r="BH700" i="4"/>
  <c r="BH702" i="4"/>
  <c r="BH704" i="4"/>
  <c r="BH708" i="4"/>
  <c r="BH712" i="4"/>
  <c r="BH714" i="4"/>
  <c r="BH716" i="4"/>
  <c r="BH720" i="4"/>
  <c r="BH724" i="4"/>
  <c r="BH728" i="4"/>
  <c r="BH732" i="4"/>
  <c r="BH734" i="4"/>
  <c r="BH736" i="4"/>
  <c r="BH740" i="4"/>
  <c r="BH744" i="4"/>
  <c r="BH746" i="4"/>
  <c r="BH748" i="4"/>
  <c r="BH750" i="4"/>
  <c r="BH752" i="4"/>
  <c r="BH756" i="4"/>
  <c r="BH758" i="4"/>
  <c r="BH760" i="4"/>
  <c r="BH764" i="4"/>
  <c r="BH768" i="4"/>
  <c r="BH772" i="4"/>
  <c r="BH776" i="4"/>
  <c r="BH780" i="4"/>
  <c r="BH782" i="4"/>
  <c r="BH783" i="4"/>
  <c r="BH784" i="4"/>
  <c r="BH788" i="4"/>
  <c r="BH790" i="4"/>
  <c r="BH792" i="4"/>
  <c r="BH796" i="4"/>
  <c r="BH798" i="4"/>
  <c r="BH800" i="4"/>
  <c r="BH804" i="4"/>
  <c r="BH808" i="4"/>
  <c r="BH810" i="4"/>
  <c r="BH812" i="4"/>
  <c r="BH814" i="4"/>
  <c r="BH816" i="4"/>
  <c r="BH820" i="4"/>
  <c r="BH822" i="4"/>
  <c r="BH824" i="4"/>
  <c r="BH828" i="4"/>
  <c r="BH830" i="4"/>
  <c r="BH832" i="4"/>
  <c r="BH836" i="4"/>
  <c r="BH840" i="4"/>
  <c r="BH842" i="4"/>
  <c r="BH844" i="4"/>
  <c r="BH848" i="4"/>
  <c r="BH852" i="4"/>
  <c r="BH856" i="4"/>
  <c r="BH860" i="4"/>
  <c r="BH862" i="4"/>
  <c r="BH864" i="4"/>
  <c r="BH868" i="4"/>
  <c r="BH872" i="4"/>
  <c r="BH874" i="4"/>
  <c r="BH876" i="4"/>
  <c r="BH878" i="4"/>
  <c r="BH879" i="4"/>
  <c r="BH880" i="4"/>
  <c r="BH884" i="4"/>
  <c r="BH886" i="4"/>
  <c r="BH888" i="4"/>
  <c r="BH892" i="4"/>
  <c r="BH896" i="4"/>
  <c r="BH900" i="4"/>
  <c r="BH904" i="4"/>
  <c r="BH908" i="4"/>
  <c r="BH910" i="4"/>
  <c r="BH912" i="4"/>
  <c r="BH916" i="4"/>
  <c r="BH918" i="4"/>
  <c r="BH920" i="4"/>
  <c r="BH924" i="4"/>
  <c r="BH926" i="4"/>
  <c r="BH928" i="4"/>
  <c r="BH932" i="4"/>
  <c r="BH936" i="4"/>
  <c r="BH938" i="4"/>
  <c r="BH940" i="4"/>
  <c r="BH942" i="4"/>
  <c r="BH944" i="4"/>
  <c r="BH948" i="4"/>
  <c r="BH952" i="4"/>
  <c r="BH954" i="4"/>
  <c r="BH956" i="4"/>
  <c r="BH960" i="4"/>
  <c r="BH963" i="4"/>
  <c r="BH964" i="4"/>
  <c r="BH966" i="4"/>
  <c r="BH968" i="4"/>
  <c r="BH970" i="4"/>
  <c r="BH972" i="4"/>
  <c r="BH974" i="4"/>
  <c r="BH976" i="4"/>
  <c r="BH980" i="4"/>
  <c r="BH982" i="4"/>
  <c r="BH984" i="4"/>
  <c r="BH988" i="4"/>
  <c r="BH991" i="4"/>
  <c r="BH992" i="4"/>
  <c r="BH996" i="4"/>
  <c r="BH998" i="4"/>
  <c r="BH1000" i="4"/>
  <c r="BH1004" i="4"/>
  <c r="BH1006" i="4"/>
  <c r="BH1008" i="4"/>
  <c r="BH1011" i="4"/>
  <c r="BH1012" i="4"/>
  <c r="BH1016" i="4"/>
  <c r="BH1018" i="4"/>
  <c r="BH1019" i="4"/>
  <c r="BH1020" i="4"/>
  <c r="BH1024" i="4"/>
  <c r="BH1027" i="4"/>
  <c r="BH1028" i="4"/>
  <c r="BH1032" i="4"/>
  <c r="BH1034" i="4"/>
  <c r="BH1036" i="4"/>
  <c r="BH1039" i="4"/>
  <c r="BH1040" i="4"/>
  <c r="BH1044" i="4"/>
  <c r="BH1046" i="4"/>
  <c r="BH1048" i="4"/>
  <c r="BH1052" i="4"/>
  <c r="BH1056" i="4"/>
  <c r="BH1060" i="4"/>
  <c r="BH1062" i="4"/>
  <c r="BH1064" i="4"/>
  <c r="BH1068" i="4"/>
  <c r="BH1070" i="4"/>
  <c r="BH1072" i="4"/>
  <c r="BH1076" i="4"/>
  <c r="BH1080" i="4"/>
  <c r="BH1082" i="4"/>
  <c r="BH1084" i="4"/>
  <c r="BH1088" i="4"/>
  <c r="BH1092" i="4"/>
  <c r="BH1096" i="4"/>
  <c r="BH1098" i="4"/>
  <c r="BH1100" i="4"/>
  <c r="BH1104" i="4"/>
  <c r="BH1108" i="4"/>
  <c r="BH1110" i="4"/>
  <c r="BH1112" i="4"/>
  <c r="BH1116" i="4"/>
  <c r="BH1119" i="4"/>
  <c r="BH1120" i="4"/>
  <c r="BH1124" i="4"/>
  <c r="BH1126" i="4"/>
  <c r="BH1128" i="4"/>
  <c r="BH1132" i="4"/>
  <c r="BH1134" i="4"/>
  <c r="BH1136" i="4"/>
  <c r="BH1139" i="4"/>
  <c r="BH1140" i="4"/>
  <c r="BH1144" i="4"/>
  <c r="BH1146" i="4"/>
  <c r="BH1147" i="4"/>
  <c r="BH1148" i="4"/>
  <c r="BH1152" i="4"/>
  <c r="BH1156" i="4"/>
  <c r="BH1160" i="4"/>
  <c r="BH1162" i="4"/>
  <c r="BH1164" i="4"/>
  <c r="BH1167" i="4"/>
  <c r="BH1168" i="4"/>
  <c r="BH1172" i="4"/>
  <c r="BH1174" i="4"/>
  <c r="BH1176" i="4"/>
  <c r="BH1180" i="4"/>
  <c r="BH1184" i="4"/>
  <c r="BH1188" i="4"/>
  <c r="BH1190" i="4"/>
  <c r="BH1192" i="4"/>
  <c r="BH1196" i="4"/>
  <c r="BH1198" i="4"/>
  <c r="BH1200" i="4"/>
  <c r="BH1204" i="4"/>
  <c r="BH1208" i="4"/>
  <c r="BH1210" i="4"/>
  <c r="BH1212" i="4"/>
  <c r="BH1216" i="4"/>
  <c r="BH1220" i="4"/>
  <c r="BH1224" i="4"/>
  <c r="BH1226" i="4"/>
  <c r="BH1228" i="4"/>
  <c r="BH1232" i="4"/>
  <c r="BH1236" i="4"/>
  <c r="BH1238" i="4"/>
  <c r="BH1240" i="4"/>
  <c r="BH1241" i="4"/>
  <c r="BH1244" i="4"/>
  <c r="BH1246" i="4"/>
  <c r="BH1248" i="4"/>
  <c r="BH1249" i="4"/>
  <c r="BH1252" i="4"/>
  <c r="BH1253" i="4"/>
  <c r="BH1256" i="4"/>
  <c r="BH1257" i="4"/>
  <c r="BH1258" i="4"/>
  <c r="BH1260" i="4"/>
  <c r="BH1264" i="4"/>
  <c r="BH1265" i="4"/>
  <c r="BH1268" i="4"/>
  <c r="BH1269" i="4"/>
  <c r="BH1270" i="4"/>
  <c r="BH1272" i="4"/>
  <c r="BH1273" i="4"/>
  <c r="BH1276" i="4"/>
  <c r="BH1278" i="4"/>
  <c r="BH1280" i="4"/>
  <c r="BH1281" i="4"/>
  <c r="BH1284" i="4"/>
  <c r="BH1285" i="4"/>
  <c r="BH1288" i="4"/>
  <c r="BH1289" i="4"/>
  <c r="BH1290" i="4"/>
  <c r="BH1292" i="4"/>
  <c r="BH1296" i="4"/>
  <c r="BH1297" i="4"/>
  <c r="BH1300" i="4"/>
  <c r="BH1301" i="4"/>
  <c r="BH1302" i="4"/>
  <c r="BH1304" i="4"/>
  <c r="BH1305" i="4"/>
  <c r="BH1308" i="4"/>
  <c r="BH1310" i="4"/>
  <c r="BH1312" i="4"/>
  <c r="BH1313" i="4"/>
  <c r="BH1316" i="4"/>
  <c r="BH1317" i="4"/>
  <c r="BH1320" i="4"/>
  <c r="BH1321" i="4"/>
  <c r="BH1322" i="4"/>
  <c r="BH1324" i="4"/>
  <c r="BH1328" i="4"/>
  <c r="BH1329" i="4"/>
  <c r="BH1332" i="4"/>
  <c r="BH1333" i="4"/>
  <c r="BH1334" i="4"/>
  <c r="BH1336" i="4"/>
  <c r="BH1337" i="4"/>
  <c r="BH1340" i="4"/>
  <c r="BH1342" i="4"/>
  <c r="BH1344" i="4"/>
  <c r="BH1345" i="4"/>
  <c r="BH1348" i="4"/>
  <c r="BH1349" i="4"/>
  <c r="BH1352" i="4"/>
  <c r="BH1353" i="4"/>
  <c r="BH1354" i="4"/>
  <c r="BH1356" i="4"/>
  <c r="BH1360" i="4"/>
  <c r="BH1361" i="4"/>
  <c r="BH1364" i="4"/>
  <c r="BH1365" i="4"/>
  <c r="BH1366" i="4"/>
  <c r="BH1368" i="4"/>
  <c r="BH1369" i="4"/>
  <c r="BH1372" i="4"/>
  <c r="BH1374" i="4"/>
  <c r="BH1376" i="4"/>
  <c r="BH1377" i="4"/>
  <c r="BH1380" i="4"/>
  <c r="BH1381" i="4"/>
  <c r="BH1384" i="4"/>
  <c r="BH1385" i="4"/>
  <c r="BH1386" i="4"/>
  <c r="BH1388" i="4"/>
  <c r="BH1392" i="4"/>
  <c r="BH1393" i="4"/>
  <c r="BH1396" i="4"/>
  <c r="BH1397" i="4"/>
  <c r="BH1398" i="4"/>
  <c r="BH1400" i="4"/>
  <c r="BH1401" i="4"/>
  <c r="BH1404" i="4"/>
  <c r="BH1406" i="4"/>
  <c r="BH1408" i="4"/>
  <c r="BH1409" i="4"/>
  <c r="BH1412" i="4"/>
  <c r="BH1413" i="4"/>
  <c r="BH1416" i="4"/>
  <c r="BH1417" i="4"/>
  <c r="BH1418" i="4"/>
  <c r="BH1420" i="4"/>
  <c r="BH1424" i="4"/>
  <c r="BH1425" i="4"/>
  <c r="BH1428" i="4"/>
  <c r="BH1429" i="4"/>
  <c r="BH1430" i="4"/>
  <c r="BH1432" i="4"/>
  <c r="BH1433" i="4"/>
  <c r="BH1436" i="4"/>
  <c r="BH1438" i="4"/>
  <c r="BH1440" i="4"/>
  <c r="BH1441" i="4"/>
  <c r="BH1444" i="4"/>
  <c r="BH1445" i="4"/>
  <c r="BH1448" i="4"/>
  <c r="BH1449" i="4"/>
  <c r="BH1450" i="4"/>
  <c r="BH1452" i="4"/>
  <c r="BH1456" i="4"/>
  <c r="BH1457" i="4"/>
  <c r="BH1460" i="4"/>
  <c r="BH1461" i="4"/>
  <c r="BH1462" i="4"/>
  <c r="BH1464" i="4"/>
  <c r="BH1465" i="4"/>
  <c r="BH1468" i="4"/>
  <c r="BH1470" i="4"/>
  <c r="BH1472" i="4"/>
  <c r="BH1473" i="4"/>
  <c r="BH1476" i="4"/>
  <c r="BH1477" i="4"/>
  <c r="BH1480" i="4"/>
  <c r="BH1481" i="4"/>
  <c r="BH1482" i="4"/>
  <c r="BH1484" i="4"/>
  <c r="BH1488" i="4"/>
  <c r="BH1489" i="4"/>
  <c r="BH1492" i="4"/>
  <c r="BH1493" i="4"/>
  <c r="BH1494" i="4"/>
  <c r="BH1496" i="4"/>
  <c r="BH1497" i="4"/>
  <c r="BH1500" i="4"/>
  <c r="BH1502" i="4"/>
  <c r="BH1504" i="4"/>
  <c r="BH1505" i="4"/>
  <c r="BH1508" i="4"/>
  <c r="BH1509" i="4"/>
  <c r="BH1512" i="4"/>
  <c r="BH1513" i="4"/>
  <c r="BH1514" i="4"/>
  <c r="BH1516" i="4"/>
  <c r="BH1520" i="4"/>
  <c r="BH1521" i="4"/>
  <c r="BH1524" i="4"/>
  <c r="BH1525" i="4"/>
  <c r="BH1528" i="4"/>
  <c r="BH1529" i="4"/>
  <c r="BH1532" i="4"/>
  <c r="BH1536" i="4"/>
  <c r="BH1537" i="4"/>
  <c r="BH1540" i="4"/>
  <c r="BH1541" i="4"/>
  <c r="BH1544" i="4"/>
  <c r="BH1545" i="4"/>
  <c r="BH1548" i="4"/>
  <c r="BH1552" i="4"/>
  <c r="BH1553" i="4"/>
  <c r="BH1556" i="4"/>
  <c r="BH1557" i="4"/>
  <c r="BH1558" i="4"/>
  <c r="BH1560" i="4"/>
  <c r="BH1561" i="4"/>
  <c r="BH1564" i="4"/>
  <c r="BH1566" i="4"/>
  <c r="BH1568" i="4"/>
  <c r="BH1569" i="4"/>
  <c r="BH1572" i="4"/>
  <c r="BH1573" i="4"/>
  <c r="BH1576" i="4"/>
  <c r="BH1577" i="4"/>
  <c r="BH1580" i="4"/>
  <c r="BH1584" i="4"/>
  <c r="BH1585" i="4"/>
  <c r="BH1588" i="4"/>
  <c r="BH1589" i="4"/>
  <c r="BH1590" i="4"/>
  <c r="BH1592" i="4"/>
  <c r="BH1593" i="4"/>
  <c r="BH1596" i="4"/>
  <c r="BH1598" i="4"/>
  <c r="BH1600" i="4"/>
  <c r="BH1601" i="4"/>
  <c r="BH1604" i="4"/>
  <c r="BH1605" i="4"/>
  <c r="BH1608" i="4"/>
  <c r="BH1609" i="4"/>
  <c r="BH1610" i="4"/>
  <c r="BH1612" i="4"/>
  <c r="BH1616" i="4"/>
  <c r="BH1617" i="4"/>
  <c r="BH1620" i="4"/>
  <c r="BH1621" i="4"/>
  <c r="BH1624" i="4"/>
  <c r="BH1625" i="4"/>
  <c r="BH1628" i="4"/>
  <c r="BH1632" i="4"/>
  <c r="BH1633" i="4"/>
  <c r="BH1636" i="4"/>
  <c r="BH1637" i="4"/>
  <c r="BH1640" i="4"/>
  <c r="BH1641" i="4"/>
  <c r="BH1642" i="4"/>
  <c r="BH1644" i="4"/>
  <c r="BH1648" i="4"/>
  <c r="BH1649" i="4"/>
  <c r="BH1652" i="4"/>
  <c r="BH1653" i="4"/>
  <c r="BH1656" i="4"/>
  <c r="BH1657" i="4"/>
  <c r="BH1660" i="4"/>
  <c r="BH1664" i="4"/>
  <c r="BH1665" i="4"/>
  <c r="BH1668" i="4"/>
  <c r="BH1669" i="4"/>
  <c r="BH1672" i="4"/>
  <c r="BH1673" i="4"/>
  <c r="BH1676" i="4"/>
  <c r="BH1680" i="4"/>
  <c r="BH1681" i="4"/>
  <c r="BH1684" i="4"/>
  <c r="BH1685" i="4"/>
  <c r="BH1686" i="4"/>
  <c r="BH1688" i="4"/>
  <c r="BH1689" i="4"/>
  <c r="BH1692" i="4"/>
  <c r="BH1694" i="4"/>
  <c r="BH1696" i="4"/>
  <c r="BH1697" i="4"/>
  <c r="BH1700" i="4"/>
  <c r="BH1701" i="4"/>
  <c r="BH1704" i="4"/>
  <c r="BH1705" i="4"/>
  <c r="BH1708" i="4"/>
  <c r="BH1712" i="4"/>
  <c r="BH1713" i="4"/>
  <c r="BH1716" i="4"/>
  <c r="BH1717" i="4"/>
  <c r="BH1718" i="4"/>
  <c r="BH1720" i="4"/>
  <c r="BH1721" i="4"/>
  <c r="BH1724" i="4"/>
  <c r="BH1726" i="4"/>
  <c r="BH1728" i="4"/>
  <c r="BH1729" i="4"/>
  <c r="BH1732" i="4"/>
  <c r="BH1733" i="4"/>
  <c r="BH1736" i="4"/>
  <c r="BH1737" i="4"/>
  <c r="BH1738" i="4"/>
  <c r="BH1740" i="4"/>
  <c r="BH1744" i="4"/>
  <c r="BH1745" i="4"/>
  <c r="BH1748" i="4"/>
  <c r="BH1749" i="4"/>
  <c r="BH1752" i="4"/>
  <c r="BH1753" i="4"/>
  <c r="BH1756" i="4"/>
  <c r="BH1760" i="4"/>
  <c r="BH1761" i="4"/>
  <c r="BH1764" i="4"/>
  <c r="BH1765" i="4"/>
  <c r="BH1768" i="4"/>
  <c r="BH1769" i="4"/>
  <c r="BH1770" i="4"/>
  <c r="BH1772" i="4"/>
  <c r="BH1776" i="4"/>
  <c r="BH1777" i="4"/>
  <c r="BH1780" i="4"/>
  <c r="BH1781" i="4"/>
  <c r="BH1784" i="4"/>
  <c r="BH1785" i="4"/>
  <c r="BH1788" i="4"/>
  <c r="BH1792" i="4"/>
  <c r="BH1793" i="4"/>
  <c r="BH1796" i="4"/>
  <c r="BH1797" i="4"/>
  <c r="BH1800" i="4"/>
  <c r="BH1801" i="4"/>
  <c r="BH1804" i="4"/>
  <c r="BH1808" i="4"/>
  <c r="BH1809" i="4"/>
  <c r="BH1812" i="4"/>
  <c r="BH1813" i="4"/>
  <c r="BH1814" i="4"/>
  <c r="BH1816" i="4"/>
  <c r="BH1817" i="4"/>
  <c r="BH1820" i="4"/>
  <c r="BH1822" i="4"/>
  <c r="BH1824" i="4"/>
  <c r="BH1825" i="4"/>
  <c r="BH1828" i="4"/>
  <c r="BH1829" i="4"/>
  <c r="BH1832" i="4"/>
  <c r="BH1833" i="4"/>
  <c r="BH1836" i="4"/>
  <c r="BH1840" i="4"/>
  <c r="BH1841" i="4"/>
  <c r="BH1844" i="4"/>
  <c r="BH1845" i="4"/>
  <c r="BH1846" i="4"/>
  <c r="BH1848" i="4"/>
  <c r="BH1849" i="4"/>
  <c r="BH1852" i="4"/>
  <c r="BH1854" i="4"/>
  <c r="BH1856" i="4"/>
  <c r="BH1857" i="4"/>
  <c r="BH1860" i="4"/>
  <c r="BH1861" i="4"/>
  <c r="BH1864" i="4"/>
  <c r="BH1865" i="4"/>
  <c r="BH1868" i="4"/>
  <c r="BH1872" i="4"/>
  <c r="BH1873" i="4"/>
  <c r="BH1876" i="4"/>
  <c r="BH1877" i="4"/>
  <c r="BH1880" i="4"/>
  <c r="BH1881" i="4"/>
  <c r="BH1884" i="4"/>
  <c r="BH1888" i="4"/>
  <c r="BH1889" i="4"/>
  <c r="BH1892" i="4"/>
  <c r="BH1893" i="4"/>
  <c r="BH1896" i="4"/>
  <c r="BH1897" i="4"/>
  <c r="BH1898" i="4"/>
  <c r="BH1900" i="4"/>
  <c r="BH1904" i="4"/>
  <c r="BH1905" i="4"/>
  <c r="BH1908" i="4"/>
  <c r="BH1909" i="4"/>
  <c r="BH1912" i="4"/>
  <c r="BH1913" i="4"/>
  <c r="BH1916" i="4"/>
  <c r="BH1920" i="4"/>
  <c r="BH1921" i="4"/>
  <c r="BH1924" i="4"/>
  <c r="BH1925" i="4"/>
  <c r="BH1928" i="4"/>
  <c r="BH1929" i="4"/>
  <c r="BH1932" i="4"/>
  <c r="BH1936" i="4"/>
  <c r="BH1937" i="4"/>
  <c r="BH1940" i="4"/>
  <c r="BH1941" i="4"/>
  <c r="BH1942" i="4"/>
  <c r="BH1944" i="4"/>
  <c r="BH1945" i="4"/>
  <c r="BH1948" i="4"/>
  <c r="BH1950" i="4"/>
  <c r="BH1952" i="4"/>
  <c r="BH1953" i="4"/>
  <c r="BH1956" i="4"/>
  <c r="BH1957" i="4"/>
  <c r="BH1960" i="4"/>
  <c r="BH1961" i="4"/>
  <c r="BH1964" i="4"/>
  <c r="BH1968" i="4"/>
  <c r="BH1969" i="4"/>
  <c r="BH1972" i="4"/>
  <c r="BH1973" i="4"/>
  <c r="BH1974" i="4"/>
  <c r="BH1976" i="4"/>
  <c r="BH1977" i="4"/>
  <c r="BH1980" i="4"/>
  <c r="BH1982" i="4"/>
  <c r="BH1984" i="4"/>
  <c r="BH1985" i="4"/>
  <c r="BH1988" i="4"/>
  <c r="BH1989" i="4"/>
  <c r="BH1992" i="4"/>
  <c r="BH1993" i="4"/>
  <c r="BH1994" i="4"/>
  <c r="BH1996" i="4"/>
  <c r="BH2000" i="4"/>
  <c r="BH2001" i="4"/>
  <c r="BH2004" i="4"/>
  <c r="BH2005" i="4"/>
  <c r="BH2008" i="4"/>
  <c r="BH2009" i="4"/>
  <c r="BH2012" i="4"/>
  <c r="BH2016" i="4"/>
  <c r="BH2017" i="4"/>
  <c r="BH2020" i="4"/>
  <c r="BH2021" i="4"/>
  <c r="BH2024" i="4"/>
  <c r="BH2025" i="4"/>
  <c r="BH2028" i="4"/>
  <c r="BH2032" i="4"/>
  <c r="BH2033" i="4"/>
  <c r="BH2036" i="4"/>
  <c r="BH2037" i="4"/>
  <c r="BH2040" i="4"/>
  <c r="BH2041" i="4"/>
  <c r="BH2044" i="4"/>
  <c r="BH2048" i="4"/>
  <c r="BH2049" i="4"/>
  <c r="BH2052" i="4"/>
  <c r="BH2053" i="4"/>
  <c r="BH2056" i="4"/>
  <c r="BH2057" i="4"/>
  <c r="BH2060" i="4"/>
  <c r="BH2064" i="4"/>
  <c r="BH2065" i="4"/>
  <c r="BH2068" i="4"/>
  <c r="BH2069" i="4"/>
  <c r="BH2072" i="4"/>
  <c r="BH2073" i="4"/>
  <c r="BH2076" i="4"/>
  <c r="BH2080" i="4"/>
  <c r="BH2081" i="4"/>
  <c r="BH2084" i="4"/>
  <c r="BH2085" i="4"/>
  <c r="BH2088" i="4"/>
  <c r="BH2089" i="4"/>
  <c r="BH2092" i="4"/>
  <c r="BH2096" i="4"/>
  <c r="BH2097" i="4"/>
  <c r="BH2100" i="4"/>
  <c r="BH2101" i="4"/>
  <c r="BH2104" i="4"/>
  <c r="BH2105" i="4"/>
  <c r="BH2108" i="4"/>
  <c r="BH2112" i="4"/>
  <c r="BH2113" i="4"/>
  <c r="BH2116" i="4"/>
  <c r="BH2117" i="4"/>
  <c r="BH2120" i="4"/>
  <c r="BH2121" i="4"/>
  <c r="BH2124" i="4"/>
  <c r="BH2128" i="4"/>
  <c r="BH2129" i="4"/>
  <c r="BH2132" i="4"/>
  <c r="BH2133" i="4"/>
  <c r="BH2136" i="4"/>
  <c r="BH2137" i="4"/>
  <c r="BH2140" i="4"/>
  <c r="BH2141" i="4"/>
  <c r="BH2142" i="4"/>
  <c r="BH2144" i="4"/>
  <c r="BH2145" i="4"/>
  <c r="BH2146" i="4"/>
  <c r="BH2148" i="4"/>
  <c r="BH2149" i="4"/>
  <c r="BH2152" i="4"/>
  <c r="BH2153" i="4"/>
  <c r="BH2156" i="4"/>
  <c r="BH2157" i="4"/>
  <c r="BH2158" i="4"/>
  <c r="BH2160" i="4"/>
  <c r="BH2161" i="4"/>
  <c r="BH2162" i="4"/>
  <c r="BH2164" i="4"/>
  <c r="BH2165" i="4"/>
  <c r="BH2168" i="4"/>
  <c r="BH2169" i="4"/>
  <c r="BH2172" i="4"/>
  <c r="BH2173" i="4"/>
  <c r="BH2174" i="4"/>
  <c r="BH2176" i="4"/>
  <c r="BH2177" i="4"/>
  <c r="BH2178" i="4"/>
  <c r="BH2180" i="4"/>
  <c r="BH2181" i="4"/>
  <c r="BH2184" i="4"/>
  <c r="BH2185" i="4"/>
  <c r="BH2188" i="4"/>
  <c r="BH2189" i="4"/>
  <c r="BH2190" i="4"/>
  <c r="BH2192" i="4"/>
  <c r="BH2193" i="4"/>
  <c r="BH2194" i="4"/>
  <c r="BH2196" i="4"/>
  <c r="BH2197" i="4"/>
  <c r="BH2200" i="4"/>
  <c r="BH2201" i="4"/>
  <c r="BH2204" i="4"/>
  <c r="BH2205" i="4"/>
  <c r="BH2206" i="4"/>
  <c r="BH2208" i="4"/>
  <c r="BH2209" i="4"/>
  <c r="BH2210" i="4"/>
  <c r="BH2212" i="4"/>
  <c r="BH2213" i="4"/>
  <c r="BH2216" i="4"/>
  <c r="BH2217" i="4"/>
  <c r="BH2220" i="4"/>
  <c r="BH2221" i="4"/>
  <c r="BH2222" i="4"/>
  <c r="BH2224" i="4"/>
  <c r="BH2225" i="4"/>
  <c r="BH2226" i="4"/>
  <c r="BH2228" i="4"/>
  <c r="BH2229" i="4"/>
  <c r="BH2232" i="4"/>
  <c r="BH2233" i="4"/>
  <c r="BH2236" i="4"/>
  <c r="BH2237" i="4"/>
  <c r="BH2238" i="4"/>
  <c r="BH2240" i="4"/>
  <c r="BH2241" i="4"/>
  <c r="BH2242" i="4"/>
  <c r="BH2244" i="4"/>
  <c r="BH2245" i="4"/>
  <c r="BH2248" i="4"/>
  <c r="BH2249" i="4"/>
  <c r="BH2252" i="4"/>
  <c r="BH2253" i="4"/>
  <c r="BH2254" i="4"/>
  <c r="BH2256" i="4"/>
  <c r="BH2257" i="4"/>
  <c r="BH2258" i="4"/>
  <c r="BH2260" i="4"/>
  <c r="BH2261" i="4"/>
  <c r="BH2264" i="4"/>
  <c r="BH2265" i="4"/>
  <c r="BH2268" i="4"/>
  <c r="BH2269" i="4"/>
  <c r="BH2270" i="4"/>
  <c r="BH2272" i="4"/>
  <c r="BH2273" i="4"/>
  <c r="BH2274" i="4"/>
  <c r="BH2276" i="4"/>
  <c r="BH2277" i="4"/>
  <c r="BH2280" i="4"/>
  <c r="BH2281" i="4"/>
  <c r="BH2284" i="4"/>
  <c r="BH2285" i="4"/>
  <c r="BH2286" i="4"/>
  <c r="BH2288" i="4"/>
  <c r="BH2289" i="4"/>
  <c r="BH2290" i="4"/>
  <c r="BH2292" i="4"/>
  <c r="BH2293" i="4"/>
  <c r="BH2296" i="4"/>
  <c r="BH2297" i="4"/>
  <c r="BH2300" i="4"/>
  <c r="BH2301" i="4"/>
  <c r="BH2302" i="4"/>
  <c r="BH2304" i="4"/>
  <c r="BH2305" i="4"/>
  <c r="BH2306" i="4"/>
  <c r="BH2308" i="4"/>
  <c r="BH2309" i="4"/>
  <c r="BH2312" i="4"/>
  <c r="BH2313" i="4"/>
  <c r="BH2316" i="4"/>
  <c r="BH2317" i="4"/>
  <c r="BH2318" i="4"/>
  <c r="BH2320" i="4"/>
  <c r="BH2321" i="4"/>
  <c r="BH2322" i="4"/>
  <c r="BH2324" i="4"/>
  <c r="BH2325" i="4"/>
  <c r="BH2328" i="4"/>
  <c r="BH2329" i="4"/>
  <c r="BH2332" i="4"/>
  <c r="BH2333" i="4"/>
  <c r="BH2334" i="4"/>
  <c r="BH2336" i="4"/>
  <c r="BH2337" i="4"/>
  <c r="BH2338" i="4"/>
  <c r="BH2340" i="4"/>
  <c r="BH2341" i="4"/>
  <c r="BH2344" i="4"/>
  <c r="BH2345" i="4"/>
  <c r="BH2348" i="4"/>
  <c r="BH2349" i="4"/>
  <c r="BH2350" i="4"/>
  <c r="BH2352" i="4"/>
  <c r="BH2353" i="4"/>
  <c r="BH2354" i="4"/>
  <c r="BH2356" i="4"/>
  <c r="BH2357" i="4"/>
  <c r="BH2360" i="4"/>
  <c r="BH2361" i="4"/>
  <c r="BH2364" i="4"/>
  <c r="BH2365" i="4"/>
  <c r="BH2366" i="4"/>
  <c r="BH2368" i="4"/>
  <c r="BH2369" i="4"/>
  <c r="BH2370" i="4"/>
  <c r="BH2372" i="4"/>
  <c r="BH2373" i="4"/>
  <c r="BH2376" i="4"/>
  <c r="BH2377" i="4"/>
  <c r="BH2380" i="4"/>
  <c r="BH2381" i="4"/>
  <c r="BH2382" i="4"/>
  <c r="BH2384" i="4"/>
  <c r="BH2385" i="4"/>
  <c r="BH2386" i="4"/>
  <c r="BH2388" i="4"/>
  <c r="BH2389" i="4"/>
  <c r="BH2392" i="4"/>
  <c r="BH2393" i="4"/>
  <c r="BH2396" i="4"/>
  <c r="BH2397" i="4"/>
  <c r="BH2398" i="4"/>
  <c r="BH2400" i="4"/>
  <c r="BH2401" i="4"/>
  <c r="BH2402" i="4"/>
  <c r="BH2404" i="4"/>
  <c r="BH2405" i="4"/>
  <c r="BH2408" i="4"/>
  <c r="BH2409" i="4"/>
  <c r="BH2412" i="4"/>
  <c r="BH2413" i="4"/>
  <c r="BH2416" i="4"/>
  <c r="BH2417" i="4"/>
  <c r="BH2420" i="4"/>
  <c r="BH2421" i="4"/>
  <c r="BH2424" i="4"/>
  <c r="BH2425" i="4"/>
  <c r="BH2428" i="4"/>
  <c r="BH2429" i="4"/>
  <c r="BH2432" i="4"/>
  <c r="BH2433" i="4"/>
  <c r="BH2436" i="4"/>
  <c r="BH2437" i="4"/>
  <c r="BH2440" i="4"/>
  <c r="BH2441" i="4"/>
  <c r="BH2444" i="4"/>
  <c r="BH2445" i="4"/>
  <c r="BH2448" i="4"/>
  <c r="BH2449" i="4"/>
  <c r="BH2452" i="4"/>
  <c r="BH2453" i="4"/>
  <c r="BH2456" i="4"/>
  <c r="BH2457" i="4"/>
  <c r="BH2460" i="4"/>
  <c r="BH2461" i="4"/>
  <c r="BH2464" i="4"/>
  <c r="BH2465" i="4"/>
  <c r="BH2468" i="4"/>
  <c r="BH2469" i="4"/>
  <c r="BH2472" i="4"/>
  <c r="BH2473" i="4"/>
  <c r="BH2476" i="4"/>
  <c r="BH2477" i="4"/>
  <c r="BH2480" i="4"/>
  <c r="BH2481" i="4"/>
  <c r="BH2484" i="4"/>
  <c r="BH2485" i="4"/>
  <c r="BH2488" i="4"/>
  <c r="BH2489" i="4"/>
  <c r="BH2492" i="4"/>
  <c r="BH2493" i="4"/>
  <c r="BH2496" i="4"/>
  <c r="BH2497" i="4"/>
  <c r="BH2500" i="4"/>
  <c r="BH2501" i="4"/>
  <c r="BH2504" i="4"/>
  <c r="BH2505" i="4"/>
  <c r="BH2508" i="4"/>
  <c r="BH2509" i="4"/>
  <c r="BH2512" i="4"/>
  <c r="BH2513" i="4"/>
  <c r="BH2516" i="4"/>
  <c r="BH2517" i="4"/>
  <c r="BH2520" i="4"/>
  <c r="BH2521" i="4"/>
  <c r="BH2524" i="4"/>
  <c r="BH2525" i="4"/>
  <c r="BH2528" i="4"/>
  <c r="BH2529" i="4"/>
  <c r="BH2532" i="4"/>
  <c r="BH2533" i="4"/>
  <c r="BH2536" i="4"/>
  <c r="BH2537" i="4"/>
  <c r="BH2540" i="4"/>
  <c r="BH2541" i="4"/>
  <c r="BH2544" i="4"/>
  <c r="BH2545" i="4"/>
  <c r="BH2548" i="4"/>
  <c r="BH2549" i="4"/>
  <c r="BH2552" i="4"/>
  <c r="BH2553" i="4"/>
  <c r="BH2556" i="4"/>
  <c r="BH2557" i="4"/>
  <c r="BH2560" i="4"/>
  <c r="BH2561" i="4"/>
  <c r="BH2564" i="4"/>
  <c r="BH2565" i="4"/>
  <c r="BH2568" i="4"/>
  <c r="BH2569" i="4"/>
  <c r="BH2572" i="4"/>
  <c r="BH2573" i="4"/>
  <c r="BH2576" i="4"/>
  <c r="BH2577" i="4"/>
  <c r="BH2580" i="4"/>
  <c r="BH2581" i="4"/>
  <c r="BH2584" i="4"/>
  <c r="BH2585" i="4"/>
  <c r="BH2588" i="4"/>
  <c r="BH2589" i="4"/>
  <c r="BH2592" i="4"/>
  <c r="BH2593" i="4"/>
  <c r="BH2596" i="4"/>
  <c r="BH2597" i="4"/>
  <c r="BH2600" i="4"/>
  <c r="BH2601" i="4"/>
  <c r="BH2604" i="4"/>
  <c r="BH2605" i="4"/>
  <c r="BH2608" i="4"/>
  <c r="BH2609" i="4"/>
  <c r="BH2612" i="4"/>
  <c r="BH2613" i="4"/>
  <c r="BH2616" i="4"/>
  <c r="BH2617" i="4"/>
  <c r="BH2620" i="4"/>
  <c r="BH2621" i="4"/>
  <c r="BH2624" i="4"/>
  <c r="BH2625" i="4"/>
  <c r="BH2628" i="4"/>
  <c r="BH2629" i="4"/>
  <c r="BH2632" i="4"/>
  <c r="BH2633" i="4"/>
  <c r="BH2636" i="4"/>
  <c r="BH2637" i="4"/>
  <c r="BH2640" i="4"/>
  <c r="BH2641" i="4"/>
  <c r="BH2644" i="4"/>
  <c r="BH2645" i="4"/>
  <c r="BH2648" i="4"/>
  <c r="BH2649" i="4"/>
  <c r="BH2652" i="4"/>
  <c r="BH2653" i="4"/>
  <c r="BH2656" i="4"/>
  <c r="BH2657" i="4"/>
  <c r="BH2660" i="4"/>
  <c r="BH2661" i="4"/>
  <c r="BH2664" i="4"/>
  <c r="BH2665" i="4"/>
  <c r="BH2668" i="4"/>
  <c r="BH2669" i="4"/>
  <c r="BH2672" i="4"/>
  <c r="BH2673" i="4"/>
  <c r="BH2676" i="4"/>
  <c r="BH2677" i="4"/>
  <c r="BH2680" i="4"/>
  <c r="BH2681" i="4"/>
  <c r="BH2684" i="4"/>
  <c r="BH2685" i="4"/>
  <c r="BH2688" i="4"/>
  <c r="BH2689" i="4"/>
  <c r="BH2692" i="4"/>
  <c r="BH2693" i="4"/>
  <c r="BH2696" i="4"/>
  <c r="BH2697" i="4"/>
  <c r="BH2700" i="4"/>
  <c r="BH2701" i="4"/>
  <c r="BH2704" i="4"/>
  <c r="BH2705" i="4"/>
  <c r="BH2708" i="4"/>
  <c r="BH2709" i="4"/>
  <c r="BH2712" i="4"/>
  <c r="BH2713" i="4"/>
  <c r="BH2716" i="4"/>
  <c r="BH2717" i="4"/>
  <c r="BH2720" i="4"/>
  <c r="BH2721" i="4"/>
  <c r="BH2724" i="4"/>
  <c r="BH2725" i="4"/>
  <c r="BH2728" i="4"/>
  <c r="BH2729" i="4"/>
  <c r="BH2732" i="4"/>
  <c r="BH2733" i="4"/>
  <c r="BH2736" i="4"/>
  <c r="BH2737" i="4"/>
  <c r="BH2740" i="4"/>
  <c r="BH2741" i="4"/>
  <c r="BH2744" i="4"/>
  <c r="BH2745" i="4"/>
  <c r="BH2748" i="4"/>
  <c r="BH2749" i="4"/>
  <c r="BH2752" i="4"/>
  <c r="BH2753" i="4"/>
  <c r="BH2756" i="4"/>
  <c r="BH2757" i="4"/>
  <c r="BH2760" i="4"/>
  <c r="BH2761" i="4"/>
  <c r="BH2764" i="4"/>
  <c r="BH2765" i="4"/>
  <c r="BH2768" i="4"/>
  <c r="BH2769" i="4"/>
  <c r="BH2772" i="4"/>
  <c r="BH2773" i="4"/>
  <c r="BH2776" i="4"/>
  <c r="BH2777" i="4"/>
  <c r="BH2780" i="4"/>
  <c r="BH2781" i="4"/>
  <c r="BH2784" i="4"/>
  <c r="BH2785" i="4"/>
  <c r="BH2788" i="4"/>
  <c r="BH2789" i="4"/>
  <c r="BH2792" i="4"/>
  <c r="BH2793" i="4"/>
  <c r="BH2796" i="4"/>
  <c r="BH2797" i="4"/>
  <c r="BH2800" i="4"/>
  <c r="BH2801" i="4"/>
  <c r="BH2804" i="4"/>
  <c r="BH2805" i="4"/>
  <c r="BH2808" i="4"/>
  <c r="BH2809" i="4"/>
  <c r="BH2812" i="4"/>
  <c r="BH2813" i="4"/>
  <c r="BH2816" i="4"/>
  <c r="BH2817" i="4"/>
  <c r="BH2820" i="4"/>
  <c r="BH2821" i="4"/>
  <c r="BH2824" i="4"/>
  <c r="BH2825" i="4"/>
  <c r="BH2828" i="4"/>
  <c r="BH2829" i="4"/>
  <c r="BH2832" i="4"/>
  <c r="BH2833" i="4"/>
  <c r="BH2836" i="4"/>
  <c r="BH2837" i="4"/>
  <c r="BH2840" i="4"/>
  <c r="BH2841" i="4"/>
  <c r="BH2844" i="4"/>
  <c r="BH2845" i="4"/>
  <c r="BH2848" i="4"/>
  <c r="BH2849" i="4"/>
  <c r="BH2852" i="4"/>
  <c r="BH2853" i="4"/>
  <c r="BH2856" i="4"/>
  <c r="BH2857" i="4"/>
  <c r="BH2860" i="4"/>
  <c r="BH2861" i="4"/>
  <c r="BH2864" i="4"/>
  <c r="BH2865" i="4"/>
  <c r="BH2868" i="4"/>
  <c r="BH2869" i="4"/>
  <c r="BH2872" i="4"/>
  <c r="BH2873" i="4"/>
  <c r="BH2876" i="4"/>
  <c r="BH2877" i="4"/>
  <c r="BH2880" i="4"/>
  <c r="BH2881" i="4"/>
  <c r="BH2884" i="4"/>
  <c r="BH2885" i="4"/>
  <c r="BH2888" i="4"/>
  <c r="BH2889" i="4"/>
  <c r="BH2892" i="4"/>
  <c r="BH2893" i="4"/>
  <c r="BH2896" i="4"/>
  <c r="BH2897" i="4"/>
  <c r="BH2900" i="4"/>
  <c r="BH2901" i="4"/>
  <c r="BH2904" i="4"/>
  <c r="BH2905" i="4"/>
  <c r="BH2908" i="4"/>
  <c r="BH2909" i="4"/>
  <c r="BH2912" i="4"/>
  <c r="BH2913" i="4"/>
  <c r="BH2916" i="4"/>
  <c r="BH2917" i="4"/>
  <c r="BH2920" i="4"/>
  <c r="BH2921" i="4"/>
  <c r="BH2924" i="4"/>
  <c r="BH2925" i="4"/>
  <c r="BH2928" i="4"/>
  <c r="BH2929" i="4"/>
  <c r="BH2932" i="4"/>
  <c r="BH2933" i="4"/>
  <c r="BH2936" i="4"/>
  <c r="BH2937" i="4"/>
  <c r="BH2939" i="4"/>
  <c r="BH2940" i="4"/>
  <c r="BH2941" i="4"/>
  <c r="BH2943" i="4"/>
  <c r="BH2944" i="4"/>
  <c r="BH2945" i="4"/>
  <c r="BH2947" i="4"/>
  <c r="BH2948" i="4"/>
  <c r="BH2949" i="4"/>
  <c r="BH2951" i="4"/>
  <c r="BH2952" i="4"/>
  <c r="BH2953" i="4"/>
  <c r="BH2955" i="4"/>
  <c r="BH2956" i="4"/>
  <c r="BH2957" i="4"/>
  <c r="BH2959" i="4"/>
  <c r="BH2960" i="4"/>
  <c r="BH2961" i="4"/>
  <c r="BH2963" i="4"/>
  <c r="BH2964" i="4"/>
  <c r="BH2965" i="4"/>
  <c r="BH2967" i="4"/>
  <c r="BH2968" i="4"/>
  <c r="BH2969" i="4"/>
  <c r="BH2971" i="4"/>
  <c r="BH2972" i="4"/>
  <c r="BH2973" i="4"/>
  <c r="BH2975" i="4"/>
  <c r="BH2976" i="4"/>
  <c r="BH2977" i="4"/>
  <c r="BH2979" i="4"/>
  <c r="BH2980" i="4"/>
  <c r="BH2981" i="4"/>
  <c r="BH2983" i="4"/>
  <c r="BH2984" i="4"/>
  <c r="BH2985" i="4"/>
  <c r="BH2987" i="4"/>
  <c r="BH2988" i="4"/>
  <c r="BH2989" i="4"/>
  <c r="BH2991" i="4"/>
  <c r="BH2992" i="4"/>
  <c r="BH2993" i="4"/>
  <c r="BH2995" i="4"/>
  <c r="BH2996" i="4"/>
  <c r="BH2997" i="4"/>
  <c r="BH2999" i="4"/>
  <c r="BH3000" i="4"/>
  <c r="BH3001"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952" i="7"/>
  <c r="L2953" i="7"/>
  <c r="L2954" i="7"/>
  <c r="L2955" i="7"/>
  <c r="L2956" i="7"/>
  <c r="L2957" i="7"/>
  <c r="L2958" i="7"/>
  <c r="L2959" i="7"/>
  <c r="L2960" i="7"/>
  <c r="L2961" i="7"/>
  <c r="L2962" i="7"/>
  <c r="L2963" i="7"/>
  <c r="L2964" i="7"/>
  <c r="L2965" i="7"/>
  <c r="L2966" i="7"/>
  <c r="L2967" i="7"/>
  <c r="L2968" i="7"/>
  <c r="L2969" i="7"/>
  <c r="L2970" i="7"/>
  <c r="L2971" i="7"/>
  <c r="L2972" i="7"/>
  <c r="L2973" i="7"/>
  <c r="L2974" i="7"/>
  <c r="L2975" i="7"/>
  <c r="L2976" i="7"/>
  <c r="L2977" i="7"/>
  <c r="L2978" i="7"/>
  <c r="L2979" i="7"/>
  <c r="L2980" i="7"/>
  <c r="L2981" i="7"/>
  <c r="L2982" i="7"/>
  <c r="L2983" i="7"/>
  <c r="L2984" i="7"/>
  <c r="L2985" i="7"/>
  <c r="L2986" i="7"/>
  <c r="L2987" i="7"/>
  <c r="L2988" i="7"/>
  <c r="L2989" i="7"/>
  <c r="L2990" i="7"/>
  <c r="L2991" i="7"/>
  <c r="L2992" i="7"/>
  <c r="L2993" i="7"/>
  <c r="L2994" i="7"/>
  <c r="L2995" i="7"/>
  <c r="L2996" i="7"/>
  <c r="L2997" i="7"/>
  <c r="L2998" i="7"/>
  <c r="L2999" i="7"/>
  <c r="L3000" i="7"/>
  <c r="L3001" i="7"/>
  <c r="L3002" i="7"/>
  <c r="L3003" i="7"/>
  <c r="L3004" i="7"/>
  <c r="L3005" i="7"/>
  <c r="L3006" i="7"/>
  <c r="L3007" i="7"/>
  <c r="L3008" i="7"/>
  <c r="L3009" i="7"/>
  <c r="L3010" i="7"/>
  <c r="L3011" i="7"/>
  <c r="L3012" i="7"/>
  <c r="L3013" i="7"/>
  <c r="L3014" i="7"/>
  <c r="L3015" i="7"/>
  <c r="L3016" i="7"/>
  <c r="L3017" i="7"/>
  <c r="L3018" i="7"/>
  <c r="L3019" i="7"/>
  <c r="L3020" i="7"/>
  <c r="L3021" i="7"/>
  <c r="L3022" i="7"/>
  <c r="L3023" i="7"/>
  <c r="L3024" i="7"/>
  <c r="L3025" i="7"/>
  <c r="L3026" i="7"/>
  <c r="L3027" i="7"/>
  <c r="L3028" i="7"/>
  <c r="L3029" i="7"/>
  <c r="L3030" i="7"/>
  <c r="L3031" i="7"/>
  <c r="L3032" i="7"/>
  <c r="L3033" i="7"/>
  <c r="L3034" i="7"/>
  <c r="L3035" i="7"/>
  <c r="L3036" i="7"/>
  <c r="L3037" i="7"/>
  <c r="L3038" i="7"/>
  <c r="L3039" i="7"/>
  <c r="L3040" i="7"/>
  <c r="L3041" i="7"/>
  <c r="L3042" i="7"/>
  <c r="L3043" i="7"/>
  <c r="L3044" i="7"/>
  <c r="L3045" i="7"/>
  <c r="L3046" i="7"/>
  <c r="L3047" i="7"/>
  <c r="L3048" i="7"/>
  <c r="L3049" i="7"/>
  <c r="L3050" i="7"/>
  <c r="L3051" i="7"/>
  <c r="L3052" i="7"/>
  <c r="L3053" i="7"/>
  <c r="L3054" i="7"/>
  <c r="L3055" i="7"/>
  <c r="L3056" i="7"/>
  <c r="L3057" i="7"/>
  <c r="L3058" i="7"/>
  <c r="L3059" i="7"/>
  <c r="L3060" i="7"/>
  <c r="L3061" i="7"/>
  <c r="L3062" i="7"/>
  <c r="L3063" i="7"/>
  <c r="L3064" i="7"/>
  <c r="L3065" i="7"/>
  <c r="L3066" i="7"/>
  <c r="L3067" i="7"/>
  <c r="L3068" i="7"/>
  <c r="L3069" i="7"/>
  <c r="L3070" i="7"/>
  <c r="L3071" i="7"/>
  <c r="L3072" i="7"/>
  <c r="L3073" i="7"/>
  <c r="L3074" i="7"/>
  <c r="L3075" i="7"/>
  <c r="L3076" i="7"/>
  <c r="L3077" i="7"/>
  <c r="L3078" i="7"/>
  <c r="L3079" i="7"/>
  <c r="L3080" i="7"/>
  <c r="L3081" i="7"/>
  <c r="L3082" i="7"/>
  <c r="L3083" i="7"/>
  <c r="L3084" i="7"/>
  <c r="L3085" i="7"/>
  <c r="L3086" i="7"/>
  <c r="L3087" i="7"/>
  <c r="L3088"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L2915"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<sst xmlns="http://schemas.openxmlformats.org/spreadsheetml/2006/main" count="154621" uniqueCount="19084">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</sst>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microsoft.com/office/2017/06/relationships/rdRichValueStructure" Target="richData/rdrichvaluestructure.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sharedStrings" Target="sharedString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Types" Target="richData/rdRichValueTyp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3088" totalsRowShown="0">
  <autoFilter ref="H1:L3088"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319" tableType="queryTable" totalsRowShown="0">
  <autoFilter ref="A1:G1031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1"/>
    <tableColumn id="2" xr3:uid="{6BB00023-E0EE-4B60-9CAD-FA1C238AD3DA}" uniqueName="2" name="RPRO 365" queryTableFieldId="2" dataDxfId="70"/>
    <tableColumn id="3" xr3:uid="{B984D743-714A-417A-BC6A-A4BA82C32ADA}" uniqueName="3" name="Bộ phận" queryTableFieldId="3" dataDxfId="69"/>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abSelected="1" zoomScale="85" zoomScaleNormal="85" workbookViewId="0">
      <pane ySplit="1" topLeftCell="A2005" activePane="bottomLeft" state="frozen"/>
      <selection activeCell="O1" sqref="O1"/>
      <selection pane="bottomLeft" activeCell="E2026" sqref="E202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1291</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LAMINATION 3</v>
      </c>
      <c r="BG10" s="13" t="str">
        <f>IFERROR(VLOOKUP(Data_Power_app[[#This Row],[PRO ODER]]&amp;"LAM",'Real Time'!A:E,4,0),"")</f>
        <v>ML-04</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v>45826.161562499998</v>
      </c>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v>45826.161597222221</v>
      </c>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v>45826.161527777775</v>
      </c>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v>45826.161493055559</v>
      </c>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v>45826.161458333336</v>
      </c>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v>45826.161423611113</v>
      </c>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v>45826.233032407406</v>
      </c>
      <c r="Y18" s="4" t="s">
        <v>77</v>
      </c>
      <c r="Z18" s="4">
        <v>45824</v>
      </c>
      <c r="AA18" s="4">
        <v>45826.233657407407</v>
      </c>
      <c r="AB18" s="4" t="s">
        <v>60</v>
      </c>
      <c r="AC18" s="4">
        <v>45825</v>
      </c>
      <c r="AD18" s="4">
        <v>45825</v>
      </c>
      <c r="AE18" s="4">
        <v>45811</v>
      </c>
      <c r="AF18" s="4"/>
      <c r="AG18" s="34" t="s">
        <v>62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v>45827</v>
      </c>
      <c r="AG20" s="34" t="s">
        <v>952</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v>45827</v>
      </c>
      <c r="AG21" s="34" t="s">
        <v>952</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v>45826.053993055553</v>
      </c>
      <c r="AB22" s="4" t="s">
        <v>60</v>
      </c>
      <c r="AC22" s="4" t="s">
        <v>60</v>
      </c>
      <c r="AD22" s="4">
        <v>45824</v>
      </c>
      <c r="AE22" s="4">
        <v>45812</v>
      </c>
      <c r="AF22" s="4">
        <v>45827</v>
      </c>
      <c r="AG22" s="34" t="s">
        <v>952</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v>45826.235972222225</v>
      </c>
      <c r="AB23" s="4" t="s">
        <v>60</v>
      </c>
      <c r="AC23" s="4" t="s">
        <v>60</v>
      </c>
      <c r="AD23" s="4">
        <v>45824</v>
      </c>
      <c r="AE23" s="4">
        <v>45812</v>
      </c>
      <c r="AF23" s="4"/>
      <c r="AG23" s="34" t="s">
        <v>62</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v>45826.145208333335</v>
      </c>
      <c r="AB24" s="4" t="s">
        <v>60</v>
      </c>
      <c r="AC24" s="4" t="s">
        <v>60</v>
      </c>
      <c r="AD24" s="4">
        <v>45824</v>
      </c>
      <c r="AE24" s="4">
        <v>45812</v>
      </c>
      <c r="AF24" s="4">
        <v>45827</v>
      </c>
      <c r="AG24" s="34" t="s">
        <v>952</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v>45826.05574074074</v>
      </c>
      <c r="AB25" s="4" t="s">
        <v>60</v>
      </c>
      <c r="AC25" s="4" t="s">
        <v>60</v>
      </c>
      <c r="AD25" s="4">
        <v>45824</v>
      </c>
      <c r="AE25" s="4">
        <v>45812</v>
      </c>
      <c r="AF25" s="4">
        <v>45827</v>
      </c>
      <c r="AG25" s="34" t="s">
        <v>952</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v>45826.205289351848</v>
      </c>
      <c r="AB26" s="4" t="s">
        <v>60</v>
      </c>
      <c r="AC26" s="4" t="s">
        <v>60</v>
      </c>
      <c r="AD26" s="4">
        <v>45824</v>
      </c>
      <c r="AE26" s="4">
        <v>45812</v>
      </c>
      <c r="AF26" s="4">
        <v>45827</v>
      </c>
      <c r="AG26" s="34" t="s">
        <v>952</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v>45826.205509259256</v>
      </c>
      <c r="AB27" s="4" t="s">
        <v>60</v>
      </c>
      <c r="AC27" s="4" t="s">
        <v>60</v>
      </c>
      <c r="AD27" s="4">
        <v>45824</v>
      </c>
      <c r="AE27" s="4">
        <v>45812</v>
      </c>
      <c r="AF27" s="4">
        <v>45827</v>
      </c>
      <c r="AG27" s="34" t="s">
        <v>952</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v>45826.232199074075</v>
      </c>
      <c r="AB28" s="4" t="s">
        <v>60</v>
      </c>
      <c r="AC28" s="4" t="s">
        <v>60</v>
      </c>
      <c r="AD28" s="4">
        <v>45824</v>
      </c>
      <c r="AE28" s="4">
        <v>45812</v>
      </c>
      <c r="AF28" s="4">
        <v>45827</v>
      </c>
      <c r="AG28" s="34" t="s">
        <v>952</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v>45826.206030092595</v>
      </c>
      <c r="AB29" s="4" t="s">
        <v>60</v>
      </c>
      <c r="AC29" s="4" t="s">
        <v>60</v>
      </c>
      <c r="AD29" s="4">
        <v>45824</v>
      </c>
      <c r="AE29" s="4">
        <v>45812</v>
      </c>
      <c r="AF29" s="4">
        <v>45827</v>
      </c>
      <c r="AG29" s="34" t="s">
        <v>952</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v>45826.232106481482</v>
      </c>
      <c r="AB30" s="4" t="s">
        <v>60</v>
      </c>
      <c r="AC30" s="4" t="s">
        <v>60</v>
      </c>
      <c r="AD30" s="4">
        <v>45824</v>
      </c>
      <c r="AE30" s="4">
        <v>45812</v>
      </c>
      <c r="AF30" s="4">
        <v>45827</v>
      </c>
      <c r="AG30" s="34" t="s">
        <v>952</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4" t="s">
        <v>248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v>45826.144525462965</v>
      </c>
      <c r="AB32" s="4" t="s">
        <v>60</v>
      </c>
      <c r="AC32" s="4" t="s">
        <v>60</v>
      </c>
      <c r="AD32" s="4">
        <v>45824</v>
      </c>
      <c r="AE32" s="4">
        <v>45812</v>
      </c>
      <c r="AF32" s="4">
        <v>45827</v>
      </c>
      <c r="AG32" s="34" t="s">
        <v>952</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v>45826.145543981482</v>
      </c>
      <c r="AB33" s="4" t="s">
        <v>60</v>
      </c>
      <c r="AC33" s="4" t="s">
        <v>60</v>
      </c>
      <c r="AD33" s="4">
        <v>45824</v>
      </c>
      <c r="AE33" s="4">
        <v>45812</v>
      </c>
      <c r="AF33" s="4">
        <v>45827</v>
      </c>
      <c r="AG33" s="34" t="s">
        <v>952</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v>45827</v>
      </c>
      <c r="AG34" s="34" t="s">
        <v>952</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v>45827</v>
      </c>
      <c r="AG35" s="34" t="s">
        <v>952</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v>45827</v>
      </c>
      <c r="AG36" s="34" t="s">
        <v>952</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v>45827</v>
      </c>
      <c r="AG67" s="34" t="s">
        <v>952</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v>45826.054548611108</v>
      </c>
      <c r="AB68" s="4" t="s">
        <v>60</v>
      </c>
      <c r="AC68" s="4" t="s">
        <v>60</v>
      </c>
      <c r="AD68" s="4">
        <v>45824</v>
      </c>
      <c r="AE68" s="4">
        <v>45815</v>
      </c>
      <c r="AF68" s="4">
        <v>45827</v>
      </c>
      <c r="AG68" s="34" t="s">
        <v>952</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v>45826.0547337963</v>
      </c>
      <c r="AB69" s="4" t="s">
        <v>60</v>
      </c>
      <c r="AC69" s="4" t="s">
        <v>60</v>
      </c>
      <c r="AD69" s="4">
        <v>45824</v>
      </c>
      <c r="AE69" s="4">
        <v>45815</v>
      </c>
      <c r="AF69" s="4">
        <v>45827</v>
      </c>
      <c r="AG69" s="34" t="s">
        <v>952</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v>45826.054895833331</v>
      </c>
      <c r="AB70" s="4" t="s">
        <v>60</v>
      </c>
      <c r="AC70" s="4" t="s">
        <v>60</v>
      </c>
      <c r="AD70" s="4">
        <v>45824</v>
      </c>
      <c r="AE70" s="4">
        <v>45815</v>
      </c>
      <c r="AF70" s="4">
        <v>45827</v>
      </c>
      <c r="AG70" s="34" t="s">
        <v>952</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v>45826.055625000001</v>
      </c>
      <c r="AB71" s="4" t="s">
        <v>60</v>
      </c>
      <c r="AC71" s="4" t="s">
        <v>60</v>
      </c>
      <c r="AD71" s="4">
        <v>45824</v>
      </c>
      <c r="AE71" s="4">
        <v>45815</v>
      </c>
      <c r="AF71" s="4">
        <v>45827</v>
      </c>
      <c r="AG71" s="34" t="s">
        <v>952</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v>45826.144201388888</v>
      </c>
      <c r="AB72" s="4" t="s">
        <v>60</v>
      </c>
      <c r="AC72" s="4" t="s">
        <v>60</v>
      </c>
      <c r="AD72" s="4">
        <v>45824</v>
      </c>
      <c r="AE72" s="4">
        <v>45815</v>
      </c>
      <c r="AF72" s="4">
        <v>45827</v>
      </c>
      <c r="AG72" s="34" t="s">
        <v>952</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v>45826.144409722219</v>
      </c>
      <c r="AB73" s="4" t="s">
        <v>60</v>
      </c>
      <c r="AC73" s="4" t="s">
        <v>60</v>
      </c>
      <c r="AD73" s="4">
        <v>45824</v>
      </c>
      <c r="AE73" s="4">
        <v>45815</v>
      </c>
      <c r="AF73" s="4">
        <v>45827</v>
      </c>
      <c r="AG73" s="34" t="s">
        <v>952</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v>45826.205381944441</v>
      </c>
      <c r="AB74" s="4" t="s">
        <v>60</v>
      </c>
      <c r="AC74" s="4" t="s">
        <v>60</v>
      </c>
      <c r="AD74" s="4">
        <v>45824</v>
      </c>
      <c r="AE74" s="4">
        <v>45815</v>
      </c>
      <c r="AF74" s="4">
        <v>45827</v>
      </c>
      <c r="AG74" s="34" t="s">
        <v>952</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v>45826.205682870372</v>
      </c>
      <c r="AB75" s="4" t="s">
        <v>60</v>
      </c>
      <c r="AC75" s="4" t="s">
        <v>60</v>
      </c>
      <c r="AD75" s="4">
        <v>45824</v>
      </c>
      <c r="AE75" s="4">
        <v>45815</v>
      </c>
      <c r="AF75" s="4">
        <v>45827</v>
      </c>
      <c r="AG75" s="34" t="s">
        <v>952</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v>45826.205416666664</v>
      </c>
      <c r="AB76" s="4" t="s">
        <v>60</v>
      </c>
      <c r="AC76" s="4" t="s">
        <v>60</v>
      </c>
      <c r="AD76" s="4">
        <v>45824</v>
      </c>
      <c r="AE76" s="4">
        <v>45815</v>
      </c>
      <c r="AF76" s="4">
        <v>45827</v>
      </c>
      <c r="AG76" s="34" t="s">
        <v>952</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4" t="s">
        <v>248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v>45827</v>
      </c>
      <c r="AG87" s="34" t="s">
        <v>952</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v>45827</v>
      </c>
      <c r="AG88" s="34" t="s">
        <v>952</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v>45827</v>
      </c>
      <c r="AG89" s="34" t="s">
        <v>952</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v>45826.05364583333</v>
      </c>
      <c r="AB90" s="4" t="s">
        <v>60</v>
      </c>
      <c r="AC90" s="4" t="s">
        <v>60</v>
      </c>
      <c r="AD90" s="4">
        <v>45824</v>
      </c>
      <c r="AE90" s="4">
        <v>45817</v>
      </c>
      <c r="AF90" s="4">
        <v>45827</v>
      </c>
      <c r="AG90" s="34" t="s">
        <v>952</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v>45826.054675925923</v>
      </c>
      <c r="AB91" s="4" t="s">
        <v>60</v>
      </c>
      <c r="AC91" s="4" t="s">
        <v>60</v>
      </c>
      <c r="AD91" s="4">
        <v>45824</v>
      </c>
      <c r="AE91" s="4">
        <v>45817</v>
      </c>
      <c r="AF91" s="4">
        <v>45827</v>
      </c>
      <c r="AG91" s="34" t="s">
        <v>952</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v>45826.054050925923</v>
      </c>
      <c r="AB92" s="4" t="s">
        <v>60</v>
      </c>
      <c r="AC92" s="4" t="s">
        <v>60</v>
      </c>
      <c r="AD92" s="4">
        <v>45824</v>
      </c>
      <c r="AE92" s="4">
        <v>45817</v>
      </c>
      <c r="AF92" s="4">
        <v>45827</v>
      </c>
      <c r="AG92" s="34" t="s">
        <v>952</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v>45826.055254629631</v>
      </c>
      <c r="AB93" s="4" t="s">
        <v>60</v>
      </c>
      <c r="AC93" s="4" t="s">
        <v>60</v>
      </c>
      <c r="AD93" s="4">
        <v>45824</v>
      </c>
      <c r="AE93" s="4">
        <v>45817</v>
      </c>
      <c r="AF93" s="4">
        <v>45827</v>
      </c>
      <c r="AG93" s="34" t="s">
        <v>952</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v>45826.145405092589</v>
      </c>
      <c r="AB94" s="4" t="s">
        <v>60</v>
      </c>
      <c r="AC94" s="4" t="s">
        <v>60</v>
      </c>
      <c r="AD94" s="4">
        <v>45824</v>
      </c>
      <c r="AE94" s="4">
        <v>45817</v>
      </c>
      <c r="AF94" s="4">
        <v>45827</v>
      </c>
      <c r="AG94" s="34" t="s">
        <v>952</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v>45826.205196759256</v>
      </c>
      <c r="AB95" s="4" t="s">
        <v>60</v>
      </c>
      <c r="AC95" s="4" t="s">
        <v>60</v>
      </c>
      <c r="AD95" s="4">
        <v>45824</v>
      </c>
      <c r="AE95" s="4">
        <v>45817</v>
      </c>
      <c r="AF95" s="4">
        <v>45827</v>
      </c>
      <c r="AG95" s="34" t="s">
        <v>952</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v>45826.205763888887</v>
      </c>
      <c r="AB96" s="4" t="s">
        <v>60</v>
      </c>
      <c r="AC96" s="4" t="s">
        <v>60</v>
      </c>
      <c r="AD96" s="4">
        <v>45824</v>
      </c>
      <c r="AE96" s="4">
        <v>45817</v>
      </c>
      <c r="AF96" s="4">
        <v>45827</v>
      </c>
      <c r="AG96" s="34" t="s">
        <v>952</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v>45826.205590277779</v>
      </c>
      <c r="AB97" s="4" t="s">
        <v>60</v>
      </c>
      <c r="AC97" s="4" t="s">
        <v>60</v>
      </c>
      <c r="AD97" s="4">
        <v>45824</v>
      </c>
      <c r="AE97" s="4">
        <v>45817</v>
      </c>
      <c r="AF97" s="4">
        <v>45827</v>
      </c>
      <c r="AG97" s="34" t="s">
        <v>952</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4" t="s">
        <v>248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v>45826.144768518519</v>
      </c>
      <c r="AB99" s="4" t="s">
        <v>60</v>
      </c>
      <c r="AC99" s="4" t="s">
        <v>60</v>
      </c>
      <c r="AD99" s="4">
        <v>45824</v>
      </c>
      <c r="AE99" s="4">
        <v>45817</v>
      </c>
      <c r="AF99" s="4">
        <v>45827</v>
      </c>
      <c r="AG99" s="34" t="s">
        <v>952</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v>45826.145509259259</v>
      </c>
      <c r="AB100" s="4" t="s">
        <v>60</v>
      </c>
      <c r="AC100" s="4" t="s">
        <v>60</v>
      </c>
      <c r="AD100" s="4">
        <v>45824</v>
      </c>
      <c r="AE100" s="4">
        <v>45817</v>
      </c>
      <c r="AF100" s="4">
        <v>45827</v>
      </c>
      <c r="AG100" s="34" t="s">
        <v>952</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v>45826.143807870372</v>
      </c>
      <c r="AB101" s="4" t="s">
        <v>60</v>
      </c>
      <c r="AC101" s="4" t="s">
        <v>60</v>
      </c>
      <c r="AD101" s="4">
        <v>45824</v>
      </c>
      <c r="AE101" s="4">
        <v>45817</v>
      </c>
      <c r="AF101" s="4">
        <v>45827</v>
      </c>
      <c r="AG101" s="34" t="s">
        <v>952</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v>45827</v>
      </c>
      <c r="AG102" s="34" t="s">
        <v>952</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v>45827</v>
      </c>
      <c r="AG103" s="34" t="s">
        <v>952</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v>45827</v>
      </c>
      <c r="AG104" s="34" t="s">
        <v>952</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v>45827</v>
      </c>
      <c r="AG105" s="34" t="s">
        <v>952</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v>45827</v>
      </c>
      <c r="AG106" s="34" t="s">
        <v>952</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v>45827</v>
      </c>
      <c r="AG107" s="34" t="s">
        <v>952</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v>45826.053888888891</v>
      </c>
      <c r="AB108" s="4" t="s">
        <v>60</v>
      </c>
      <c r="AC108" s="4" t="s">
        <v>60</v>
      </c>
      <c r="AD108" s="4">
        <v>45824</v>
      </c>
      <c r="AE108" s="4">
        <v>45817</v>
      </c>
      <c r="AF108" s="4">
        <v>45827</v>
      </c>
      <c r="AG108" s="34" t="s">
        <v>952</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v>45826.054814814815</v>
      </c>
      <c r="AB109" s="4" t="s">
        <v>60</v>
      </c>
      <c r="AC109" s="4" t="s">
        <v>60</v>
      </c>
      <c r="AD109" s="4">
        <v>45824</v>
      </c>
      <c r="AE109" s="4">
        <v>45817</v>
      </c>
      <c r="AF109" s="4">
        <v>45827</v>
      </c>
      <c r="AG109" s="34" t="s">
        <v>952</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v>45826.05537037037</v>
      </c>
      <c r="AB110" s="4" t="s">
        <v>60</v>
      </c>
      <c r="AC110" s="4" t="s">
        <v>60</v>
      </c>
      <c r="AD110" s="4">
        <v>45824</v>
      </c>
      <c r="AE110" s="4">
        <v>45817</v>
      </c>
      <c r="AF110" s="4">
        <v>45827</v>
      </c>
      <c r="AG110" s="34" t="s">
        <v>952</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v>45826.055497685185</v>
      </c>
      <c r="AB111" s="4" t="s">
        <v>60</v>
      </c>
      <c r="AC111" s="4" t="s">
        <v>60</v>
      </c>
      <c r="AD111" s="4">
        <v>45824</v>
      </c>
      <c r="AE111" s="4">
        <v>45817</v>
      </c>
      <c r="AF111" s="4">
        <v>45827</v>
      </c>
      <c r="AG111" s="34" t="s">
        <v>952</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v>45826.145115740743</v>
      </c>
      <c r="AB112" s="4" t="s">
        <v>60</v>
      </c>
      <c r="AC112" s="4" t="s">
        <v>60</v>
      </c>
      <c r="AD112" s="4">
        <v>45824</v>
      </c>
      <c r="AE112" s="4">
        <v>45817</v>
      </c>
      <c r="AF112" s="4">
        <v>45827</v>
      </c>
      <c r="AG112" s="34" t="s">
        <v>952</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v>45826.205127314817</v>
      </c>
      <c r="AB113" s="4" t="s">
        <v>60</v>
      </c>
      <c r="AC113" s="4" t="s">
        <v>60</v>
      </c>
      <c r="AD113" s="4">
        <v>45824</v>
      </c>
      <c r="AE113" s="4">
        <v>45817</v>
      </c>
      <c r="AF113" s="4">
        <v>45827</v>
      </c>
      <c r="AG113" s="34" t="s">
        <v>952</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v>45826.205335648148</v>
      </c>
      <c r="AB114" s="4" t="s">
        <v>60</v>
      </c>
      <c r="AC114" s="4" t="s">
        <v>60</v>
      </c>
      <c r="AD114" s="4">
        <v>45824</v>
      </c>
      <c r="AE114" s="4">
        <v>45817</v>
      </c>
      <c r="AF114" s="4">
        <v>45827</v>
      </c>
      <c r="AG114" s="34" t="s">
        <v>952</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v>45826.205914351849</v>
      </c>
      <c r="AB115" s="4" t="s">
        <v>60</v>
      </c>
      <c r="AC115" s="4" t="s">
        <v>60</v>
      </c>
      <c r="AD115" s="4">
        <v>45824</v>
      </c>
      <c r="AE115" s="4">
        <v>45817</v>
      </c>
      <c r="AF115" s="4">
        <v>45827</v>
      </c>
      <c r="AG115" s="34" t="s">
        <v>952</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v>45826.206250000003</v>
      </c>
      <c r="AB116" s="4" t="s">
        <v>60</v>
      </c>
      <c r="AC116" s="4" t="s">
        <v>60</v>
      </c>
      <c r="AD116" s="4">
        <v>45824</v>
      </c>
      <c r="AE116" s="4">
        <v>45817</v>
      </c>
      <c r="AF116" s="4">
        <v>45827</v>
      </c>
      <c r="AG116" s="34" t="s">
        <v>952</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4" t="s">
        <v>248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v>45826.144803240742</v>
      </c>
      <c r="AB118" s="4" t="s">
        <v>60</v>
      </c>
      <c r="AC118" s="4" t="s">
        <v>60</v>
      </c>
      <c r="AD118" s="4">
        <v>45824</v>
      </c>
      <c r="AE118" s="4">
        <v>45817</v>
      </c>
      <c r="AF118" s="4">
        <v>45827</v>
      </c>
      <c r="AG118" s="34" t="s">
        <v>952</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v>45826.145671296297</v>
      </c>
      <c r="AB119" s="4" t="s">
        <v>60</v>
      </c>
      <c r="AC119" s="4" t="s">
        <v>60</v>
      </c>
      <c r="AD119" s="4">
        <v>45824</v>
      </c>
      <c r="AE119" s="4">
        <v>45817</v>
      </c>
      <c r="AF119" s="4">
        <v>45827</v>
      </c>
      <c r="AG119" s="34" t="s">
        <v>952</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138</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LAMINATION 3</v>
      </c>
      <c r="BG136" s="13"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138</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LAMINATION 3</v>
      </c>
      <c r="BG137" s="13"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v>45827.305046296293</v>
      </c>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86</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3"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v>45827</v>
      </c>
      <c r="AG141" s="34" t="s">
        <v>952</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v>45827</v>
      </c>
      <c r="AG142" s="34" t="s">
        <v>952</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v>45827</v>
      </c>
      <c r="AG143" s="34" t="s">
        <v>952</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v>45827</v>
      </c>
      <c r="AG144" s="34" t="s">
        <v>952</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v>45827</v>
      </c>
      <c r="AG145" s="34" t="s">
        <v>952</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v>45826.054988425924</v>
      </c>
      <c r="AB146" s="4" t="s">
        <v>60</v>
      </c>
      <c r="AC146" s="4" t="s">
        <v>60</v>
      </c>
      <c r="AD146" s="4">
        <v>45824</v>
      </c>
      <c r="AE146" s="4">
        <v>45819</v>
      </c>
      <c r="AF146" s="4">
        <v>45827</v>
      </c>
      <c r="AG146" s="34" t="s">
        <v>952</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v>45826.055138888885</v>
      </c>
      <c r="AB147" s="4" t="s">
        <v>60</v>
      </c>
      <c r="AC147" s="4" t="s">
        <v>60</v>
      </c>
      <c r="AD147" s="4">
        <v>45824</v>
      </c>
      <c r="AE147" s="4">
        <v>45819</v>
      </c>
      <c r="AF147" s="4">
        <v>45827</v>
      </c>
      <c r="AG147" s="34" t="s">
        <v>952</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v>45826.145312499997</v>
      </c>
      <c r="AB148" s="4" t="s">
        <v>60</v>
      </c>
      <c r="AC148" s="4" t="s">
        <v>60</v>
      </c>
      <c r="AD148" s="4">
        <v>45824</v>
      </c>
      <c r="AE148" s="4">
        <v>45819</v>
      </c>
      <c r="AF148" s="4">
        <v>45827</v>
      </c>
      <c r="AG148" s="34" t="s">
        <v>952</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v>45826.143958333334</v>
      </c>
      <c r="AB149" s="4" t="s">
        <v>60</v>
      </c>
      <c r="AC149" s="4" t="s">
        <v>60</v>
      </c>
      <c r="AD149" s="4">
        <v>45824</v>
      </c>
      <c r="AE149" s="4">
        <v>45819</v>
      </c>
      <c r="AF149" s="4">
        <v>45827</v>
      </c>
      <c r="AG149" s="34" t="s">
        <v>952</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v>45826.205000000002</v>
      </c>
      <c r="AB150" s="4" t="s">
        <v>60</v>
      </c>
      <c r="AC150" s="4" t="s">
        <v>60</v>
      </c>
      <c r="AD150" s="4">
        <v>45824</v>
      </c>
      <c r="AE150" s="4">
        <v>45819</v>
      </c>
      <c r="AF150" s="4">
        <v>45827</v>
      </c>
      <c r="AG150" s="34" t="s">
        <v>952</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v>45826.205243055556</v>
      </c>
      <c r="AB151" s="4" t="s">
        <v>60</v>
      </c>
      <c r="AC151" s="4" t="s">
        <v>60</v>
      </c>
      <c r="AD151" s="4">
        <v>45824</v>
      </c>
      <c r="AE151" s="4">
        <v>45819</v>
      </c>
      <c r="AF151" s="4">
        <v>45827</v>
      </c>
      <c r="AG151" s="34" t="s">
        <v>952</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v>45826.232060185182</v>
      </c>
      <c r="AB152" s="4" t="s">
        <v>60</v>
      </c>
      <c r="AC152" s="4" t="s">
        <v>60</v>
      </c>
      <c r="AD152" s="4">
        <v>45824</v>
      </c>
      <c r="AE152" s="4">
        <v>45819</v>
      </c>
      <c r="AF152" s="4">
        <v>45827</v>
      </c>
      <c r="AG152" s="34" t="s">
        <v>952</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v>45826.206134259257</v>
      </c>
      <c r="AB153" s="4" t="s">
        <v>60</v>
      </c>
      <c r="AC153" s="4" t="s">
        <v>60</v>
      </c>
      <c r="AD153" s="4">
        <v>45824</v>
      </c>
      <c r="AE153" s="4">
        <v>45819</v>
      </c>
      <c r="AF153" s="4">
        <v>45827</v>
      </c>
      <c r="AG153" s="34" t="s">
        <v>952</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4" t="s">
        <v>248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v>45826.14503472222</v>
      </c>
      <c r="AB155" s="4" t="s">
        <v>60</v>
      </c>
      <c r="AC155" s="4" t="s">
        <v>60</v>
      </c>
      <c r="AD155" s="4">
        <v>45824</v>
      </c>
      <c r="AE155" s="4">
        <v>45819</v>
      </c>
      <c r="AF155" s="4">
        <v>45827</v>
      </c>
      <c r="AG155" s="34" t="s">
        <v>952</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v>45826.047986111109</v>
      </c>
      <c r="W160" s="4">
        <v>45829</v>
      </c>
      <c r="X160" s="4">
        <v>45826.2266087963</v>
      </c>
      <c r="Y160" s="4" t="s">
        <v>77</v>
      </c>
      <c r="Z160" s="4">
        <v>45830</v>
      </c>
      <c r="AA160" s="4">
        <v>45826.226817129631</v>
      </c>
      <c r="AB160" s="4" t="s">
        <v>60</v>
      </c>
      <c r="AC160" s="4">
        <v>45831</v>
      </c>
      <c r="AD160" s="4">
        <v>45831</v>
      </c>
      <c r="AE160" s="4">
        <v>45819</v>
      </c>
      <c r="AF160" s="4"/>
      <c r="AG160" s="34" t="s">
        <v>62</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v>45826.085752314815</v>
      </c>
      <c r="W184" s="4">
        <v>45824</v>
      </c>
      <c r="X184" s="4"/>
      <c r="Y184" s="4" t="s">
        <v>60</v>
      </c>
      <c r="Z184" s="4" t="s">
        <v>60</v>
      </c>
      <c r="AA184" s="4"/>
      <c r="AB184" s="4" t="s">
        <v>60</v>
      </c>
      <c r="AC184" s="4">
        <v>45824</v>
      </c>
      <c r="AD184" s="4">
        <v>45824</v>
      </c>
      <c r="AE184" s="4">
        <v>45821</v>
      </c>
      <c r="AF184" s="4"/>
      <c r="AG184" s="34" t="s">
        <v>292</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v>45826.085868055554</v>
      </c>
      <c r="W185" s="4">
        <v>45824</v>
      </c>
      <c r="X185" s="4">
        <v>45826.149039351854</v>
      </c>
      <c r="Y185" s="4" t="s">
        <v>77</v>
      </c>
      <c r="Z185" s="4" t="s">
        <v>60</v>
      </c>
      <c r="AA185" s="4"/>
      <c r="AB185" s="4" t="s">
        <v>60</v>
      </c>
      <c r="AC185" s="4">
        <v>45824</v>
      </c>
      <c r="AD185" s="4">
        <v>45824</v>
      </c>
      <c r="AE185" s="4">
        <v>45821</v>
      </c>
      <c r="AF185" s="4"/>
      <c r="AG185" s="34" t="s">
        <v>95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v>45826.201261574075</v>
      </c>
      <c r="Y186" s="4" t="s">
        <v>77</v>
      </c>
      <c r="Z186" s="4" t="s">
        <v>60</v>
      </c>
      <c r="AA186" s="4">
        <v>45826.201620370368</v>
      </c>
      <c r="AB186" s="4" t="s">
        <v>60</v>
      </c>
      <c r="AC186" s="4">
        <v>45824</v>
      </c>
      <c r="AD186" s="4">
        <v>45824</v>
      </c>
      <c r="AE186" s="4">
        <v>45821</v>
      </c>
      <c r="AF186" s="4"/>
      <c r="AG186" s="34" t="s">
        <v>62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v>45826.88658564815</v>
      </c>
      <c r="O210" s="4" t="s">
        <v>60</v>
      </c>
      <c r="P210" s="4" t="s">
        <v>60</v>
      </c>
      <c r="Q210" s="4" t="s">
        <v>60</v>
      </c>
      <c r="R210" s="4" t="s">
        <v>60</v>
      </c>
      <c r="S210" s="4" t="s">
        <v>60</v>
      </c>
      <c r="T210" s="4">
        <v>45826</v>
      </c>
      <c r="U210" s="4">
        <v>45826.109282407408</v>
      </c>
      <c r="V210" s="4"/>
      <c r="W210" s="4">
        <v>45827</v>
      </c>
      <c r="X210" s="4"/>
      <c r="Y210" s="4" t="s">
        <v>60</v>
      </c>
      <c r="Z210" s="4">
        <v>45827</v>
      </c>
      <c r="AA210" s="4"/>
      <c r="AB210" s="4" t="s">
        <v>60</v>
      </c>
      <c r="AC210" s="4">
        <v>45828</v>
      </c>
      <c r="AD210" s="4">
        <v>45828</v>
      </c>
      <c r="AE210" s="4">
        <v>45821</v>
      </c>
      <c r="AF210" s="4"/>
      <c r="AG210" s="34" t="s">
        <v>225</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v>45826.744930555556</v>
      </c>
      <c r="M211" s="4">
        <v>45828</v>
      </c>
      <c r="N211" s="4">
        <v>45827.286689814813</v>
      </c>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225</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ML-02</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v>45826.744942129626</v>
      </c>
      <c r="M212" s="4">
        <v>45828</v>
      </c>
      <c r="N212" s="4">
        <v>45827.28665509259</v>
      </c>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225</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v>45826.175740740742</v>
      </c>
      <c r="Y221" s="4" t="s">
        <v>73</v>
      </c>
      <c r="Z221" s="4" t="s">
        <v>60</v>
      </c>
      <c r="AA221" s="4">
        <v>45826.179780092592</v>
      </c>
      <c r="AB221" s="4" t="s">
        <v>60</v>
      </c>
      <c r="AC221" s="4" t="s">
        <v>60</v>
      </c>
      <c r="AD221" s="4">
        <v>45824</v>
      </c>
      <c r="AE221" s="4">
        <v>45822</v>
      </c>
      <c r="AF221" s="4">
        <v>45827</v>
      </c>
      <c r="AG221" s="34" t="s">
        <v>952</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v>45826.175775462965</v>
      </c>
      <c r="Y222" s="4" t="s">
        <v>73</v>
      </c>
      <c r="Z222" s="4" t="s">
        <v>60</v>
      </c>
      <c r="AA222" s="4">
        <v>45826.179965277777</v>
      </c>
      <c r="AB222" s="4" t="s">
        <v>60</v>
      </c>
      <c r="AC222" s="4" t="s">
        <v>60</v>
      </c>
      <c r="AD222" s="4">
        <v>45824</v>
      </c>
      <c r="AE222" s="4">
        <v>45822</v>
      </c>
      <c r="AF222" s="4">
        <v>45827</v>
      </c>
      <c r="AG222" s="34" t="s">
        <v>952</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v>45826.968564814815</v>
      </c>
      <c r="Y228" s="4" t="s">
        <v>122</v>
      </c>
      <c r="Z228" s="4" t="s">
        <v>60</v>
      </c>
      <c r="AA228" s="4"/>
      <c r="AB228" s="4" t="s">
        <v>60</v>
      </c>
      <c r="AC228" s="4">
        <v>45821</v>
      </c>
      <c r="AD228" s="4">
        <v>45824</v>
      </c>
      <c r="AE228" s="4">
        <v>45822</v>
      </c>
      <c r="AF228" s="4"/>
      <c r="AG228" s="34" t="s">
        <v>248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v>45826.17255787037</v>
      </c>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v>45826.172800925924</v>
      </c>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v>45826.172939814816</v>
      </c>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v>45826.089097222219</v>
      </c>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v>45826.187638888892</v>
      </c>
      <c r="V260" s="4"/>
      <c r="W260" s="4">
        <v>45827</v>
      </c>
      <c r="X260" s="4"/>
      <c r="Y260" s="4" t="s">
        <v>60</v>
      </c>
      <c r="Z260" s="4">
        <v>45827</v>
      </c>
      <c r="AA260" s="4"/>
      <c r="AB260" s="4" t="s">
        <v>60</v>
      </c>
      <c r="AC260" s="4">
        <v>45828</v>
      </c>
      <c r="AD260" s="4">
        <v>45828</v>
      </c>
      <c r="AE260" s="4">
        <v>45822</v>
      </c>
      <c r="AF260" s="4"/>
      <c r="AG260" s="34" t="s">
        <v>225</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v>45826.1878125</v>
      </c>
      <c r="V261" s="4"/>
      <c r="W261" s="4">
        <v>45827</v>
      </c>
      <c r="X261" s="4"/>
      <c r="Y261" s="4" t="s">
        <v>60</v>
      </c>
      <c r="Z261" s="4">
        <v>45827</v>
      </c>
      <c r="AA261" s="4"/>
      <c r="AB261" s="4" t="s">
        <v>60</v>
      </c>
      <c r="AC261" s="4">
        <v>45828</v>
      </c>
      <c r="AD261" s="4">
        <v>45828</v>
      </c>
      <c r="AE261" s="4">
        <v>45822</v>
      </c>
      <c r="AF261" s="4"/>
      <c r="AG261" s="34" t="s">
        <v>225</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v>45826.187928240739</v>
      </c>
      <c r="V262" s="4"/>
      <c r="W262" s="4">
        <v>45827</v>
      </c>
      <c r="X262" s="4"/>
      <c r="Y262" s="4" t="s">
        <v>60</v>
      </c>
      <c r="Z262" s="4">
        <v>45827</v>
      </c>
      <c r="AA262" s="4"/>
      <c r="AB262" s="4" t="s">
        <v>60</v>
      </c>
      <c r="AC262" s="4">
        <v>45828</v>
      </c>
      <c r="AD262" s="4">
        <v>45828</v>
      </c>
      <c r="AE262" s="4">
        <v>45822</v>
      </c>
      <c r="AF262" s="4"/>
      <c r="AG262" s="34" t="s">
        <v>225</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v>45826.187384259261</v>
      </c>
      <c r="V263" s="4"/>
      <c r="W263" s="4">
        <v>45827</v>
      </c>
      <c r="X263" s="4"/>
      <c r="Y263" s="4" t="s">
        <v>60</v>
      </c>
      <c r="Z263" s="4">
        <v>45827</v>
      </c>
      <c r="AA263" s="4"/>
      <c r="AB263" s="4" t="s">
        <v>60</v>
      </c>
      <c r="AC263" s="4">
        <v>45828</v>
      </c>
      <c r="AD263" s="4">
        <v>45828</v>
      </c>
      <c r="AE263" s="4">
        <v>45822</v>
      </c>
      <c r="AF263" s="4"/>
      <c r="AG263" s="34" t="s">
        <v>225</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LAMINATION 6</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v>45826.050173611111</v>
      </c>
      <c r="Y273" s="4" t="s">
        <v>229</v>
      </c>
      <c r="Z273" s="4" t="s">
        <v>60</v>
      </c>
      <c r="AA273" s="4">
        <v>45826.052569444444</v>
      </c>
      <c r="AB273" s="4" t="s">
        <v>60</v>
      </c>
      <c r="AC273" s="4" t="s">
        <v>60</v>
      </c>
      <c r="AD273" s="4">
        <v>45824</v>
      </c>
      <c r="AE273" s="4">
        <v>45824</v>
      </c>
      <c r="AF273" s="4">
        <v>45827</v>
      </c>
      <c r="AG273" s="34" t="s">
        <v>952</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v>45826.050335648149</v>
      </c>
      <c r="Y274" s="4" t="s">
        <v>229</v>
      </c>
      <c r="Z274" s="4" t="s">
        <v>60</v>
      </c>
      <c r="AA274" s="4">
        <v>45826.052615740744</v>
      </c>
      <c r="AB274" s="4" t="s">
        <v>60</v>
      </c>
      <c r="AC274" s="4" t="s">
        <v>60</v>
      </c>
      <c r="AD274" s="4">
        <v>45824</v>
      </c>
      <c r="AE274" s="4">
        <v>45824</v>
      </c>
      <c r="AF274" s="4">
        <v>45827</v>
      </c>
      <c r="AG274" s="34" t="s">
        <v>952</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v>45826.049976851849</v>
      </c>
      <c r="Y275" s="4" t="s">
        <v>229</v>
      </c>
      <c r="Z275" s="4" t="s">
        <v>60</v>
      </c>
      <c r="AA275" s="4">
        <v>45826.052523148152</v>
      </c>
      <c r="AB275" s="4" t="s">
        <v>60</v>
      </c>
      <c r="AC275" s="4" t="s">
        <v>60</v>
      </c>
      <c r="AD275" s="4">
        <v>45824</v>
      </c>
      <c r="AE275" s="4">
        <v>45824</v>
      </c>
      <c r="AF275" s="4">
        <v>45827</v>
      </c>
      <c r="AG275" s="34" t="s">
        <v>952</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v>45826.04954861111</v>
      </c>
      <c r="Y276" s="4" t="s">
        <v>229</v>
      </c>
      <c r="Z276" s="4" t="s">
        <v>60</v>
      </c>
      <c r="AA276" s="4">
        <v>45826.052349537036</v>
      </c>
      <c r="AB276" s="4" t="s">
        <v>60</v>
      </c>
      <c r="AC276" s="4" t="s">
        <v>60</v>
      </c>
      <c r="AD276" s="4">
        <v>45824</v>
      </c>
      <c r="AE276" s="4">
        <v>45824</v>
      </c>
      <c r="AF276" s="4">
        <v>45827</v>
      </c>
      <c r="AG276" s="34" t="s">
        <v>952</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v>45826.117974537039</v>
      </c>
      <c r="Y277" s="4" t="s">
        <v>122</v>
      </c>
      <c r="Z277" s="4" t="s">
        <v>60</v>
      </c>
      <c r="AA277" s="4">
        <v>45826.118495370371</v>
      </c>
      <c r="AB277" s="4" t="s">
        <v>60</v>
      </c>
      <c r="AC277" s="4" t="s">
        <v>60</v>
      </c>
      <c r="AD277" s="4">
        <v>45824</v>
      </c>
      <c r="AE277" s="4">
        <v>45824</v>
      </c>
      <c r="AF277" s="4"/>
      <c r="AG277" s="34" t="s">
        <v>62</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v>45826.740358796298</v>
      </c>
      <c r="AB278" s="4" t="s">
        <v>60</v>
      </c>
      <c r="AC278" s="4" t="s">
        <v>60</v>
      </c>
      <c r="AD278" s="4">
        <v>45824</v>
      </c>
      <c r="AE278" s="4">
        <v>45824</v>
      </c>
      <c r="AF278" s="4">
        <v>45827</v>
      </c>
      <c r="AG278" s="34" t="s">
        <v>952</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v>45826.69290509259</v>
      </c>
      <c r="Y287" s="4" t="s">
        <v>229</v>
      </c>
      <c r="Z287" s="4" t="s">
        <v>60</v>
      </c>
      <c r="AA287" s="4">
        <v>45826.054479166669</v>
      </c>
      <c r="AB287" s="4" t="s">
        <v>60</v>
      </c>
      <c r="AC287" s="4" t="s">
        <v>60</v>
      </c>
      <c r="AD287" s="4">
        <v>45824</v>
      </c>
      <c r="AE287" s="4">
        <v>45824</v>
      </c>
      <c r="AF287" s="4">
        <v>45827</v>
      </c>
      <c r="AG287" s="34" t="s">
        <v>952</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v>45827</v>
      </c>
      <c r="AG305" s="34" t="s">
        <v>952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v>45826.947951388887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138</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v>45826.926608796297</v>
      </c>
      <c r="Y343" s="4" t="s">
        <v>202</v>
      </c>
      <c r="Z343" s="4" t="s">
        <v>60</v>
      </c>
      <c r="AA343" s="4">
        <v>45826.928483796299</v>
      </c>
      <c r="AB343" s="4" t="s">
        <v>60</v>
      </c>
      <c r="AC343" s="4" t="s">
        <v>60</v>
      </c>
      <c r="AD343" s="4">
        <v>45824</v>
      </c>
      <c r="AE343" s="4">
        <v>45825</v>
      </c>
      <c r="AF343" s="4"/>
      <c r="AG343" s="34" t="s">
        <v>62</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v>45826.091585648152</v>
      </c>
      <c r="Y371" s="4" t="s">
        <v>202</v>
      </c>
      <c r="Z371" s="4" t="s">
        <v>60</v>
      </c>
      <c r="AA371" s="4">
        <v>45826.109074074076</v>
      </c>
      <c r="AB371" s="4" t="s">
        <v>60</v>
      </c>
      <c r="AC371" s="4" t="s">
        <v>60</v>
      </c>
      <c r="AD371" s="4">
        <v>45824</v>
      </c>
      <c r="AE371" s="4">
        <v>45826</v>
      </c>
      <c r="AF371" s="4">
        <v>45827</v>
      </c>
      <c r="AG371" s="34" t="s">
        <v>952</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v>45826.111319444448</v>
      </c>
      <c r="Y372" s="4" t="s">
        <v>202</v>
      </c>
      <c r="Z372" s="4" t="s">
        <v>60</v>
      </c>
      <c r="AA372" s="4">
        <v>45826.11209490741</v>
      </c>
      <c r="AB372" s="4" t="s">
        <v>60</v>
      </c>
      <c r="AC372" s="4" t="s">
        <v>60</v>
      </c>
      <c r="AD372" s="4">
        <v>45824</v>
      </c>
      <c r="AE372" s="4">
        <v>45826</v>
      </c>
      <c r="AF372" s="4">
        <v>45827</v>
      </c>
      <c r="AG372" s="34" t="s">
        <v>952</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v>45826.184166666666</v>
      </c>
      <c r="Y385" s="4" t="s">
        <v>229</v>
      </c>
      <c r="Z385" s="4" t="s">
        <v>60</v>
      </c>
      <c r="AA385" s="4"/>
      <c r="AB385" s="4" t="s">
        <v>60</v>
      </c>
      <c r="AC385" s="4" t="s">
        <v>60</v>
      </c>
      <c r="AD385" s="4">
        <v>45824</v>
      </c>
      <c r="AE385" s="4">
        <v>45826</v>
      </c>
      <c r="AF385" s="4"/>
      <c r="AG385" s="34" t="s">
        <v>248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v>45826.926689814813</v>
      </c>
      <c r="Y413" s="4" t="s">
        <v>202</v>
      </c>
      <c r="Z413" s="4" t="s">
        <v>60</v>
      </c>
      <c r="AA413" s="4">
        <v>45826.928541666668</v>
      </c>
      <c r="AB413" s="4" t="s">
        <v>60</v>
      </c>
      <c r="AC413" s="4" t="s">
        <v>60</v>
      </c>
      <c r="AD413" s="4">
        <v>45825</v>
      </c>
      <c r="AE413" s="4">
        <v>45826</v>
      </c>
      <c r="AF413" s="4"/>
      <c r="AG413" s="34" t="s">
        <v>62</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v>45826.927129629628</v>
      </c>
      <c r="Y414" s="4" t="s">
        <v>202</v>
      </c>
      <c r="Z414" s="4" t="s">
        <v>60</v>
      </c>
      <c r="AA414" s="4">
        <v>45826.928865740738</v>
      </c>
      <c r="AB414" s="4" t="s">
        <v>60</v>
      </c>
      <c r="AC414" s="4" t="s">
        <v>60</v>
      </c>
      <c r="AD414" s="4">
        <v>45825</v>
      </c>
      <c r="AE414" s="4">
        <v>45826</v>
      </c>
      <c r="AF414" s="4"/>
      <c r="AG414" s="34" t="s">
        <v>62</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v>45826.92695601852</v>
      </c>
      <c r="Y415" s="4" t="s">
        <v>202</v>
      </c>
      <c r="Z415" s="4" t="s">
        <v>60</v>
      </c>
      <c r="AA415" s="4">
        <v>45826.928738425922</v>
      </c>
      <c r="AB415" s="4" t="s">
        <v>60</v>
      </c>
      <c r="AC415" s="4" t="s">
        <v>60</v>
      </c>
      <c r="AD415" s="4">
        <v>45825</v>
      </c>
      <c r="AE415" s="4">
        <v>45826</v>
      </c>
      <c r="AF415" s="4"/>
      <c r="AG415" s="34" t="s">
        <v>62</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v>45826.926770833335</v>
      </c>
      <c r="Y416" s="4" t="s">
        <v>202</v>
      </c>
      <c r="Z416" s="4" t="s">
        <v>60</v>
      </c>
      <c r="AA416" s="4">
        <v>45826.928611111114</v>
      </c>
      <c r="AB416" s="4" t="s">
        <v>60</v>
      </c>
      <c r="AC416" s="4" t="s">
        <v>60</v>
      </c>
      <c r="AD416" s="4">
        <v>45825</v>
      </c>
      <c r="AE416" s="4">
        <v>45826</v>
      </c>
      <c r="AF416" s="4"/>
      <c r="AG416" s="34" t="s">
        <v>62</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v>45826.927048611113</v>
      </c>
      <c r="Y417" s="4" t="s">
        <v>202</v>
      </c>
      <c r="Z417" s="4" t="s">
        <v>60</v>
      </c>
      <c r="AA417" s="4">
        <v>45826.928807870368</v>
      </c>
      <c r="AB417" s="4" t="s">
        <v>60</v>
      </c>
      <c r="AC417" s="4" t="s">
        <v>60</v>
      </c>
      <c r="AD417" s="4">
        <v>45825</v>
      </c>
      <c r="AE417" s="4">
        <v>45826</v>
      </c>
      <c r="AF417" s="4"/>
      <c r="AG417" s="34" t="s">
        <v>62</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v>45826.92701388889</v>
      </c>
      <c r="Y418" s="4" t="s">
        <v>202</v>
      </c>
      <c r="Z418" s="4" t="s">
        <v>60</v>
      </c>
      <c r="AA418" s="4">
        <v>45826.928773148145</v>
      </c>
      <c r="AB418" s="4" t="s">
        <v>60</v>
      </c>
      <c r="AC418" s="4" t="s">
        <v>60</v>
      </c>
      <c r="AD418" s="4">
        <v>45825</v>
      </c>
      <c r="AE418" s="4">
        <v>45826</v>
      </c>
      <c r="AF418" s="4"/>
      <c r="AG418" s="34" t="s">
        <v>62</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v>45826.215162037035</v>
      </c>
      <c r="Y420" s="4" t="s">
        <v>202</v>
      </c>
      <c r="Z420" s="4" t="s">
        <v>60</v>
      </c>
      <c r="AA420" s="4">
        <v>45826.216238425928</v>
      </c>
      <c r="AB420" s="4" t="s">
        <v>60</v>
      </c>
      <c r="AC420" s="4" t="s">
        <v>60</v>
      </c>
      <c r="AD420" s="4">
        <v>45825</v>
      </c>
      <c r="AE420" s="4">
        <v>45826</v>
      </c>
      <c r="AF420" s="4"/>
      <c r="AG420" s="34" t="s">
        <v>62</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v>45826.111562500002</v>
      </c>
      <c r="Y422" s="4" t="s">
        <v>202</v>
      </c>
      <c r="Z422" s="4" t="s">
        <v>60</v>
      </c>
      <c r="AA422" s="4">
        <v>45826.112199074072</v>
      </c>
      <c r="AB422" s="4" t="s">
        <v>60</v>
      </c>
      <c r="AC422" s="4" t="s">
        <v>60</v>
      </c>
      <c r="AD422" s="4">
        <v>45825</v>
      </c>
      <c r="AE422" s="4">
        <v>45826</v>
      </c>
      <c r="AF422" s="4">
        <v>45827</v>
      </c>
      <c r="AG422" s="34" t="s">
        <v>952</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v>45826.927303240744</v>
      </c>
      <c r="Y423" s="4" t="s">
        <v>202</v>
      </c>
      <c r="Z423" s="4" t="s">
        <v>60</v>
      </c>
      <c r="AA423" s="4">
        <v>45826.928946759261</v>
      </c>
      <c r="AB423" s="4" t="s">
        <v>60</v>
      </c>
      <c r="AC423" s="4" t="s">
        <v>60</v>
      </c>
      <c r="AD423" s="4">
        <v>45825</v>
      </c>
      <c r="AE423" s="4">
        <v>45826</v>
      </c>
      <c r="AF423" s="4">
        <v>45827</v>
      </c>
      <c r="AG423" s="34" t="s">
        <v>952</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v>45827.383275462962</v>
      </c>
      <c r="Y424" s="4" t="s">
        <v>202</v>
      </c>
      <c r="Z424" s="4" t="s">
        <v>60</v>
      </c>
      <c r="AA424" s="4"/>
      <c r="AB424" s="4" t="s">
        <v>60</v>
      </c>
      <c r="AC424" s="4" t="s">
        <v>60</v>
      </c>
      <c r="AD424" s="4">
        <v>45825</v>
      </c>
      <c r="AE424" s="4">
        <v>45826</v>
      </c>
      <c r="AF424" s="4"/>
      <c r="AG424" s="34" t="s">
        <v>248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v>45827.383344907408</v>
      </c>
      <c r="Y425" s="4" t="s">
        <v>202</v>
      </c>
      <c r="Z425" s="4" t="s">
        <v>60</v>
      </c>
      <c r="AA425" s="4"/>
      <c r="AB425" s="4" t="s">
        <v>60</v>
      </c>
      <c r="AC425" s="4" t="s">
        <v>60</v>
      </c>
      <c r="AD425" s="4">
        <v>45825</v>
      </c>
      <c r="AE425" s="4">
        <v>45826</v>
      </c>
      <c r="AF425" s="4">
        <v>45827</v>
      </c>
      <c r="AG425" s="34" t="s">
        <v>952</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v>45826.926817129628</v>
      </c>
      <c r="Y426" s="4" t="s">
        <v>202</v>
      </c>
      <c r="Z426" s="4" t="s">
        <v>60</v>
      </c>
      <c r="AA426" s="4">
        <v>45826.928657407407</v>
      </c>
      <c r="AB426" s="4" t="s">
        <v>60</v>
      </c>
      <c r="AC426" s="4" t="s">
        <v>60</v>
      </c>
      <c r="AD426" s="4">
        <v>45825</v>
      </c>
      <c r="AE426" s="4">
        <v>45826</v>
      </c>
      <c r="AF426" s="4"/>
      <c r="AG426" s="34" t="s">
        <v>62</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v>45826.926898148151</v>
      </c>
      <c r="Y427" s="4" t="s">
        <v>202</v>
      </c>
      <c r="Z427" s="4" t="s">
        <v>60</v>
      </c>
      <c r="AA427" s="4">
        <v>45826.929189814815</v>
      </c>
      <c r="AB427" s="4" t="s">
        <v>60</v>
      </c>
      <c r="AC427" s="4" t="s">
        <v>60</v>
      </c>
      <c r="AD427" s="4">
        <v>45825</v>
      </c>
      <c r="AE427" s="4">
        <v>45826</v>
      </c>
      <c r="AF427" s="4"/>
      <c r="AG427" s="34" t="s">
        <v>62</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v>45826.927256944444</v>
      </c>
      <c r="Y428" s="4" t="s">
        <v>202</v>
      </c>
      <c r="Z428" s="4" t="s">
        <v>60</v>
      </c>
      <c r="AA428" s="4">
        <v>45826.928923611114</v>
      </c>
      <c r="AB428" s="4" t="s">
        <v>60</v>
      </c>
      <c r="AC428" s="4" t="s">
        <v>60</v>
      </c>
      <c r="AD428" s="4">
        <v>45825</v>
      </c>
      <c r="AE428" s="4">
        <v>45826</v>
      </c>
      <c r="AF428" s="4"/>
      <c r="AG428" s="34" t="s">
        <v>62</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v>45827</v>
      </c>
      <c r="AG467" s="34" t="s">
        <v>952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t="s">
        <v>60</v>
      </c>
      <c r="AC468" s="4">
        <v>45825</v>
      </c>
      <c r="AD468" s="4">
        <v>45825</v>
      </c>
      <c r="AE468" s="4">
        <v>45826</v>
      </c>
      <c r="AF468" s="4">
        <v>45827</v>
      </c>
      <c r="AG468" s="34" t="s">
        <v>952</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v>45826.184270833335</v>
      </c>
      <c r="Y477" s="4" t="s">
        <v>229</v>
      </c>
      <c r="Z477" s="4" t="s">
        <v>60</v>
      </c>
      <c r="AA477" s="4"/>
      <c r="AB477" s="4" t="s">
        <v>60</v>
      </c>
      <c r="AC477" s="4" t="s">
        <v>60</v>
      </c>
      <c r="AD477" s="4">
        <v>45825</v>
      </c>
      <c r="AE477" s="4">
        <v>45826</v>
      </c>
      <c r="AF477" s="4"/>
      <c r="AG477" s="34" t="s">
        <v>248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v>45826.184340277781</v>
      </c>
      <c r="Y478" s="4" t="s">
        <v>229</v>
      </c>
      <c r="Z478" s="4" t="s">
        <v>60</v>
      </c>
      <c r="AA478" s="4"/>
      <c r="AB478" s="4" t="s">
        <v>60</v>
      </c>
      <c r="AC478" s="4" t="s">
        <v>60</v>
      </c>
      <c r="AD478" s="4">
        <v>45825</v>
      </c>
      <c r="AE478" s="4">
        <v>45826</v>
      </c>
      <c r="AF478" s="4"/>
      <c r="AG478" s="34" t="s">
        <v>248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v>45826.184479166666</v>
      </c>
      <c r="Y479" s="4" t="s">
        <v>229</v>
      </c>
      <c r="Z479" s="4" t="s">
        <v>60</v>
      </c>
      <c r="AA479" s="4"/>
      <c r="AB479" s="4" t="s">
        <v>60</v>
      </c>
      <c r="AC479" s="4" t="s">
        <v>60</v>
      </c>
      <c r="AD479" s="4">
        <v>45825</v>
      </c>
      <c r="AE479" s="4">
        <v>45826</v>
      </c>
      <c r="AF479" s="4"/>
      <c r="AG479" s="34" t="s">
        <v>248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v>45826.184560185182</v>
      </c>
      <c r="Y480" s="4" t="s">
        <v>229</v>
      </c>
      <c r="Z480" s="4" t="s">
        <v>60</v>
      </c>
      <c r="AA480" s="4"/>
      <c r="AB480" s="4" t="s">
        <v>60</v>
      </c>
      <c r="AC480" s="4" t="s">
        <v>60</v>
      </c>
      <c r="AD480" s="4">
        <v>45825</v>
      </c>
      <c r="AE480" s="4">
        <v>45826</v>
      </c>
      <c r="AF480" s="4"/>
      <c r="AG480" s="34" t="s">
        <v>248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v>45826.184675925928</v>
      </c>
      <c r="Y481" s="4" t="s">
        <v>229</v>
      </c>
      <c r="Z481" s="4" t="s">
        <v>60</v>
      </c>
      <c r="AA481" s="4"/>
      <c r="AB481" s="4" t="s">
        <v>60</v>
      </c>
      <c r="AC481" s="4" t="s">
        <v>60</v>
      </c>
      <c r="AD481" s="4">
        <v>45825</v>
      </c>
      <c r="AE481" s="4">
        <v>45826</v>
      </c>
      <c r="AF481" s="4"/>
      <c r="AG481" s="34" t="s">
        <v>248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v>45826.970057870371</v>
      </c>
      <c r="Y510" s="4" t="s">
        <v>122</v>
      </c>
      <c r="Z510" s="4" t="s">
        <v>60</v>
      </c>
      <c r="AA510" s="4">
        <v>45826.103796296295</v>
      </c>
      <c r="AB510" s="4" t="s">
        <v>60</v>
      </c>
      <c r="AC510" s="4" t="s">
        <v>60</v>
      </c>
      <c r="AD510" s="4">
        <v>45825</v>
      </c>
      <c r="AE510" s="4">
        <v>45826</v>
      </c>
      <c r="AF510" s="4"/>
      <c r="AG510" s="34" t="s">
        <v>62</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LAMINATION 4</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LAMINATION 4</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LAMINATION 4</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v>45826.77065972222</v>
      </c>
      <c r="Y540" s="4" t="s">
        <v>122</v>
      </c>
      <c r="Z540" s="4" t="s">
        <v>60</v>
      </c>
      <c r="AA540" s="4"/>
      <c r="AB540" s="4" t="s">
        <v>60</v>
      </c>
      <c r="AC540" s="4" t="s">
        <v>60</v>
      </c>
      <c r="AD540" s="4">
        <v>45825</v>
      </c>
      <c r="AE540" s="4">
        <v>45827</v>
      </c>
      <c r="AF540" s="4"/>
      <c r="AG540" s="34" t="s">
        <v>248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v>45826.094456018516</v>
      </c>
      <c r="Y541" s="4" t="s">
        <v>122</v>
      </c>
      <c r="Z541" s="4" t="s">
        <v>60</v>
      </c>
      <c r="AA541" s="4">
        <v>45826.104432870372</v>
      </c>
      <c r="AB541" s="4" t="s">
        <v>60</v>
      </c>
      <c r="AC541" s="4" t="s">
        <v>60</v>
      </c>
      <c r="AD541" s="4">
        <v>45825</v>
      </c>
      <c r="AE541" s="4">
        <v>45827</v>
      </c>
      <c r="AF541" s="4"/>
      <c r="AG541" s="34" t="s">
        <v>62</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v>45826.093425925923</v>
      </c>
      <c r="Y542" s="4" t="s">
        <v>122</v>
      </c>
      <c r="Z542" s="4" t="s">
        <v>60</v>
      </c>
      <c r="AA542" s="4">
        <v>45826.104143518518</v>
      </c>
      <c r="AB542" s="4" t="s">
        <v>60</v>
      </c>
      <c r="AC542" s="4" t="s">
        <v>60</v>
      </c>
      <c r="AD542" s="4">
        <v>45825</v>
      </c>
      <c r="AE542" s="4">
        <v>45827</v>
      </c>
      <c r="AF542" s="4"/>
      <c r="AG542" s="34" t="s">
        <v>62</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v>45826.719236111108</v>
      </c>
      <c r="Y568" s="4" t="s">
        <v>202</v>
      </c>
      <c r="Z568" s="4" t="s">
        <v>60</v>
      </c>
      <c r="AA568" s="4">
        <v>45826.727546296293</v>
      </c>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v>45826.717928240738</v>
      </c>
      <c r="Y569" s="4" t="s">
        <v>202</v>
      </c>
      <c r="Z569" s="4" t="s">
        <v>60</v>
      </c>
      <c r="AA569" s="4">
        <v>45826.728229166663</v>
      </c>
      <c r="AB569" s="4" t="s">
        <v>60</v>
      </c>
      <c r="AC569" s="4" t="s">
        <v>60</v>
      </c>
      <c r="AD569" s="4">
        <v>45825</v>
      </c>
      <c r="AE569" s="4">
        <v>45827</v>
      </c>
      <c r="AF569" s="4">
        <v>45827</v>
      </c>
      <c r="AG569" s="34" t="s">
        <v>952</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v>45826.720173611109</v>
      </c>
      <c r="Y570" s="4" t="s">
        <v>202</v>
      </c>
      <c r="Z570" s="4" t="s">
        <v>60</v>
      </c>
      <c r="AA570" s="4">
        <v>45826.728391203702</v>
      </c>
      <c r="AB570" s="4" t="s">
        <v>60</v>
      </c>
      <c r="AC570" s="4" t="s">
        <v>60</v>
      </c>
      <c r="AD570" s="4">
        <v>45825</v>
      </c>
      <c r="AE570" s="4">
        <v>45827</v>
      </c>
      <c r="AF570" s="4">
        <v>45827</v>
      </c>
      <c r="AG570" s="34" t="s">
        <v>952</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v>45826.717986111114</v>
      </c>
      <c r="Y571" s="4" t="s">
        <v>202</v>
      </c>
      <c r="Z571" s="4" t="s">
        <v>60</v>
      </c>
      <c r="AA571" s="4">
        <v>45826.728148148148</v>
      </c>
      <c r="AB571" s="4" t="s">
        <v>60</v>
      </c>
      <c r="AC571" s="4" t="s">
        <v>60</v>
      </c>
      <c r="AD571" s="4">
        <v>45825</v>
      </c>
      <c r="AE571" s="4">
        <v>45827</v>
      </c>
      <c r="AF571" s="4">
        <v>45827</v>
      </c>
      <c r="AG571" s="34" t="s">
        <v>952</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v>45826.771863425929</v>
      </c>
      <c r="Y572" s="4" t="s">
        <v>202</v>
      </c>
      <c r="Z572" s="4" t="s">
        <v>60</v>
      </c>
      <c r="AA572" s="4">
        <v>45826.773726851854</v>
      </c>
      <c r="AB572" s="4" t="s">
        <v>60</v>
      </c>
      <c r="AC572" s="4" t="s">
        <v>60</v>
      </c>
      <c r="AD572" s="4">
        <v>45825</v>
      </c>
      <c r="AE572" s="4">
        <v>45827</v>
      </c>
      <c r="AF572" s="4">
        <v>45827</v>
      </c>
      <c r="AG572" s="34" t="s">
        <v>952</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v>45826.718032407407</v>
      </c>
      <c r="Y573" s="4" t="s">
        <v>202</v>
      </c>
      <c r="Z573" s="4" t="s">
        <v>60</v>
      </c>
      <c r="AA573" s="4">
        <v>45826.728032407409</v>
      </c>
      <c r="AB573" s="4" t="s">
        <v>60</v>
      </c>
      <c r="AC573" s="4" t="s">
        <v>60</v>
      </c>
      <c r="AD573" s="4">
        <v>45825</v>
      </c>
      <c r="AE573" s="4">
        <v>45827</v>
      </c>
      <c r="AF573" s="4">
        <v>45827</v>
      </c>
      <c r="AG573" s="34" t="s">
        <v>952</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v>45826.720208333332</v>
      </c>
      <c r="Y575" s="4" t="s">
        <v>202</v>
      </c>
      <c r="Z575" s="4" t="s">
        <v>60</v>
      </c>
      <c r="AA575" s="4">
        <v>45826.728472222225</v>
      </c>
      <c r="AB575" s="4" t="s">
        <v>60</v>
      </c>
      <c r="AC575" s="4" t="s">
        <v>60</v>
      </c>
      <c r="AD575" s="4">
        <v>45825</v>
      </c>
      <c r="AE575" s="4">
        <v>45827</v>
      </c>
      <c r="AF575" s="4">
        <v>45827</v>
      </c>
      <c r="AG575" s="34" t="s">
        <v>952</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v>45826.926539351851</v>
      </c>
      <c r="Y576" s="4" t="s">
        <v>202</v>
      </c>
      <c r="Z576" s="4" t="s">
        <v>60</v>
      </c>
      <c r="AA576" s="4">
        <v>45826.928449074076</v>
      </c>
      <c r="AB576" s="4" t="s">
        <v>60</v>
      </c>
      <c r="AC576" s="4" t="s">
        <v>60</v>
      </c>
      <c r="AD576" s="4">
        <v>45825</v>
      </c>
      <c r="AE576" s="4">
        <v>45827</v>
      </c>
      <c r="AF576" s="4"/>
      <c r="AG576" s="34" t="s">
        <v>62</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v>45827</v>
      </c>
      <c r="AG592" s="34" t="s">
        <v>952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v>45826.184733796297</v>
      </c>
      <c r="Y616" s="4" t="s">
        <v>229</v>
      </c>
      <c r="Z616" s="4" t="s">
        <v>60</v>
      </c>
      <c r="AA616" s="4"/>
      <c r="AB616" s="4" t="s">
        <v>60</v>
      </c>
      <c r="AC616" s="4" t="s">
        <v>60</v>
      </c>
      <c r="AD616" s="4">
        <v>45825</v>
      </c>
      <c r="AE616" s="4">
        <v>45827</v>
      </c>
      <c r="AF616" s="4"/>
      <c r="AG616" s="34" t="s">
        <v>248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v>45826.184814814813</v>
      </c>
      <c r="Y617" s="4" t="s">
        <v>229</v>
      </c>
      <c r="Z617" s="4" t="s">
        <v>60</v>
      </c>
      <c r="AA617" s="4"/>
      <c r="AB617" s="4" t="s">
        <v>60</v>
      </c>
      <c r="AC617" s="4" t="s">
        <v>60</v>
      </c>
      <c r="AD617" s="4">
        <v>45825</v>
      </c>
      <c r="AE617" s="4">
        <v>45827</v>
      </c>
      <c r="AF617" s="4"/>
      <c r="AG617" s="34" t="s">
        <v>248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v>45826.185023148151</v>
      </c>
      <c r="Y618" s="4" t="s">
        <v>229</v>
      </c>
      <c r="Z618" s="4" t="s">
        <v>60</v>
      </c>
      <c r="AA618" s="4"/>
      <c r="AB618" s="4" t="s">
        <v>60</v>
      </c>
      <c r="AC618" s="4" t="s">
        <v>60</v>
      </c>
      <c r="AD618" s="4">
        <v>45825</v>
      </c>
      <c r="AE618" s="4">
        <v>45827</v>
      </c>
      <c r="AF618" s="4"/>
      <c r="AG618" s="34" t="s">
        <v>248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v>45826.185104166667</v>
      </c>
      <c r="Y619" s="4" t="s">
        <v>229</v>
      </c>
      <c r="Z619" s="4" t="s">
        <v>60</v>
      </c>
      <c r="AA619" s="4"/>
      <c r="AB619" s="4" t="s">
        <v>60</v>
      </c>
      <c r="AC619" s="4" t="s">
        <v>60</v>
      </c>
      <c r="AD619" s="4">
        <v>45825</v>
      </c>
      <c r="AE619" s="4">
        <v>45827</v>
      </c>
      <c r="AF619" s="4"/>
      <c r="AG619" s="34" t="s">
        <v>248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v>45826.188773148147</v>
      </c>
      <c r="Y620" s="4" t="s">
        <v>229</v>
      </c>
      <c r="Z620" s="4" t="s">
        <v>60</v>
      </c>
      <c r="AA620" s="4"/>
      <c r="AB620" s="4" t="s">
        <v>60</v>
      </c>
      <c r="AC620" s="4" t="s">
        <v>60</v>
      </c>
      <c r="AD620" s="4">
        <v>45825</v>
      </c>
      <c r="AE620" s="4">
        <v>45827</v>
      </c>
      <c r="AF620" s="4"/>
      <c r="AG620" s="34" t="s">
        <v>248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v>45826.188842592594</v>
      </c>
      <c r="Y621" s="4" t="s">
        <v>229</v>
      </c>
      <c r="Z621" s="4" t="s">
        <v>60</v>
      </c>
      <c r="AA621" s="4"/>
      <c r="AB621" s="4" t="s">
        <v>60</v>
      </c>
      <c r="AC621" s="4" t="s">
        <v>60</v>
      </c>
      <c r="AD621" s="4">
        <v>45825</v>
      </c>
      <c r="AE621" s="4">
        <v>45827</v>
      </c>
      <c r="AF621" s="4"/>
      <c r="AG621" s="34" t="s">
        <v>248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v>45826.185844907406</v>
      </c>
      <c r="Y622" s="4" t="s">
        <v>229</v>
      </c>
      <c r="Z622" s="4" t="s">
        <v>60</v>
      </c>
      <c r="AA622" s="4"/>
      <c r="AB622" s="4" t="s">
        <v>60</v>
      </c>
      <c r="AC622" s="4" t="s">
        <v>60</v>
      </c>
      <c r="AD622" s="4">
        <v>45825</v>
      </c>
      <c r="AE622" s="4">
        <v>45827</v>
      </c>
      <c r="AF622" s="4"/>
      <c r="AG622" s="34" t="s">
        <v>248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v>45826.186041666668</v>
      </c>
      <c r="Y623" s="4" t="s">
        <v>229</v>
      </c>
      <c r="Z623" s="4" t="s">
        <v>60</v>
      </c>
      <c r="AA623" s="4"/>
      <c r="AB623" s="4" t="s">
        <v>60</v>
      </c>
      <c r="AC623" s="4" t="s">
        <v>60</v>
      </c>
      <c r="AD623" s="4">
        <v>45825</v>
      </c>
      <c r="AE623" s="4">
        <v>45827</v>
      </c>
      <c r="AF623" s="4"/>
      <c r="AG623" s="34" t="s">
        <v>248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v>45826.186203703706</v>
      </c>
      <c r="Y624" s="4" t="s">
        <v>229</v>
      </c>
      <c r="Z624" s="4" t="s">
        <v>60</v>
      </c>
      <c r="AA624" s="4"/>
      <c r="AB624" s="4" t="s">
        <v>60</v>
      </c>
      <c r="AC624" s="4" t="s">
        <v>60</v>
      </c>
      <c r="AD624" s="4">
        <v>45825</v>
      </c>
      <c r="AE624" s="4">
        <v>45827</v>
      </c>
      <c r="AF624" s="4"/>
      <c r="AG624" s="34" t="s">
        <v>248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v>45826.739444444444</v>
      </c>
      <c r="Y625" s="4" t="s">
        <v>73</v>
      </c>
      <c r="Z625" s="4" t="s">
        <v>60</v>
      </c>
      <c r="AA625" s="4">
        <v>45826.740601851852</v>
      </c>
      <c r="AB625" s="4" t="s">
        <v>60</v>
      </c>
      <c r="AC625" s="4" t="s">
        <v>60</v>
      </c>
      <c r="AD625" s="4">
        <v>45825</v>
      </c>
      <c r="AE625" s="4">
        <v>45827</v>
      </c>
      <c r="AF625" s="4">
        <v>45827</v>
      </c>
      <c r="AG625" s="34" t="s">
        <v>952</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v>45827</v>
      </c>
      <c r="AG626" s="34" t="s">
        <v>952</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v>45826.739525462966</v>
      </c>
      <c r="Y627" s="4" t="s">
        <v>73</v>
      </c>
      <c r="Z627" s="4" t="s">
        <v>60</v>
      </c>
      <c r="AA627" s="4">
        <v>45826.740717592591</v>
      </c>
      <c r="AB627" s="4" t="s">
        <v>60</v>
      </c>
      <c r="AC627" s="4" t="s">
        <v>60</v>
      </c>
      <c r="AD627" s="4">
        <v>45825</v>
      </c>
      <c r="AE627" s="4">
        <v>45827</v>
      </c>
      <c r="AF627" s="4">
        <v>45827</v>
      </c>
      <c r="AG627" s="34" t="s">
        <v>952</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v>45826.739398148151</v>
      </c>
      <c r="Y628" s="4" t="s">
        <v>73</v>
      </c>
      <c r="Z628" s="4" t="s">
        <v>60</v>
      </c>
      <c r="AA628" s="4">
        <v>45826.740567129629</v>
      </c>
      <c r="AB628" s="4" t="s">
        <v>60</v>
      </c>
      <c r="AC628" s="4" t="s">
        <v>60</v>
      </c>
      <c r="AD628" s="4">
        <v>45825</v>
      </c>
      <c r="AE628" s="4">
        <v>45827</v>
      </c>
      <c r="AF628" s="4">
        <v>45827</v>
      </c>
      <c r="AG628" s="34" t="s">
        <v>952</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v>45827</v>
      </c>
      <c r="AG629" s="34" t="s">
        <v>952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v>45826.738263888888</v>
      </c>
      <c r="Y631" s="4" t="s">
        <v>229</v>
      </c>
      <c r="Z631" s="4" t="s">
        <v>60</v>
      </c>
      <c r="AA631" s="4">
        <v>45826.740416666667</v>
      </c>
      <c r="AB631" s="4" t="s">
        <v>60</v>
      </c>
      <c r="AC631" s="4" t="s">
        <v>60</v>
      </c>
      <c r="AD631" s="4">
        <v>45825</v>
      </c>
      <c r="AE631" s="4">
        <v>45827</v>
      </c>
      <c r="AF631" s="4">
        <v>45827</v>
      </c>
      <c r="AG631" s="34" t="s">
        <v>952</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v>45827</v>
      </c>
      <c r="AG651" s="34" t="s">
        <v>952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v>45827</v>
      </c>
      <c r="AG661" s="34" t="s">
        <v>952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v>45827</v>
      </c>
      <c r="AG663" s="34" t="s">
        <v>952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v>45827</v>
      </c>
      <c r="AG667" s="34" t="s">
        <v>952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v>45827</v>
      </c>
      <c r="AG672" s="34" t="s">
        <v>952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v>45827</v>
      </c>
      <c r="AG673" s="34" t="s">
        <v>952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v>45827</v>
      </c>
      <c r="AG677" s="34" t="s">
        <v>952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v>45826.049710648149</v>
      </c>
      <c r="Y678" s="4" t="s">
        <v>229</v>
      </c>
      <c r="Z678" s="4" t="s">
        <v>60</v>
      </c>
      <c r="AA678" s="4">
        <v>45826.052418981482</v>
      </c>
      <c r="AB678" s="4" t="s">
        <v>60</v>
      </c>
      <c r="AC678" s="4" t="s">
        <v>60</v>
      </c>
      <c r="AD678" s="4">
        <v>45826</v>
      </c>
      <c r="AE678" s="4">
        <v>45827</v>
      </c>
      <c r="AF678" s="4">
        <v>45827</v>
      </c>
      <c r="AG678" s="34" t="s">
        <v>952</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v>45826.759155092594</v>
      </c>
      <c r="Y680" s="4" t="s">
        <v>122</v>
      </c>
      <c r="Z680" s="4" t="s">
        <v>60</v>
      </c>
      <c r="AA680" s="4"/>
      <c r="AB680" s="4" t="s">
        <v>60</v>
      </c>
      <c r="AC680" s="4" t="s">
        <v>60</v>
      </c>
      <c r="AD680" s="4">
        <v>45826</v>
      </c>
      <c r="AE680" s="4">
        <v>45827</v>
      </c>
      <c r="AF680" s="4">
        <v>45827</v>
      </c>
      <c r="AG680" s="34" t="s">
        <v>952</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v>45826.718136574076</v>
      </c>
      <c r="Y681" s="4" t="s">
        <v>202</v>
      </c>
      <c r="Z681" s="4" t="s">
        <v>60</v>
      </c>
      <c r="AA681" s="4">
        <v>45826.727870370371</v>
      </c>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v>45827</v>
      </c>
      <c r="AG682" s="34" t="s">
        <v>952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v>45827</v>
      </c>
      <c r="AG685" s="34" t="s">
        <v>952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v>45826.082361111112</v>
      </c>
      <c r="AB692" s="4" t="s">
        <v>60</v>
      </c>
      <c r="AC692" s="4">
        <v>45826</v>
      </c>
      <c r="AD692" s="4">
        <v>45826</v>
      </c>
      <c r="AE692" s="4">
        <v>45827</v>
      </c>
      <c r="AF692" s="4"/>
      <c r="AG692" s="34" t="s">
        <v>62</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v>45827</v>
      </c>
      <c r="AG701" s="34" t="s">
        <v>952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v>45826.704016203701</v>
      </c>
      <c r="Y702" s="4" t="s">
        <v>202</v>
      </c>
      <c r="Z702" s="4" t="s">
        <v>60</v>
      </c>
      <c r="AA702" s="4">
        <v>45826.710416666669</v>
      </c>
      <c r="AB702" s="4" t="s">
        <v>60</v>
      </c>
      <c r="AC702" s="4" t="s">
        <v>60</v>
      </c>
      <c r="AD702" s="4">
        <v>45826</v>
      </c>
      <c r="AE702" s="4">
        <v>45827</v>
      </c>
      <c r="AF702" s="4">
        <v>45827</v>
      </c>
      <c r="AG702" s="34" t="s">
        <v>952</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v>45826.724791666667</v>
      </c>
      <c r="Y707" s="4" t="s">
        <v>77</v>
      </c>
      <c r="Z707" s="4">
        <v>45824</v>
      </c>
      <c r="AA707" s="4">
        <v>45826.724999999999</v>
      </c>
      <c r="AB707" s="4" t="s">
        <v>60</v>
      </c>
      <c r="AC707" s="4">
        <v>45825</v>
      </c>
      <c r="AD707" s="4">
        <v>45826</v>
      </c>
      <c r="AE707" s="4">
        <v>45827</v>
      </c>
      <c r="AF707" s="4"/>
      <c r="AG707" s="34" t="s">
        <v>62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v>45826.710196759261</v>
      </c>
      <c r="AB713" s="4" t="s">
        <v>60</v>
      </c>
      <c r="AC713" s="4" t="s">
        <v>60</v>
      </c>
      <c r="AD713" s="4">
        <v>45826</v>
      </c>
      <c r="AE713" s="4">
        <v>45827</v>
      </c>
      <c r="AF713" s="4"/>
      <c r="AG713" s="34" t="s">
        <v>62</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v>45827</v>
      </c>
      <c r="AG725" s="34" t="s">
        <v>952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v>45827</v>
      </c>
      <c r="AG731" s="34" t="s">
        <v>952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v>45826.96912037037</v>
      </c>
      <c r="Y739" s="4" t="s">
        <v>122</v>
      </c>
      <c r="Z739" s="4" t="s">
        <v>60</v>
      </c>
      <c r="AA739" s="4">
        <v>45826.973217592589</v>
      </c>
      <c r="AB739" s="4" t="s">
        <v>60</v>
      </c>
      <c r="AC739" s="4" t="s">
        <v>60</v>
      </c>
      <c r="AD739" s="4">
        <v>45826</v>
      </c>
      <c r="AE739" s="4">
        <v>45828</v>
      </c>
      <c r="AF739" s="4">
        <v>45827</v>
      </c>
      <c r="AG739" s="34" t="s">
        <v>952</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v>45826.985520833332</v>
      </c>
      <c r="Y740" s="4" t="s">
        <v>77</v>
      </c>
      <c r="Z740" s="4">
        <v>45823</v>
      </c>
      <c r="AA740" s="4">
        <v>45826.236701388887</v>
      </c>
      <c r="AB740" s="4" t="s">
        <v>60</v>
      </c>
      <c r="AC740" s="4">
        <v>45824</v>
      </c>
      <c r="AD740" s="4">
        <v>45826</v>
      </c>
      <c r="AE740" s="4">
        <v>45828</v>
      </c>
      <c r="AF740" s="4">
        <v>45827</v>
      </c>
      <c r="AG740" s="34" t="s">
        <v>952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v>45826.706469907411</v>
      </c>
      <c r="AB768" s="4" t="s">
        <v>60</v>
      </c>
      <c r="AC768" s="4" t="s">
        <v>60</v>
      </c>
      <c r="AD768" s="4">
        <v>45826</v>
      </c>
      <c r="AE768" s="4">
        <v>45828</v>
      </c>
      <c r="AF768" s="4"/>
      <c r="AG768" s="34" t="s">
        <v>62</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v>45826.765023148146</v>
      </c>
      <c r="Y783" s="4" t="s">
        <v>239</v>
      </c>
      <c r="Z783" s="4" t="s">
        <v>60</v>
      </c>
      <c r="AA783" s="4">
        <v>45826.050694444442</v>
      </c>
      <c r="AB783" s="4" t="s">
        <v>60</v>
      </c>
      <c r="AC783" s="4" t="s">
        <v>60</v>
      </c>
      <c r="AD783" s="4">
        <v>45826</v>
      </c>
      <c r="AE783" s="4">
        <v>45828</v>
      </c>
      <c r="AF783" s="4">
        <v>45827</v>
      </c>
      <c r="AG783" s="34" t="s">
        <v>952</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v>45826.761724537035</v>
      </c>
      <c r="Y814" s="4" t="s">
        <v>73</v>
      </c>
      <c r="Z814" s="4" t="s">
        <v>60</v>
      </c>
      <c r="AA814" s="4"/>
      <c r="AB814" s="4" t="s">
        <v>60</v>
      </c>
      <c r="AC814" s="4" t="s">
        <v>60</v>
      </c>
      <c r="AD814" s="4">
        <v>45826</v>
      </c>
      <c r="AE814" s="4">
        <v>45828</v>
      </c>
      <c r="AF814" s="4"/>
      <c r="AG814" s="34" t="s">
        <v>248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v>45826.094884259262</v>
      </c>
      <c r="Y817" s="4" t="s">
        <v>122</v>
      </c>
      <c r="Z817" s="4" t="s">
        <v>60</v>
      </c>
      <c r="AA817" s="4">
        <v>45826.104710648149</v>
      </c>
      <c r="AB817" s="4" t="s">
        <v>60</v>
      </c>
      <c r="AC817" s="4" t="s">
        <v>60</v>
      </c>
      <c r="AD817" s="4">
        <v>45826</v>
      </c>
      <c r="AE817" s="4">
        <v>45828</v>
      </c>
      <c r="AF817" s="4"/>
      <c r="AG817" s="34" t="s">
        <v>62</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v>45826.095127314817</v>
      </c>
      <c r="Y818" s="4" t="s">
        <v>122</v>
      </c>
      <c r="Z818" s="4" t="s">
        <v>60</v>
      </c>
      <c r="AA818" s="4">
        <v>45826.10497685185</v>
      </c>
      <c r="AB818" s="4" t="s">
        <v>60</v>
      </c>
      <c r="AC818" s="4" t="s">
        <v>60</v>
      </c>
      <c r="AD818" s="4">
        <v>45826</v>
      </c>
      <c r="AE818" s="4">
        <v>45828</v>
      </c>
      <c r="AF818" s="4">
        <v>45827</v>
      </c>
      <c r="AG818" s="34" t="s">
        <v>952</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v>45826.095370370371</v>
      </c>
      <c r="Y819" s="4" t="s">
        <v>122</v>
      </c>
      <c r="Z819" s="4" t="s">
        <v>60</v>
      </c>
      <c r="AA819" s="4">
        <v>45826.105266203704</v>
      </c>
      <c r="AB819" s="4" t="s">
        <v>60</v>
      </c>
      <c r="AC819" s="4" t="s">
        <v>60</v>
      </c>
      <c r="AD819" s="4">
        <v>45826</v>
      </c>
      <c r="AE819" s="4">
        <v>45828</v>
      </c>
      <c r="AF819" s="4"/>
      <c r="AG819" s="34" t="s">
        <v>62</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v>45826.970312500001</v>
      </c>
      <c r="Y820" s="4" t="s">
        <v>122</v>
      </c>
      <c r="Z820" s="4" t="s">
        <v>60</v>
      </c>
      <c r="AA820" s="4">
        <v>45826.973576388889</v>
      </c>
      <c r="AB820" s="4" t="s">
        <v>60</v>
      </c>
      <c r="AC820" s="4" t="s">
        <v>60</v>
      </c>
      <c r="AD820" s="4">
        <v>45826</v>
      </c>
      <c r="AE820" s="4">
        <v>45828</v>
      </c>
      <c r="AF820" s="4">
        <v>45827</v>
      </c>
      <c r="AG820" s="34" t="s">
        <v>952</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v>45826.224583333336</v>
      </c>
      <c r="Y821" s="4" t="s">
        <v>202</v>
      </c>
      <c r="Z821" s="4" t="s">
        <v>60</v>
      </c>
      <c r="AA821" s="4"/>
      <c r="AB821" s="4" t="s">
        <v>60</v>
      </c>
      <c r="AC821" s="4" t="s">
        <v>60</v>
      </c>
      <c r="AD821" s="4">
        <v>45826</v>
      </c>
      <c r="AE821" s="4">
        <v>45828</v>
      </c>
      <c r="AF821" s="4"/>
      <c r="AG821" s="34" t="s">
        <v>248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v>45826.236944444441</v>
      </c>
      <c r="Y822" s="4" t="s">
        <v>202</v>
      </c>
      <c r="Z822" s="4" t="s">
        <v>60</v>
      </c>
      <c r="AA822" s="4">
        <v>45826.239351851851</v>
      </c>
      <c r="AB822" s="4" t="s">
        <v>60</v>
      </c>
      <c r="AC822" s="4" t="s">
        <v>60</v>
      </c>
      <c r="AD822" s="4">
        <v>45826</v>
      </c>
      <c r="AE822" s="4">
        <v>45828</v>
      </c>
      <c r="AF822" s="4"/>
      <c r="AG822" s="34" t="s">
        <v>62</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v>45826.175266203703</v>
      </c>
      <c r="Y832" s="4" t="s">
        <v>73</v>
      </c>
      <c r="Z832" s="4" t="s">
        <v>60</v>
      </c>
      <c r="AA832" s="4">
        <v>45826.177395833336</v>
      </c>
      <c r="AB832" s="4" t="s">
        <v>60</v>
      </c>
      <c r="AC832" s="4" t="s">
        <v>60</v>
      </c>
      <c r="AD832" s="4">
        <v>45826</v>
      </c>
      <c r="AE832" s="4">
        <v>45828</v>
      </c>
      <c r="AF832" s="4">
        <v>45827</v>
      </c>
      <c r="AG832" s="34" t="s">
        <v>952</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v>45826.175474537034</v>
      </c>
      <c r="Y833" s="4" t="s">
        <v>73</v>
      </c>
      <c r="Z833" s="4" t="s">
        <v>60</v>
      </c>
      <c r="AA833" s="4">
        <v>45826.178391203706</v>
      </c>
      <c r="AB833" s="4" t="s">
        <v>60</v>
      </c>
      <c r="AC833" s="4" t="s">
        <v>60</v>
      </c>
      <c r="AD833" s="4">
        <v>45826</v>
      </c>
      <c r="AE833" s="4">
        <v>45828</v>
      </c>
      <c r="AF833" s="4">
        <v>45827</v>
      </c>
      <c r="AG833" s="34" t="s">
        <v>952</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v>45826.036226851851</v>
      </c>
      <c r="Y846" s="4" t="s">
        <v>73</v>
      </c>
      <c r="Z846" s="4" t="s">
        <v>60</v>
      </c>
      <c r="AA846" s="4">
        <v>45826.044710648152</v>
      </c>
      <c r="AB846" s="4" t="s">
        <v>60</v>
      </c>
      <c r="AC846" s="4" t="s">
        <v>60</v>
      </c>
      <c r="AD846" s="4">
        <v>45827</v>
      </c>
      <c r="AE846" s="4">
        <v>45828</v>
      </c>
      <c r="AF846" s="4">
        <v>45827</v>
      </c>
      <c r="AG846" s="34" t="s">
        <v>952</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v>45826.036064814813</v>
      </c>
      <c r="Y847" s="4" t="s">
        <v>73</v>
      </c>
      <c r="Z847" s="4" t="s">
        <v>60</v>
      </c>
      <c r="AA847" s="4">
        <v>45826.044872685183</v>
      </c>
      <c r="AB847" s="4" t="s">
        <v>60</v>
      </c>
      <c r="AC847" s="4" t="s">
        <v>60</v>
      </c>
      <c r="AD847" s="4">
        <v>45827</v>
      </c>
      <c r="AE847" s="4">
        <v>45828</v>
      </c>
      <c r="AF847" s="4">
        <v>45827</v>
      </c>
      <c r="AG847" s="34" t="s">
        <v>952</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v>45826.035682870373</v>
      </c>
      <c r="Y848" s="4" t="s">
        <v>73</v>
      </c>
      <c r="Z848" s="4" t="s">
        <v>60</v>
      </c>
      <c r="AA848" s="4">
        <v>45826.045266203706</v>
      </c>
      <c r="AB848" s="4" t="s">
        <v>60</v>
      </c>
      <c r="AC848" s="4" t="s">
        <v>60</v>
      </c>
      <c r="AD848" s="4">
        <v>45827</v>
      </c>
      <c r="AE848" s="4">
        <v>45828</v>
      </c>
      <c r="AF848" s="4">
        <v>45827</v>
      </c>
      <c r="AG848" s="34" t="s">
        <v>952</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v>45826.036296296297</v>
      </c>
      <c r="Y849" s="4" t="s">
        <v>73</v>
      </c>
      <c r="Z849" s="4" t="s">
        <v>60</v>
      </c>
      <c r="AA849" s="4">
        <v>45826.044641203705</v>
      </c>
      <c r="AB849" s="4" t="s">
        <v>60</v>
      </c>
      <c r="AC849" s="4" t="s">
        <v>60</v>
      </c>
      <c r="AD849" s="4">
        <v>45827</v>
      </c>
      <c r="AE849" s="4">
        <v>45828</v>
      </c>
      <c r="AF849" s="4">
        <v>45827</v>
      </c>
      <c r="AG849" s="34" t="s">
        <v>952</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v>45826.035856481481</v>
      </c>
      <c r="Y850" s="4" t="s">
        <v>73</v>
      </c>
      <c r="Z850" s="4" t="s">
        <v>60</v>
      </c>
      <c r="AA850" s="4">
        <v>45826.044999999998</v>
      </c>
      <c r="AB850" s="4" t="s">
        <v>60</v>
      </c>
      <c r="AC850" s="4" t="s">
        <v>60</v>
      </c>
      <c r="AD850" s="4">
        <v>45827</v>
      </c>
      <c r="AE850" s="4">
        <v>45828</v>
      </c>
      <c r="AF850" s="4">
        <v>45827</v>
      </c>
      <c r="AG850" s="34" t="s">
        <v>952</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v>45826.035775462966</v>
      </c>
      <c r="Y851" s="4" t="s">
        <v>73</v>
      </c>
      <c r="Z851" s="4" t="s">
        <v>60</v>
      </c>
      <c r="AA851" s="4">
        <v>45826.045104166667</v>
      </c>
      <c r="AB851" s="4" t="s">
        <v>60</v>
      </c>
      <c r="AC851" s="4" t="s">
        <v>60</v>
      </c>
      <c r="AD851" s="4">
        <v>45827</v>
      </c>
      <c r="AE851" s="4">
        <v>45828</v>
      </c>
      <c r="AF851" s="4">
        <v>45827</v>
      </c>
      <c r="AG851" s="34" t="s">
        <v>952</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v>45826.034953703704</v>
      </c>
      <c r="Y852" s="4" t="s">
        <v>73</v>
      </c>
      <c r="Z852" s="4" t="s">
        <v>60</v>
      </c>
      <c r="AA852" s="4">
        <v>45826.045590277776</v>
      </c>
      <c r="AB852" s="4" t="s">
        <v>60</v>
      </c>
      <c r="AC852" s="4" t="s">
        <v>60</v>
      </c>
      <c r="AD852" s="4">
        <v>45827</v>
      </c>
      <c r="AE852" s="4">
        <v>45828</v>
      </c>
      <c r="AF852" s="4">
        <v>45827</v>
      </c>
      <c r="AG852" s="34" t="s">
        <v>952</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v>45826.036469907405</v>
      </c>
      <c r="Y853" s="4" t="s">
        <v>73</v>
      </c>
      <c r="Z853" s="4" t="s">
        <v>60</v>
      </c>
      <c r="AA853" s="4">
        <v>45826.04446759259</v>
      </c>
      <c r="AB853" s="4" t="s">
        <v>60</v>
      </c>
      <c r="AC853" s="4" t="s">
        <v>60</v>
      </c>
      <c r="AD853" s="4">
        <v>45827</v>
      </c>
      <c r="AE853" s="4">
        <v>45828</v>
      </c>
      <c r="AF853" s="4">
        <v>45827</v>
      </c>
      <c r="AG853" s="34" t="s">
        <v>952</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v>45826.036805555559</v>
      </c>
      <c r="Y854" s="4" t="s">
        <v>73</v>
      </c>
      <c r="Z854" s="4" t="s">
        <v>60</v>
      </c>
      <c r="AA854" s="4">
        <v>45826.044421296298</v>
      </c>
      <c r="AB854" s="4" t="s">
        <v>60</v>
      </c>
      <c r="AC854" s="4" t="s">
        <v>60</v>
      </c>
      <c r="AD854" s="4">
        <v>45827</v>
      </c>
      <c r="AE854" s="4">
        <v>45828</v>
      </c>
      <c r="AF854" s="4">
        <v>45827</v>
      </c>
      <c r="AG854" s="34" t="s">
        <v>952</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v>45826.037395833337</v>
      </c>
      <c r="Y855" s="4" t="s">
        <v>73</v>
      </c>
      <c r="Z855" s="4" t="s">
        <v>60</v>
      </c>
      <c r="AA855" s="4">
        <v>45826.042858796296</v>
      </c>
      <c r="AB855" s="4" t="s">
        <v>60</v>
      </c>
      <c r="AC855" s="4" t="s">
        <v>60</v>
      </c>
      <c r="AD855" s="4">
        <v>45827</v>
      </c>
      <c r="AE855" s="4">
        <v>45828</v>
      </c>
      <c r="AF855" s="4">
        <v>45827</v>
      </c>
      <c r="AG855" s="34" t="s">
        <v>952</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v>45826.035474537035</v>
      </c>
      <c r="Y856" s="4" t="s">
        <v>73</v>
      </c>
      <c r="Z856" s="4" t="s">
        <v>60</v>
      </c>
      <c r="AA856" s="4">
        <v>45826.045381944445</v>
      </c>
      <c r="AB856" s="4" t="s">
        <v>60</v>
      </c>
      <c r="AC856" s="4" t="s">
        <v>60</v>
      </c>
      <c r="AD856" s="4">
        <v>45827</v>
      </c>
      <c r="AE856" s="4">
        <v>45828</v>
      </c>
      <c r="AF856" s="4">
        <v>45827</v>
      </c>
      <c r="AG856" s="34" t="s">
        <v>952</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v>45826.034849537034</v>
      </c>
      <c r="Y857" s="4" t="s">
        <v>73</v>
      </c>
      <c r="Z857" s="4" t="s">
        <v>60</v>
      </c>
      <c r="AA857" s="4">
        <v>45826.045659722222</v>
      </c>
      <c r="AB857" s="4" t="s">
        <v>60</v>
      </c>
      <c r="AC857" s="4" t="s">
        <v>60</v>
      </c>
      <c r="AD857" s="4">
        <v>45827</v>
      </c>
      <c r="AE857" s="4">
        <v>45828</v>
      </c>
      <c r="AF857" s="4">
        <v>45827</v>
      </c>
      <c r="AG857" s="34" t="s">
        <v>952</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v>45826.03800925926</v>
      </c>
      <c r="Y858" s="4" t="s">
        <v>73</v>
      </c>
      <c r="Z858" s="4" t="s">
        <v>60</v>
      </c>
      <c r="AA858" s="4">
        <v>45826.042395833334</v>
      </c>
      <c r="AB858" s="4" t="s">
        <v>60</v>
      </c>
      <c r="AC858" s="4" t="s">
        <v>60</v>
      </c>
      <c r="AD858" s="4">
        <v>45827</v>
      </c>
      <c r="AE858" s="4">
        <v>45828</v>
      </c>
      <c r="AF858" s="4">
        <v>45827</v>
      </c>
      <c r="AG858" s="34" t="s">
        <v>952</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v>45826.038472222222</v>
      </c>
      <c r="Y859" s="4" t="s">
        <v>73</v>
      </c>
      <c r="Z859" s="4" t="s">
        <v>60</v>
      </c>
      <c r="AA859" s="4">
        <v>45826.041805555556</v>
      </c>
      <c r="AB859" s="4" t="s">
        <v>60</v>
      </c>
      <c r="AC859" s="4" t="s">
        <v>60</v>
      </c>
      <c r="AD859" s="4">
        <v>45827</v>
      </c>
      <c r="AE859" s="4">
        <v>45828</v>
      </c>
      <c r="AF859" s="4">
        <v>45827</v>
      </c>
      <c r="AG859" s="34" t="s">
        <v>952</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v>45826.111504629633</v>
      </c>
      <c r="Y862" s="4" t="s">
        <v>202</v>
      </c>
      <c r="Z862" s="4" t="s">
        <v>60</v>
      </c>
      <c r="AA862" s="4">
        <v>45826.11215277778</v>
      </c>
      <c r="AB862" s="4" t="s">
        <v>60</v>
      </c>
      <c r="AC862" s="4" t="s">
        <v>60</v>
      </c>
      <c r="AD862" s="4">
        <v>45827</v>
      </c>
      <c r="AE862" s="4">
        <v>45828</v>
      </c>
      <c r="AF862" s="4">
        <v>45827</v>
      </c>
      <c r="AG862" s="34" t="s">
        <v>952</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v>45827</v>
      </c>
      <c r="AG863" s="34" t="s">
        <v>952</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v>45826.111134259256</v>
      </c>
      <c r="Y864" s="4" t="s">
        <v>202</v>
      </c>
      <c r="Z864" s="4" t="s">
        <v>60</v>
      </c>
      <c r="AA864" s="4">
        <v>45826.112685185188</v>
      </c>
      <c r="AB864" s="4" t="s">
        <v>60</v>
      </c>
      <c r="AC864" s="4" t="s">
        <v>60</v>
      </c>
      <c r="AD864" s="4">
        <v>45827</v>
      </c>
      <c r="AE864" s="4">
        <v>45828</v>
      </c>
      <c r="AF864" s="4"/>
      <c r="AG864" s="34" t="s">
        <v>62</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v>45827.3827662037</v>
      </c>
      <c r="Y865" s="4" t="s">
        <v>202</v>
      </c>
      <c r="Z865" s="4" t="s">
        <v>60</v>
      </c>
      <c r="AA865" s="4"/>
      <c r="AB865" s="4" t="s">
        <v>60</v>
      </c>
      <c r="AC865" s="4" t="s">
        <v>60</v>
      </c>
      <c r="AD865" s="4">
        <v>45827</v>
      </c>
      <c r="AE865" s="4">
        <v>45828</v>
      </c>
      <c r="AF865" s="4"/>
      <c r="AG865" s="34" t="s">
        <v>248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v>45826.092233796298</v>
      </c>
      <c r="Y867" s="4" t="s">
        <v>202</v>
      </c>
      <c r="Z867" s="4" t="s">
        <v>60</v>
      </c>
      <c r="AA867" s="4">
        <v>45826.109571759262</v>
      </c>
      <c r="AB867" s="4" t="s">
        <v>60</v>
      </c>
      <c r="AC867" s="4" t="s">
        <v>60</v>
      </c>
      <c r="AD867" s="4">
        <v>45827</v>
      </c>
      <c r="AE867" s="4">
        <v>45828</v>
      </c>
      <c r="AF867" s="4"/>
      <c r="AG867" s="34" t="s">
        <v>62</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v>45826.09175925926</v>
      </c>
      <c r="Y868" s="4" t="s">
        <v>202</v>
      </c>
      <c r="Z868" s="4" t="s">
        <v>60</v>
      </c>
      <c r="AA868" s="4">
        <v>45826.109305555554</v>
      </c>
      <c r="AB868" s="4" t="s">
        <v>60</v>
      </c>
      <c r="AC868" s="4" t="s">
        <v>60</v>
      </c>
      <c r="AD868" s="4">
        <v>45827</v>
      </c>
      <c r="AE868" s="4">
        <v>45828</v>
      </c>
      <c r="AF868" s="4"/>
      <c r="AG868" s="34" t="s">
        <v>62</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v>45826.091990740744</v>
      </c>
      <c r="Y869" s="4" t="s">
        <v>202</v>
      </c>
      <c r="Z869" s="4" t="s">
        <v>60</v>
      </c>
      <c r="AA869" s="4">
        <v>45826.109652777777</v>
      </c>
      <c r="AB869" s="4" t="s">
        <v>60</v>
      </c>
      <c r="AC869" s="4" t="s">
        <v>60</v>
      </c>
      <c r="AD869" s="4">
        <v>45827</v>
      </c>
      <c r="AE869" s="4">
        <v>45828</v>
      </c>
      <c r="AF869" s="4"/>
      <c r="AG869" s="34" t="s">
        <v>62</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v>45826.08216435185</v>
      </c>
      <c r="AB874" s="4" t="s">
        <v>60</v>
      </c>
      <c r="AC874" s="4">
        <v>45826</v>
      </c>
      <c r="AD874" s="4">
        <v>45827</v>
      </c>
      <c r="AE874" s="4">
        <v>45828</v>
      </c>
      <c r="AF874" s="4"/>
      <c r="AG874" s="34" t="s">
        <v>62</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v>45826.063703703701</v>
      </c>
      <c r="Y908" s="4" t="s">
        <v>73</v>
      </c>
      <c r="Z908" s="4" t="s">
        <v>60</v>
      </c>
      <c r="AA908" s="4">
        <v>45827.351747685185</v>
      </c>
      <c r="AB908" s="4" t="s">
        <v>60</v>
      </c>
      <c r="AC908" s="4" t="s">
        <v>60</v>
      </c>
      <c r="AD908" s="4">
        <v>45827</v>
      </c>
      <c r="AE908" s="4">
        <v>45828</v>
      </c>
      <c r="AF908" s="4"/>
      <c r="AG908" s="34" t="s">
        <v>62</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v>45826.129074074073</v>
      </c>
      <c r="Y911" s="4" t="s">
        <v>77</v>
      </c>
      <c r="Z911" s="4">
        <v>45825</v>
      </c>
      <c r="AA911" s="4">
        <v>45826.129479166666</v>
      </c>
      <c r="AB911" s="4" t="s">
        <v>60</v>
      </c>
      <c r="AC911" s="4">
        <v>45826</v>
      </c>
      <c r="AD911" s="4">
        <v>45827</v>
      </c>
      <c r="AE911" s="4">
        <v>45828</v>
      </c>
      <c r="AF911" s="4">
        <v>45827</v>
      </c>
      <c r="AG911" s="34" t="s">
        <v>952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v>45826.882893518516</v>
      </c>
      <c r="W916" s="4">
        <v>45824</v>
      </c>
      <c r="X916" s="4">
        <v>45826.039861111109</v>
      </c>
      <c r="Y916" s="4" t="s">
        <v>77</v>
      </c>
      <c r="Z916" s="4">
        <v>45825</v>
      </c>
      <c r="AA916" s="4">
        <v>45826.201840277776</v>
      </c>
      <c r="AB916" s="4" t="s">
        <v>60</v>
      </c>
      <c r="AC916" s="4">
        <v>45826</v>
      </c>
      <c r="AD916" s="4">
        <v>45827</v>
      </c>
      <c r="AE916" s="4">
        <v>45828</v>
      </c>
      <c r="AF916" s="4"/>
      <c r="AG916" s="34" t="s">
        <v>62</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v>45826.138344907406</v>
      </c>
      <c r="AB922" s="4" t="s">
        <v>60</v>
      </c>
      <c r="AC922" s="4">
        <v>45825</v>
      </c>
      <c r="AD922" s="4">
        <v>45827</v>
      </c>
      <c r="AE922" s="4">
        <v>45828</v>
      </c>
      <c r="AF922" s="4"/>
      <c r="AG922" s="34" t="s">
        <v>62</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v>45826.927951388891</v>
      </c>
      <c r="Y923" s="4" t="s">
        <v>77</v>
      </c>
      <c r="Z923" s="4">
        <v>45824</v>
      </c>
      <c r="AA923" s="4">
        <v>45826.138159722221</v>
      </c>
      <c r="AB923" s="4" t="s">
        <v>60</v>
      </c>
      <c r="AC923" s="4">
        <v>45825</v>
      </c>
      <c r="AD923" s="4">
        <v>45827</v>
      </c>
      <c r="AE923" s="4">
        <v>45828</v>
      </c>
      <c r="AF923" s="4"/>
      <c r="AG923" s="34" t="s">
        <v>62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v>45826.894016203703</v>
      </c>
      <c r="W924" s="4">
        <v>45824</v>
      </c>
      <c r="X924" s="4">
        <v>45826.143136574072</v>
      </c>
      <c r="Y924" s="4" t="s">
        <v>77</v>
      </c>
      <c r="Z924" s="4">
        <v>45824</v>
      </c>
      <c r="AA924" s="4"/>
      <c r="AB924" s="4" t="s">
        <v>60</v>
      </c>
      <c r="AC924" s="4">
        <v>45825</v>
      </c>
      <c r="AD924" s="4">
        <v>45827</v>
      </c>
      <c r="AE924" s="4">
        <v>45828</v>
      </c>
      <c r="AF924" s="4"/>
      <c r="AG924" s="34" t="s">
        <v>95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v>45826.765370370369</v>
      </c>
      <c r="Y926" s="4" t="s">
        <v>239</v>
      </c>
      <c r="Z926" s="4" t="s">
        <v>60</v>
      </c>
      <c r="AA926" s="4">
        <v>45826.05059027778</v>
      </c>
      <c r="AB926" s="4" t="s">
        <v>60</v>
      </c>
      <c r="AC926" s="4" t="s">
        <v>60</v>
      </c>
      <c r="AD926" s="4">
        <v>45827</v>
      </c>
      <c r="AE926" s="4">
        <v>45828</v>
      </c>
      <c r="AF926" s="4">
        <v>45827</v>
      </c>
      <c r="AG926" s="34" t="s">
        <v>952</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v>45826.063807870371</v>
      </c>
      <c r="Y927" s="4" t="s">
        <v>73</v>
      </c>
      <c r="Z927" s="4" t="s">
        <v>60</v>
      </c>
      <c r="AA927" s="4">
        <v>45827.351539351854</v>
      </c>
      <c r="AB927" s="4" t="s">
        <v>60</v>
      </c>
      <c r="AC927" s="4" t="s">
        <v>60</v>
      </c>
      <c r="AD927" s="4">
        <v>45827</v>
      </c>
      <c r="AE927" s="4">
        <v>45828</v>
      </c>
      <c r="AF927" s="4">
        <v>45827</v>
      </c>
      <c r="AG927" s="34" t="s">
        <v>952</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v>45826.095717592594</v>
      </c>
      <c r="Y929" s="4" t="s">
        <v>122</v>
      </c>
      <c r="Z929" s="4" t="s">
        <v>60</v>
      </c>
      <c r="AA929" s="4">
        <v>45826.105671296296</v>
      </c>
      <c r="AB929" s="4" t="s">
        <v>60</v>
      </c>
      <c r="AC929" s="4" t="s">
        <v>60</v>
      </c>
      <c r="AD929" s="4">
        <v>45827</v>
      </c>
      <c r="AE929" s="4">
        <v>45828</v>
      </c>
      <c r="AF929" s="4"/>
      <c r="AG929" s="34" t="s">
        <v>62</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v>45826.888333333336</v>
      </c>
      <c r="V932" s="4">
        <v>45826.223298611112</v>
      </c>
      <c r="W932" s="4">
        <v>45826</v>
      </c>
      <c r="X932" s="4"/>
      <c r="Y932" s="4" t="s">
        <v>60</v>
      </c>
      <c r="Z932" s="4">
        <v>45827</v>
      </c>
      <c r="AA932" s="4"/>
      <c r="AB932" s="4" t="s">
        <v>60</v>
      </c>
      <c r="AC932" s="4">
        <v>45827</v>
      </c>
      <c r="AD932" s="4">
        <v>45827</v>
      </c>
      <c r="AE932" s="4">
        <v>45828</v>
      </c>
      <c r="AF932" s="4"/>
      <c r="AG932" s="34" t="s">
        <v>292</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v>45826.166087962964</v>
      </c>
      <c r="W939" s="4">
        <v>45825</v>
      </c>
      <c r="X939" s="4">
        <v>45826.189745370371</v>
      </c>
      <c r="Y939" s="4" t="s">
        <v>77</v>
      </c>
      <c r="Z939" s="4">
        <v>45825</v>
      </c>
      <c r="AA939" s="4"/>
      <c r="AB939" s="4" t="s">
        <v>60</v>
      </c>
      <c r="AC939" s="4">
        <v>45825</v>
      </c>
      <c r="AD939" s="4">
        <v>45827</v>
      </c>
      <c r="AE939" s="4">
        <v>45828</v>
      </c>
      <c r="AF939" s="4"/>
      <c r="AG939" s="34" t="s">
        <v>95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t="s">
        <v>60</v>
      </c>
      <c r="AC940" s="4">
        <v>45825</v>
      </c>
      <c r="AD940" s="4">
        <v>45827</v>
      </c>
      <c r="AE940" s="4">
        <v>45828</v>
      </c>
      <c r="AF940" s="4">
        <v>45827</v>
      </c>
      <c r="AG940" s="34" t="s">
        <v>952</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v>45827</v>
      </c>
      <c r="AG941" s="34" t="s">
        <v>952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v>45827</v>
      </c>
      <c r="AG946" s="34" t="s">
        <v>952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v>45826.06391203704</v>
      </c>
      <c r="Y968" s="4" t="s">
        <v>73</v>
      </c>
      <c r="Z968" s="4" t="s">
        <v>60</v>
      </c>
      <c r="AA968" s="4">
        <v>45827.351446759261</v>
      </c>
      <c r="AB968" s="4" t="s">
        <v>60</v>
      </c>
      <c r="AC968" s="4" t="s">
        <v>60</v>
      </c>
      <c r="AD968" s="4">
        <v>45827</v>
      </c>
      <c r="AE968" s="4">
        <v>45828</v>
      </c>
      <c r="AF968" s="4">
        <v>45827</v>
      </c>
      <c r="AG968" s="34" t="s">
        <v>952</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v>45826.698692129627</v>
      </c>
      <c r="AB970" s="4" t="s">
        <v>60</v>
      </c>
      <c r="AC970" s="4">
        <v>45826</v>
      </c>
      <c r="AD970" s="4">
        <v>45827</v>
      </c>
      <c r="AE970" s="4">
        <v>45828</v>
      </c>
      <c r="AF970" s="4"/>
      <c r="AG970" s="34" t="s">
        <v>62</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v>45827</v>
      </c>
      <c r="AG971" s="34" t="s">
        <v>952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v>45826.859351851854</v>
      </c>
      <c r="Y972" s="4" t="s">
        <v>77</v>
      </c>
      <c r="Z972" s="4">
        <v>45825</v>
      </c>
      <c r="AA972" s="4"/>
      <c r="AB972" s="4" t="s">
        <v>60</v>
      </c>
      <c r="AC972" s="4">
        <v>45826</v>
      </c>
      <c r="AD972" s="4">
        <v>45827</v>
      </c>
      <c r="AE972" s="4">
        <v>45828</v>
      </c>
      <c r="AF972" s="4"/>
      <c r="AG972" s="34" t="s">
        <v>95</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v>45826.886689814812</v>
      </c>
      <c r="W976" s="4">
        <v>45825</v>
      </c>
      <c r="X976" s="4"/>
      <c r="Y976" s="4" t="s">
        <v>60</v>
      </c>
      <c r="Z976" s="4">
        <v>45825</v>
      </c>
      <c r="AA976" s="4"/>
      <c r="AB976" s="4" t="s">
        <v>60</v>
      </c>
      <c r="AC976" s="4">
        <v>45826</v>
      </c>
      <c r="AD976" s="4">
        <v>45827</v>
      </c>
      <c r="AE976" s="4">
        <v>45828</v>
      </c>
      <c r="AF976" s="4"/>
      <c r="AG976" s="34" t="s">
        <v>1291</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v>45826.138784722221</v>
      </c>
      <c r="Y984" s="4" t="s">
        <v>122</v>
      </c>
      <c r="Z984" s="4" t="s">
        <v>60</v>
      </c>
      <c r="AA984" s="4"/>
      <c r="AB984" s="4" t="s">
        <v>60</v>
      </c>
      <c r="AC984" s="4" t="s">
        <v>60</v>
      </c>
      <c r="AD984" s="4">
        <v>45827</v>
      </c>
      <c r="AE984" s="4">
        <v>45828</v>
      </c>
      <c r="AF984" s="4"/>
      <c r="AG984" s="34" t="s">
        <v>248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v>45826.225902777776</v>
      </c>
      <c r="Y996" s="4" t="s">
        <v>77</v>
      </c>
      <c r="Z996" s="4">
        <v>45824</v>
      </c>
      <c r="AA996" s="4">
        <v>45826.22619212963</v>
      </c>
      <c r="AB996" s="4" t="s">
        <v>60</v>
      </c>
      <c r="AC996" s="4">
        <v>45825</v>
      </c>
      <c r="AD996" s="4">
        <v>45827</v>
      </c>
      <c r="AE996" s="4">
        <v>45828</v>
      </c>
      <c r="AF996" s="4"/>
      <c r="AG996" s="34" t="s">
        <v>62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v>45826.225949074076</v>
      </c>
      <c r="Y997" s="4" t="s">
        <v>77</v>
      </c>
      <c r="Z997" s="4">
        <v>45824</v>
      </c>
      <c r="AA997" s="4">
        <v>45826.226226851853</v>
      </c>
      <c r="AB997" s="4" t="s">
        <v>60</v>
      </c>
      <c r="AC997" s="4">
        <v>45825</v>
      </c>
      <c r="AD997" s="4">
        <v>45827</v>
      </c>
      <c r="AE997" s="4">
        <v>45828</v>
      </c>
      <c r="AF997" s="4"/>
      <c r="AG997" s="34" t="s">
        <v>62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v>45826.225983796299</v>
      </c>
      <c r="Y998" s="4" t="s">
        <v>77</v>
      </c>
      <c r="Z998" s="4">
        <v>45824</v>
      </c>
      <c r="AA998" s="4">
        <v>45826.226331018515</v>
      </c>
      <c r="AB998" s="4" t="s">
        <v>60</v>
      </c>
      <c r="AC998" s="4">
        <v>45825</v>
      </c>
      <c r="AD998" s="4">
        <v>45827</v>
      </c>
      <c r="AE998" s="4">
        <v>45828</v>
      </c>
      <c r="AF998" s="4">
        <v>45827</v>
      </c>
      <c r="AG998" s="34" t="s">
        <v>952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v>45826.969166666669</v>
      </c>
      <c r="V1004" s="4">
        <v>45826.215833333335</v>
      </c>
      <c r="W1004" s="4">
        <v>45826</v>
      </c>
      <c r="X1004" s="4">
        <v>45826.247604166667</v>
      </c>
      <c r="Y1004" s="4" t="s">
        <v>77</v>
      </c>
      <c r="Z1004" s="4">
        <v>45827</v>
      </c>
      <c r="AA1004" s="4"/>
      <c r="AB1004" s="4" t="s">
        <v>60</v>
      </c>
      <c r="AC1004" s="4">
        <v>45827</v>
      </c>
      <c r="AD1004" s="4">
        <v>45827</v>
      </c>
      <c r="AE1004" s="4">
        <v>45828</v>
      </c>
      <c r="AF1004" s="4"/>
      <c r="AG1004" s="34" t="s">
        <v>95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v>45827</v>
      </c>
      <c r="AG1007" s="34" t="s">
        <v>952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v>45826.814571759256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138</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v>45826.814525462964</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138</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v>45826.81449074074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138</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v>45826.814467592594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138</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v>45826.814421296294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138</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v>45826.814375000002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138</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v>45826.237291666665</v>
      </c>
      <c r="Y1023" s="4" t="s">
        <v>73</v>
      </c>
      <c r="Z1023" s="4" t="s">
        <v>60</v>
      </c>
      <c r="AA1023" s="4">
        <v>45826.24013888889</v>
      </c>
      <c r="AB1023" s="4" t="s">
        <v>60</v>
      </c>
      <c r="AC1023" s="4" t="s">
        <v>60</v>
      </c>
      <c r="AD1023" s="4">
        <v>45829</v>
      </c>
      <c r="AE1023" s="4">
        <v>45828</v>
      </c>
      <c r="AF1023" s="4"/>
      <c r="AG1023" s="34" t="s">
        <v>62</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v>45826.814328703702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138</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v>45826.814293981479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138</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v>45826.814664351848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138</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v>45826.814699074072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138</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v>45826.814618055556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138</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v>45826.814247685186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138</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v>45827.350601851853</v>
      </c>
      <c r="Y1031" s="4" t="s">
        <v>73</v>
      </c>
      <c r="Z1031" s="4" t="s">
        <v>60</v>
      </c>
      <c r="AA1031" s="4">
        <v>45827.351701388892</v>
      </c>
      <c r="AB1031" s="4" t="s">
        <v>60</v>
      </c>
      <c r="AC1031" s="4" t="s">
        <v>60</v>
      </c>
      <c r="AD1031" s="4">
        <v>45829</v>
      </c>
      <c r="AE1031" s="4">
        <v>45828</v>
      </c>
      <c r="AF1031" s="4"/>
      <c r="AG1031" s="34" t="s">
        <v>62</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v>45826.237511574072</v>
      </c>
      <c r="Y1033" s="4" t="s">
        <v>73</v>
      </c>
      <c r="Z1033" s="4" t="s">
        <v>60</v>
      </c>
      <c r="AA1033" s="4">
        <v>45826.240243055552</v>
      </c>
      <c r="AB1033" s="4" t="s">
        <v>60</v>
      </c>
      <c r="AC1033" s="4" t="s">
        <v>60</v>
      </c>
      <c r="AD1033" s="4">
        <v>45829</v>
      </c>
      <c r="AE1033" s="4">
        <v>45828</v>
      </c>
      <c r="AF1033" s="4">
        <v>45827</v>
      </c>
      <c r="AG1033" s="34" t="s">
        <v>952</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v>45826.237766203703</v>
      </c>
      <c r="Y1034" s="4" t="s">
        <v>73</v>
      </c>
      <c r="Z1034" s="4" t="s">
        <v>60</v>
      </c>
      <c r="AA1034" s="4">
        <v>45826.240300925929</v>
      </c>
      <c r="AB1034" s="4" t="s">
        <v>60</v>
      </c>
      <c r="AC1034" s="4" t="s">
        <v>60</v>
      </c>
      <c r="AD1034" s="4">
        <v>45829</v>
      </c>
      <c r="AE1034" s="4">
        <v>45828</v>
      </c>
      <c r="AF1034" s="4"/>
      <c r="AG1034" s="34" t="s">
        <v>62</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v>45826.237893518519</v>
      </c>
      <c r="Y1035" s="4" t="s">
        <v>73</v>
      </c>
      <c r="Z1035" s="4" t="s">
        <v>60</v>
      </c>
      <c r="AA1035" s="4">
        <v>45826.240358796298</v>
      </c>
      <c r="AB1035" s="4" t="s">
        <v>60</v>
      </c>
      <c r="AC1035" s="4" t="s">
        <v>60</v>
      </c>
      <c r="AD1035" s="4">
        <v>45829</v>
      </c>
      <c r="AE1035" s="4">
        <v>45828</v>
      </c>
      <c r="AF1035" s="4">
        <v>45827</v>
      </c>
      <c r="AG1035" s="34" t="s">
        <v>952</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v>45826.175312500003</v>
      </c>
      <c r="Y1036" s="4" t="s">
        <v>73</v>
      </c>
      <c r="Z1036" s="4" t="s">
        <v>60</v>
      </c>
      <c r="AA1036" s="4">
        <v>45826.177569444444</v>
      </c>
      <c r="AB1036" s="4" t="s">
        <v>60</v>
      </c>
      <c r="AC1036" s="4" t="s">
        <v>60</v>
      </c>
      <c r="AD1036" s="4">
        <v>45829</v>
      </c>
      <c r="AE1036" s="4">
        <v>45828</v>
      </c>
      <c r="AF1036" s="4"/>
      <c r="AG1036" s="34" t="s">
        <v>62</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LAMINATION 4</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LAMINATION 4</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LAMINATION 4</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LAMINATION 4</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v>45826.721145833333</v>
      </c>
      <c r="Y1042" s="4" t="s">
        <v>244</v>
      </c>
      <c r="Z1042" s="4" t="s">
        <v>60</v>
      </c>
      <c r="AA1042" s="4">
        <v>45826.114675925928</v>
      </c>
      <c r="AB1042" s="4" t="s">
        <v>60</v>
      </c>
      <c r="AC1042" s="4" t="s">
        <v>60</v>
      </c>
      <c r="AD1042" s="4">
        <v>45826</v>
      </c>
      <c r="AE1042" s="4">
        <v>45829</v>
      </c>
      <c r="AF1042" s="4">
        <v>45827</v>
      </c>
      <c r="AG1042" s="34" t="s">
        <v>952</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v>45826.893425925926</v>
      </c>
      <c r="Y1046" s="4" t="s">
        <v>244</v>
      </c>
      <c r="Z1046" s="4" t="s">
        <v>60</v>
      </c>
      <c r="AA1046" s="4">
        <v>45826.114756944444</v>
      </c>
      <c r="AB1046" s="4" t="s">
        <v>60</v>
      </c>
      <c r="AC1046" s="4" t="s">
        <v>60</v>
      </c>
      <c r="AD1046" s="4">
        <v>45827</v>
      </c>
      <c r="AE1046" s="4">
        <v>45829</v>
      </c>
      <c r="AF1046" s="4">
        <v>45827</v>
      </c>
      <c r="AG1046" s="34" t="s">
        <v>952</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v>45826.984097222223</v>
      </c>
      <c r="Y1052" s="4" t="s">
        <v>202</v>
      </c>
      <c r="Z1052" s="4" t="s">
        <v>60</v>
      </c>
      <c r="AA1052" s="4">
        <v>45826.984756944446</v>
      </c>
      <c r="AB1052" s="4" t="s">
        <v>60</v>
      </c>
      <c r="AC1052" s="4" t="s">
        <v>60</v>
      </c>
      <c r="AD1052" s="4">
        <v>45827</v>
      </c>
      <c r="AE1052" s="4">
        <v>45829</v>
      </c>
      <c r="AF1052" s="4">
        <v>45827</v>
      </c>
      <c r="AG1052" s="34" t="s">
        <v>952</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v>45826.092418981483</v>
      </c>
      <c r="Y1055" s="4" t="s">
        <v>202</v>
      </c>
      <c r="Z1055" s="4" t="s">
        <v>60</v>
      </c>
      <c r="AA1055" s="4">
        <v>45826.109861111108</v>
      </c>
      <c r="AB1055" s="4" t="s">
        <v>60</v>
      </c>
      <c r="AC1055" s="4" t="s">
        <v>60</v>
      </c>
      <c r="AD1055" s="4">
        <v>45827</v>
      </c>
      <c r="AE1055" s="4">
        <v>45829</v>
      </c>
      <c r="AF1055" s="4">
        <v>45827</v>
      </c>
      <c r="AG1055" s="34" t="s">
        <v>952</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v>45826.703761574077</v>
      </c>
      <c r="Y1057" s="4" t="s">
        <v>202</v>
      </c>
      <c r="Z1057" s="4" t="s">
        <v>60</v>
      </c>
      <c r="AA1057" s="4">
        <v>45826.709814814814</v>
      </c>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v>45826.772662037038</v>
      </c>
      <c r="Y1064" s="4" t="s">
        <v>202</v>
      </c>
      <c r="Z1064" s="4" t="s">
        <v>60</v>
      </c>
      <c r="AA1064" s="4">
        <v>45826.984849537039</v>
      </c>
      <c r="AB1064" s="4" t="s">
        <v>60</v>
      </c>
      <c r="AC1064" s="4" t="s">
        <v>60</v>
      </c>
      <c r="AD1064" s="4">
        <v>45827</v>
      </c>
      <c r="AE1064" s="4">
        <v>45829</v>
      </c>
      <c r="AF1064" s="4"/>
      <c r="AG1064" s="34" t="s">
        <v>62</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v>45826.847361111111</v>
      </c>
      <c r="Y1069" s="4" t="s">
        <v>77</v>
      </c>
      <c r="Z1069" s="4">
        <v>45825</v>
      </c>
      <c r="AA1069" s="4">
        <v>45826.200543981482</v>
      </c>
      <c r="AB1069" s="4" t="s">
        <v>60</v>
      </c>
      <c r="AC1069" s="4">
        <v>45826</v>
      </c>
      <c r="AD1069" s="4">
        <v>45827</v>
      </c>
      <c r="AE1069" s="4">
        <v>45829</v>
      </c>
      <c r="AF1069" s="4"/>
      <c r="AG1069" s="34" t="s">
        <v>62</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v>45826.078796296293</v>
      </c>
      <c r="AB1070" s="4" t="s">
        <v>60</v>
      </c>
      <c r="AC1070" s="4">
        <v>45826</v>
      </c>
      <c r="AD1070" s="4">
        <v>45827</v>
      </c>
      <c r="AE1070" s="4">
        <v>45829</v>
      </c>
      <c r="AF1070" s="4"/>
      <c r="AG1070" s="34" t="s">
        <v>62</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v>45826.859872685185</v>
      </c>
      <c r="Y1074" s="4" t="s">
        <v>239</v>
      </c>
      <c r="Z1074" s="4" t="s">
        <v>60</v>
      </c>
      <c r="AA1074" s="4">
        <v>45826.050902777781</v>
      </c>
      <c r="AB1074" s="4" t="s">
        <v>60</v>
      </c>
      <c r="AC1074" s="4" t="s">
        <v>60</v>
      </c>
      <c r="AD1074" s="4">
        <v>45827</v>
      </c>
      <c r="AE1074" s="4">
        <v>45829</v>
      </c>
      <c r="AF1074" s="4">
        <v>45827</v>
      </c>
      <c r="AG1074" s="34" t="s">
        <v>952</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v>45826.032013888886</v>
      </c>
      <c r="AB1077" s="4" t="s">
        <v>60</v>
      </c>
      <c r="AC1077" s="4">
        <v>45827</v>
      </c>
      <c r="AD1077" s="4">
        <v>45827</v>
      </c>
      <c r="AE1077" s="4">
        <v>45829</v>
      </c>
      <c r="AF1077" s="4"/>
      <c r="AG1077" s="34" t="s">
        <v>62</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v>45827</v>
      </c>
      <c r="AG1079" s="34" t="s">
        <v>952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v>45826.186643518522</v>
      </c>
      <c r="Y1080" s="4" t="s">
        <v>229</v>
      </c>
      <c r="Z1080" s="4" t="s">
        <v>60</v>
      </c>
      <c r="AA1080" s="4">
        <v>45826.232916666668</v>
      </c>
      <c r="AB1080" s="4" t="s">
        <v>60</v>
      </c>
      <c r="AC1080" s="4" t="s">
        <v>60</v>
      </c>
      <c r="AD1080" s="4">
        <v>45827</v>
      </c>
      <c r="AE1080" s="4">
        <v>45829</v>
      </c>
      <c r="AF1080" s="4">
        <v>45827</v>
      </c>
      <c r="AG1080" s="34" t="s">
        <v>952</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v>45826.186851851853</v>
      </c>
      <c r="Y1081" s="4" t="s">
        <v>229</v>
      </c>
      <c r="Z1081" s="4" t="s">
        <v>60</v>
      </c>
      <c r="AA1081" s="4">
        <v>45826.232731481483</v>
      </c>
      <c r="AB1081" s="4" t="s">
        <v>60</v>
      </c>
      <c r="AC1081" s="4" t="s">
        <v>60</v>
      </c>
      <c r="AD1081" s="4">
        <v>45827</v>
      </c>
      <c r="AE1081" s="4">
        <v>45829</v>
      </c>
      <c r="AF1081" s="4">
        <v>45827</v>
      </c>
      <c r="AG1081" s="34" t="s">
        <v>952</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v>45826.186967592592</v>
      </c>
      <c r="Y1082" s="4" t="s">
        <v>229</v>
      </c>
      <c r="Z1082" s="4" t="s">
        <v>60</v>
      </c>
      <c r="AA1082" s="4"/>
      <c r="AB1082" s="4" t="s">
        <v>60</v>
      </c>
      <c r="AC1082" s="4" t="s">
        <v>60</v>
      </c>
      <c r="AD1082" s="4">
        <v>45827</v>
      </c>
      <c r="AE1082" s="4">
        <v>45829</v>
      </c>
      <c r="AF1082" s="4">
        <v>45827</v>
      </c>
      <c r="AG1082" s="34" t="s">
        <v>952</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v>45826.187118055554</v>
      </c>
      <c r="Y1083" s="4" t="s">
        <v>229</v>
      </c>
      <c r="Z1083" s="4" t="s">
        <v>60</v>
      </c>
      <c r="AA1083" s="4">
        <v>45826.242314814815</v>
      </c>
      <c r="AB1083" s="4" t="s">
        <v>60</v>
      </c>
      <c r="AC1083" s="4" t="s">
        <v>60</v>
      </c>
      <c r="AD1083" s="4">
        <v>45827</v>
      </c>
      <c r="AE1083" s="4">
        <v>45829</v>
      </c>
      <c r="AF1083" s="4">
        <v>45827</v>
      </c>
      <c r="AG1083" s="34" t="s">
        <v>952</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v>45826.187175925923</v>
      </c>
      <c r="Y1084" s="4" t="s">
        <v>229</v>
      </c>
      <c r="Z1084" s="4" t="s">
        <v>60</v>
      </c>
      <c r="AA1084" s="4"/>
      <c r="AB1084" s="4" t="s">
        <v>60</v>
      </c>
      <c r="AC1084" s="4" t="s">
        <v>60</v>
      </c>
      <c r="AD1084" s="4">
        <v>45827</v>
      </c>
      <c r="AE1084" s="4">
        <v>45829</v>
      </c>
      <c r="AF1084" s="4"/>
      <c r="AG1084" s="34" t="s">
        <v>248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v>45826.187337962961</v>
      </c>
      <c r="Y1085" s="4" t="s">
        <v>229</v>
      </c>
      <c r="Z1085" s="4" t="s">
        <v>60</v>
      </c>
      <c r="AA1085" s="4"/>
      <c r="AB1085" s="4" t="s">
        <v>60</v>
      </c>
      <c r="AC1085" s="4" t="s">
        <v>60</v>
      </c>
      <c r="AD1085" s="4">
        <v>45827</v>
      </c>
      <c r="AE1085" s="4">
        <v>45829</v>
      </c>
      <c r="AF1085" s="4"/>
      <c r="AG1085" s="34" t="s">
        <v>248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v>45827</v>
      </c>
      <c r="AG1099" s="34" t="s">
        <v>952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v>45827</v>
      </c>
      <c r="AG1107" s="34" t="s">
        <v>952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v>45827</v>
      </c>
      <c r="AG1111" s="34" t="s">
        <v>952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v>45826.968321759261</v>
      </c>
      <c r="Y1115" s="4" t="s">
        <v>122</v>
      </c>
      <c r="Z1115" s="4" t="s">
        <v>60</v>
      </c>
      <c r="AA1115" s="4"/>
      <c r="AB1115" s="4" t="s">
        <v>60</v>
      </c>
      <c r="AC1115" s="4">
        <v>45827</v>
      </c>
      <c r="AD1115" s="4">
        <v>45827</v>
      </c>
      <c r="AE1115" s="4">
        <v>45829</v>
      </c>
      <c r="AF1115" s="4"/>
      <c r="AG1115" s="34" t="s">
        <v>248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v>45826.739363425928</v>
      </c>
      <c r="Y1116" s="4" t="s">
        <v>73</v>
      </c>
      <c r="Z1116" s="4" t="s">
        <v>60</v>
      </c>
      <c r="AA1116" s="4">
        <v>45826.740520833337</v>
      </c>
      <c r="AB1116" s="4" t="s">
        <v>60</v>
      </c>
      <c r="AC1116" s="4" t="s">
        <v>60</v>
      </c>
      <c r="AD1116" s="4">
        <v>45827</v>
      </c>
      <c r="AE1116" s="4">
        <v>45829</v>
      </c>
      <c r="AF1116" s="4">
        <v>45827</v>
      </c>
      <c r="AG1116" s="34" t="s">
        <v>952</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v>45826.195833333331</v>
      </c>
      <c r="Y1121" s="4" t="s">
        <v>239</v>
      </c>
      <c r="Z1121" s="4" t="s">
        <v>60</v>
      </c>
      <c r="AA1121" s="4"/>
      <c r="AB1121" s="4" t="s">
        <v>60</v>
      </c>
      <c r="AC1121" s="4" t="s">
        <v>60</v>
      </c>
      <c r="AD1121" s="4">
        <v>45827</v>
      </c>
      <c r="AE1121" s="4">
        <v>45829</v>
      </c>
      <c r="AF1121" s="4"/>
      <c r="AG1121" s="34" t="s">
        <v>248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v>45826.195868055554</v>
      </c>
      <c r="Y1122" s="4" t="s">
        <v>239</v>
      </c>
      <c r="Z1122" s="4" t="s">
        <v>60</v>
      </c>
      <c r="AA1122" s="4"/>
      <c r="AB1122" s="4" t="s">
        <v>60</v>
      </c>
      <c r="AC1122" s="4" t="s">
        <v>60</v>
      </c>
      <c r="AD1122" s="4">
        <v>45827</v>
      </c>
      <c r="AE1122" s="4">
        <v>45829</v>
      </c>
      <c r="AF1122" s="4"/>
      <c r="AG1122" s="34" t="s">
        <v>248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v>45826.195914351854</v>
      </c>
      <c r="Y1123" s="4" t="s">
        <v>239</v>
      </c>
      <c r="Z1123" s="4" t="s">
        <v>60</v>
      </c>
      <c r="AA1123" s="4"/>
      <c r="AB1123" s="4" t="s">
        <v>60</v>
      </c>
      <c r="AC1123" s="4" t="s">
        <v>60</v>
      </c>
      <c r="AD1123" s="4">
        <v>45827</v>
      </c>
      <c r="AE1123" s="4">
        <v>45829</v>
      </c>
      <c r="AF1123" s="4"/>
      <c r="AG1123" s="34" t="s">
        <v>248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v>45826.695590277777</v>
      </c>
      <c r="Y1128" s="4" t="s">
        <v>239</v>
      </c>
      <c r="Z1128" s="4" t="s">
        <v>60</v>
      </c>
      <c r="AA1128" s="4">
        <v>45826.695937500001</v>
      </c>
      <c r="AB1128" s="4" t="s">
        <v>60</v>
      </c>
      <c r="AC1128" s="4" t="s">
        <v>60</v>
      </c>
      <c r="AD1128" s="4">
        <v>45827</v>
      </c>
      <c r="AE1128" s="4">
        <v>45829</v>
      </c>
      <c r="AF1128" s="4">
        <v>45827</v>
      </c>
      <c r="AG1128" s="34" t="s">
        <v>952</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v>45827</v>
      </c>
      <c r="AG1135" s="34" t="s">
        <v>952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v>45827</v>
      </c>
      <c r="AG1136" s="34" t="s">
        <v>952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t="s">
        <v>60</v>
      </c>
      <c r="AC1140" s="4">
        <v>45826</v>
      </c>
      <c r="AD1140" s="4">
        <v>45827</v>
      </c>
      <c r="AE1140" s="4">
        <v>45829</v>
      </c>
      <c r="AF1140" s="4">
        <v>45827</v>
      </c>
      <c r="AG1140" s="34" t="s">
        <v>952</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v>45826.231608796297</v>
      </c>
      <c r="Y1141" s="4" t="s">
        <v>77</v>
      </c>
      <c r="Z1141" s="4">
        <v>45825</v>
      </c>
      <c r="AA1141" s="4">
        <v>45826.23201388889</v>
      </c>
      <c r="AB1141" s="4" t="s">
        <v>60</v>
      </c>
      <c r="AC1141" s="4">
        <v>45826</v>
      </c>
      <c r="AD1141" s="4">
        <v>45827</v>
      </c>
      <c r="AE1141" s="4">
        <v>45829</v>
      </c>
      <c r="AF1141" s="4"/>
      <c r="AG1141" s="34" t="s">
        <v>62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v>45826.893506944441</v>
      </c>
      <c r="Y1152" s="4" t="s">
        <v>244</v>
      </c>
      <c r="Z1152" s="4" t="s">
        <v>60</v>
      </c>
      <c r="AA1152" s="4">
        <v>45826.115127314813</v>
      </c>
      <c r="AB1152" s="4" t="s">
        <v>60</v>
      </c>
      <c r="AC1152" s="4" t="s">
        <v>60</v>
      </c>
      <c r="AD1152" s="4">
        <v>45828</v>
      </c>
      <c r="AE1152" s="4">
        <v>45829</v>
      </c>
      <c r="AF1152" s="4"/>
      <c r="AG1152" s="34" t="s">
        <v>62</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v>45826.761793981481</v>
      </c>
      <c r="Y1153" s="4" t="s">
        <v>73</v>
      </c>
      <c r="Z1153" s="4" t="s">
        <v>60</v>
      </c>
      <c r="AA1153" s="4">
        <v>45826.762696759259</v>
      </c>
      <c r="AB1153" s="4" t="s">
        <v>60</v>
      </c>
      <c r="AC1153" s="4" t="s">
        <v>60</v>
      </c>
      <c r="AD1153" s="4">
        <v>45828</v>
      </c>
      <c r="AE1153" s="4">
        <v>45829</v>
      </c>
      <c r="AF1153" s="4">
        <v>45827</v>
      </c>
      <c r="AG1153" s="34" t="s">
        <v>952</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v>45826.970590277779</v>
      </c>
      <c r="Y1154" s="4" t="s">
        <v>122</v>
      </c>
      <c r="Z1154" s="4" t="s">
        <v>60</v>
      </c>
      <c r="AA1154" s="4">
        <v>45826.973078703704</v>
      </c>
      <c r="AB1154" s="4" t="s">
        <v>60</v>
      </c>
      <c r="AC1154" s="4" t="s">
        <v>60</v>
      </c>
      <c r="AD1154" s="4">
        <v>45828</v>
      </c>
      <c r="AE1154" s="4">
        <v>45829</v>
      </c>
      <c r="AF1154" s="4">
        <v>45827</v>
      </c>
      <c r="AG1154" s="34" t="s">
        <v>952</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v>45826.97079861111</v>
      </c>
      <c r="Y1155" s="4" t="s">
        <v>122</v>
      </c>
      <c r="Z1155" s="4" t="s">
        <v>60</v>
      </c>
      <c r="AA1155" s="4">
        <v>45826.972974537035</v>
      </c>
      <c r="AB1155" s="4" t="s">
        <v>60</v>
      </c>
      <c r="AC1155" s="4" t="s">
        <v>60</v>
      </c>
      <c r="AD1155" s="4">
        <v>45828</v>
      </c>
      <c r="AE1155" s="4">
        <v>45829</v>
      </c>
      <c r="AF1155" s="4">
        <v>45827</v>
      </c>
      <c r="AG1155" s="34" t="s">
        <v>952</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v>45826.970914351848</v>
      </c>
      <c r="Y1156" s="4" t="s">
        <v>122</v>
      </c>
      <c r="Z1156" s="4" t="s">
        <v>60</v>
      </c>
      <c r="AA1156" s="4">
        <v>45826.973032407404</v>
      </c>
      <c r="AB1156" s="4" t="s">
        <v>60</v>
      </c>
      <c r="AC1156" s="4" t="s">
        <v>60</v>
      </c>
      <c r="AD1156" s="4">
        <v>45828</v>
      </c>
      <c r="AE1156" s="4">
        <v>45829</v>
      </c>
      <c r="AF1156" s="4">
        <v>45827</v>
      </c>
      <c r="AG1156" s="34" t="s">
        <v>952</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v>45826.136157407411</v>
      </c>
      <c r="Y1157" s="4" t="s">
        <v>229</v>
      </c>
      <c r="Z1157" s="4" t="s">
        <v>60</v>
      </c>
      <c r="AA1157" s="4">
        <v>45826.137372685182</v>
      </c>
      <c r="AB1157" s="4" t="s">
        <v>60</v>
      </c>
      <c r="AC1157" s="4" t="s">
        <v>60</v>
      </c>
      <c r="AD1157" s="4">
        <v>45828</v>
      </c>
      <c r="AE1157" s="4">
        <v>45829</v>
      </c>
      <c r="AF1157" s="4">
        <v>45827</v>
      </c>
      <c r="AG1157" s="34" t="s">
        <v>952</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v>45826.136087962965</v>
      </c>
      <c r="Y1158" s="4" t="s">
        <v>229</v>
      </c>
      <c r="Z1158" s="4" t="s">
        <v>60</v>
      </c>
      <c r="AA1158" s="4">
        <v>45826.137326388889</v>
      </c>
      <c r="AB1158" s="4" t="s">
        <v>60</v>
      </c>
      <c r="AC1158" s="4" t="s">
        <v>60</v>
      </c>
      <c r="AD1158" s="4">
        <v>45828</v>
      </c>
      <c r="AE1158" s="4">
        <v>45829</v>
      </c>
      <c r="AF1158" s="4"/>
      <c r="AG1158" s="34" t="s">
        <v>62</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v>45826.136400462965</v>
      </c>
      <c r="Y1159" s="4" t="s">
        <v>229</v>
      </c>
      <c r="Z1159" s="4" t="s">
        <v>60</v>
      </c>
      <c r="AA1159" s="4">
        <v>45826.137650462966</v>
      </c>
      <c r="AB1159" s="4" t="s">
        <v>60</v>
      </c>
      <c r="AC1159" s="4" t="s">
        <v>60</v>
      </c>
      <c r="AD1159" s="4">
        <v>45828</v>
      </c>
      <c r="AE1159" s="4">
        <v>45829</v>
      </c>
      <c r="AF1159" s="4"/>
      <c r="AG1159" s="34" t="s">
        <v>62</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v>45826.13622685185</v>
      </c>
      <c r="Y1160" s="4" t="s">
        <v>229</v>
      </c>
      <c r="Z1160" s="4" t="s">
        <v>60</v>
      </c>
      <c r="AA1160" s="4">
        <v>45826.137442129628</v>
      </c>
      <c r="AB1160" s="4" t="s">
        <v>60</v>
      </c>
      <c r="AC1160" s="4" t="s">
        <v>60</v>
      </c>
      <c r="AD1160" s="4">
        <v>45828</v>
      </c>
      <c r="AE1160" s="4">
        <v>45829</v>
      </c>
      <c r="AF1160" s="4">
        <v>45827</v>
      </c>
      <c r="AG1160" s="34" t="s">
        <v>952</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v>45826.136296296296</v>
      </c>
      <c r="Y1161" s="4" t="s">
        <v>229</v>
      </c>
      <c r="Z1161" s="4" t="s">
        <v>60</v>
      </c>
      <c r="AA1161" s="4">
        <v>45826.137488425928</v>
      </c>
      <c r="AB1161" s="4" t="s">
        <v>60</v>
      </c>
      <c r="AC1161" s="4" t="s">
        <v>60</v>
      </c>
      <c r="AD1161" s="4">
        <v>45828</v>
      </c>
      <c r="AE1161" s="4">
        <v>45829</v>
      </c>
      <c r="AF1161" s="4">
        <v>45827</v>
      </c>
      <c r="AG1161" s="34" t="s">
        <v>952</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v>45827</v>
      </c>
      <c r="AG1172" s="34" t="s">
        <v>952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v>45826.173784722225</v>
      </c>
      <c r="Y1175" s="4" t="s">
        <v>244</v>
      </c>
      <c r="Z1175" s="4" t="s">
        <v>60</v>
      </c>
      <c r="AA1175" s="4"/>
      <c r="AB1175" s="4" t="s">
        <v>60</v>
      </c>
      <c r="AC1175" s="4" t="s">
        <v>60</v>
      </c>
      <c r="AD1175" s="4">
        <v>45828</v>
      </c>
      <c r="AE1175" s="4">
        <v>45829</v>
      </c>
      <c r="AF1175" s="4"/>
      <c r="AG1175" s="34" t="s">
        <v>248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v>45827</v>
      </c>
      <c r="AG1182" s="34" t="s">
        <v>952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v>45827</v>
      </c>
      <c r="AG1185" s="34" t="s">
        <v>952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v>45826.869131944448</v>
      </c>
      <c r="Y1188" s="4" t="s">
        <v>77</v>
      </c>
      <c r="Z1188" s="4">
        <v>45827</v>
      </c>
      <c r="AA1188" s="4">
        <v>45826.230578703704</v>
      </c>
      <c r="AB1188" s="4" t="s">
        <v>60</v>
      </c>
      <c r="AC1188" s="4">
        <v>45828</v>
      </c>
      <c r="AD1188" s="4">
        <v>45828</v>
      </c>
      <c r="AE1188" s="4">
        <v>45829</v>
      </c>
      <c r="AF1188" s="4"/>
      <c r="AG1188" s="34" t="s">
        <v>62</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v>45826.055925925924</v>
      </c>
      <c r="W1190" s="4">
        <v>45826</v>
      </c>
      <c r="X1190" s="4">
        <v>45826.099560185183</v>
      </c>
      <c r="Y1190" s="4" t="s">
        <v>77</v>
      </c>
      <c r="Z1190" s="4">
        <v>45827</v>
      </c>
      <c r="AA1190" s="4"/>
      <c r="AB1190" s="4" t="s">
        <v>60</v>
      </c>
      <c r="AC1190" s="4">
        <v>45828</v>
      </c>
      <c r="AD1190" s="4">
        <v>45828</v>
      </c>
      <c r="AE1190" s="4">
        <v>45829</v>
      </c>
      <c r="AF1190" s="4"/>
      <c r="AG1190" s="34" t="s">
        <v>95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v>45826.056041666663</v>
      </c>
      <c r="W1193" s="4">
        <v>45826</v>
      </c>
      <c r="X1193" s="4">
        <v>45826.099699074075</v>
      </c>
      <c r="Y1193" s="4" t="s">
        <v>77</v>
      </c>
      <c r="Z1193" s="4">
        <v>45827</v>
      </c>
      <c r="AA1193" s="4"/>
      <c r="AB1193" s="4" t="s">
        <v>60</v>
      </c>
      <c r="AC1193" s="4">
        <v>45828</v>
      </c>
      <c r="AD1193" s="4">
        <v>45828</v>
      </c>
      <c r="AE1193" s="4">
        <v>45829</v>
      </c>
      <c r="AF1193" s="4"/>
      <c r="AG1193" s="34" t="s">
        <v>95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v>45826.733368055553</v>
      </c>
      <c r="Y1196" s="4" t="s">
        <v>77</v>
      </c>
      <c r="Z1196" s="4">
        <v>45827</v>
      </c>
      <c r="AA1196" s="4">
        <v>45826.081435185188</v>
      </c>
      <c r="AB1196" s="4" t="s">
        <v>60</v>
      </c>
      <c r="AC1196" s="4">
        <v>45828</v>
      </c>
      <c r="AD1196" s="4">
        <v>45828</v>
      </c>
      <c r="AE1196" s="4">
        <v>45829</v>
      </c>
      <c r="AF1196" s="4"/>
      <c r="AG1196" s="34" t="s">
        <v>62</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v>45826.037048611113</v>
      </c>
      <c r="Y1197" s="4" t="s">
        <v>73</v>
      </c>
      <c r="Z1197" s="4" t="s">
        <v>60</v>
      </c>
      <c r="AA1197" s="4">
        <v>45826.044178240743</v>
      </c>
      <c r="AB1197" s="4" t="s">
        <v>60</v>
      </c>
      <c r="AC1197" s="4" t="s">
        <v>60</v>
      </c>
      <c r="AD1197" s="4">
        <v>45828</v>
      </c>
      <c r="AE1197" s="4">
        <v>45829</v>
      </c>
      <c r="AF1197" s="4">
        <v>45827</v>
      </c>
      <c r="AG1197" s="34" t="s">
        <v>952</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v>45826.037199074075</v>
      </c>
      <c r="Y1198" s="4" t="s">
        <v>73</v>
      </c>
      <c r="Z1198" s="4" t="s">
        <v>60</v>
      </c>
      <c r="AA1198" s="4">
        <v>45826.043923611112</v>
      </c>
      <c r="AB1198" s="4" t="s">
        <v>60</v>
      </c>
      <c r="AC1198" s="4" t="s">
        <v>60</v>
      </c>
      <c r="AD1198" s="4">
        <v>45828</v>
      </c>
      <c r="AE1198" s="4">
        <v>45829</v>
      </c>
      <c r="AF1198" s="4">
        <v>45827</v>
      </c>
      <c r="AG1198" s="34" t="s">
        <v>952</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v>45826.037465277775</v>
      </c>
      <c r="Y1199" s="4" t="s">
        <v>73</v>
      </c>
      <c r="Z1199" s="4" t="s">
        <v>60</v>
      </c>
      <c r="AA1199" s="4">
        <v>45826.043703703705</v>
      </c>
      <c r="AB1199" s="4" t="s">
        <v>60</v>
      </c>
      <c r="AC1199" s="4" t="s">
        <v>60</v>
      </c>
      <c r="AD1199" s="4">
        <v>45828</v>
      </c>
      <c r="AE1199" s="4">
        <v>45829</v>
      </c>
      <c r="AF1199" s="4">
        <v>45827</v>
      </c>
      <c r="AG1199" s="34" t="s">
        <v>952</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v>45826.038553240738</v>
      </c>
      <c r="Y1200" s="4" t="s">
        <v>73</v>
      </c>
      <c r="Z1200" s="4" t="s">
        <v>60</v>
      </c>
      <c r="AA1200" s="4">
        <v>45826.041712962964</v>
      </c>
      <c r="AB1200" s="4" t="s">
        <v>60</v>
      </c>
      <c r="AC1200" s="4" t="s">
        <v>60</v>
      </c>
      <c r="AD1200" s="4">
        <v>45828</v>
      </c>
      <c r="AE1200" s="4">
        <v>45829</v>
      </c>
      <c r="AF1200" s="4">
        <v>45827</v>
      </c>
      <c r="AG1200" s="34" t="s">
        <v>952</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v>45826.037893518522</v>
      </c>
      <c r="Y1201" s="4" t="s">
        <v>73</v>
      </c>
      <c r="Z1201" s="4" t="s">
        <v>60</v>
      </c>
      <c r="AA1201" s="4">
        <v>45826.042534722219</v>
      </c>
      <c r="AB1201" s="4" t="s">
        <v>60</v>
      </c>
      <c r="AC1201" s="4" t="s">
        <v>60</v>
      </c>
      <c r="AD1201" s="4">
        <v>45828</v>
      </c>
      <c r="AE1201" s="4">
        <v>45829</v>
      </c>
      <c r="AF1201" s="4">
        <v>45827</v>
      </c>
      <c r="AG1201" s="34" t="s">
        <v>952</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v>45826.037789351853</v>
      </c>
      <c r="Y1202" s="4" t="s">
        <v>73</v>
      </c>
      <c r="Z1202" s="4" t="s">
        <v>60</v>
      </c>
      <c r="AA1202" s="4">
        <v>45826.042638888888</v>
      </c>
      <c r="AB1202" s="4" t="s">
        <v>60</v>
      </c>
      <c r="AC1202" s="4" t="s">
        <v>60</v>
      </c>
      <c r="AD1202" s="4">
        <v>45828</v>
      </c>
      <c r="AE1202" s="4">
        <v>45829</v>
      </c>
      <c r="AF1202" s="4">
        <v>45827</v>
      </c>
      <c r="AG1202" s="34" t="s">
        <v>952</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v>45826.035601851851</v>
      </c>
      <c r="Y1203" s="4" t="s">
        <v>73</v>
      </c>
      <c r="Z1203" s="4" t="s">
        <v>60</v>
      </c>
      <c r="AA1203" s="4">
        <v>45826.045335648145</v>
      </c>
      <c r="AB1203" s="4" t="s">
        <v>60</v>
      </c>
      <c r="AC1203" s="4" t="s">
        <v>60</v>
      </c>
      <c r="AD1203" s="4">
        <v>45828</v>
      </c>
      <c r="AE1203" s="4">
        <v>45829</v>
      </c>
      <c r="AF1203" s="4">
        <v>45827</v>
      </c>
      <c r="AG1203" s="34" t="s">
        <v>952</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v>45826.038287037038</v>
      </c>
      <c r="Y1204" s="4" t="s">
        <v>73</v>
      </c>
      <c r="Z1204" s="4" t="s">
        <v>60</v>
      </c>
      <c r="AA1204" s="4">
        <v>45826.042129629626</v>
      </c>
      <c r="AB1204" s="4" t="s">
        <v>60</v>
      </c>
      <c r="AC1204" s="4" t="s">
        <v>60</v>
      </c>
      <c r="AD1204" s="4">
        <v>45828</v>
      </c>
      <c r="AE1204" s="4">
        <v>45829</v>
      </c>
      <c r="AF1204" s="4">
        <v>45827</v>
      </c>
      <c r="AG1204" s="34" t="s">
        <v>952</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v>45826.038194444445</v>
      </c>
      <c r="Y1205" s="4" t="s">
        <v>73</v>
      </c>
      <c r="Z1205" s="4" t="s">
        <v>60</v>
      </c>
      <c r="AA1205" s="4">
        <v>45826.042256944442</v>
      </c>
      <c r="AB1205" s="4" t="s">
        <v>60</v>
      </c>
      <c r="AC1205" s="4" t="s">
        <v>60</v>
      </c>
      <c r="AD1205" s="4">
        <v>45828</v>
      </c>
      <c r="AE1205" s="4">
        <v>45829</v>
      </c>
      <c r="AF1205" s="4">
        <v>45827</v>
      </c>
      <c r="AG1205" s="34" t="s">
        <v>952</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v>45826.037627314814</v>
      </c>
      <c r="Y1206" s="4" t="s">
        <v>73</v>
      </c>
      <c r="Z1206" s="4" t="s">
        <v>60</v>
      </c>
      <c r="AA1206" s="4">
        <v>45826.042719907404</v>
      </c>
      <c r="AB1206" s="4" t="s">
        <v>60</v>
      </c>
      <c r="AC1206" s="4" t="s">
        <v>60</v>
      </c>
      <c r="AD1206" s="4">
        <v>45828</v>
      </c>
      <c r="AE1206" s="4">
        <v>45829</v>
      </c>
      <c r="AF1206" s="4">
        <v>45827</v>
      </c>
      <c r="AG1206" s="34" t="s">
        <v>952</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v>45826.038368055553</v>
      </c>
      <c r="Y1207" s="4" t="s">
        <v>73</v>
      </c>
      <c r="Z1207" s="4" t="s">
        <v>60</v>
      </c>
      <c r="AA1207" s="4">
        <v>45826.041990740741</v>
      </c>
      <c r="AB1207" s="4" t="s">
        <v>60</v>
      </c>
      <c r="AC1207" s="4" t="s">
        <v>60</v>
      </c>
      <c r="AD1207" s="4">
        <v>45828</v>
      </c>
      <c r="AE1207" s="4">
        <v>45829</v>
      </c>
      <c r="AF1207" s="4">
        <v>45827</v>
      </c>
      <c r="AG1207" s="34" t="s">
        <v>952</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v>45826.983969907407</v>
      </c>
      <c r="Y1212" s="4" t="s">
        <v>202</v>
      </c>
      <c r="Z1212" s="4" t="s">
        <v>60</v>
      </c>
      <c r="AA1212" s="4"/>
      <c r="AB1212" s="4" t="s">
        <v>60</v>
      </c>
      <c r="AC1212" s="4" t="s">
        <v>60</v>
      </c>
      <c r="AD1212" s="4">
        <v>45828</v>
      </c>
      <c r="AE1212" s="4">
        <v>45829</v>
      </c>
      <c r="AF1212" s="4"/>
      <c r="AG1212" s="34" t="s">
        <v>248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v>45826.091689814813</v>
      </c>
      <c r="Y1217" s="4" t="s">
        <v>202</v>
      </c>
      <c r="Z1217" s="4" t="s">
        <v>60</v>
      </c>
      <c r="AA1217" s="4"/>
      <c r="AB1217" s="4" t="s">
        <v>60</v>
      </c>
      <c r="AC1217" s="4" t="s">
        <v>60</v>
      </c>
      <c r="AD1217" s="4">
        <v>45828</v>
      </c>
      <c r="AE1217" s="4">
        <v>45829</v>
      </c>
      <c r="AF1217" s="4"/>
      <c r="AG1217" s="34" t="s">
        <v>248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v>45827.38318287037</v>
      </c>
      <c r="Y1222" s="4" t="s">
        <v>202</v>
      </c>
      <c r="Z1222" s="4" t="s">
        <v>60</v>
      </c>
      <c r="AA1222" s="4"/>
      <c r="AB1222" s="4" t="s">
        <v>60</v>
      </c>
      <c r="AC1222" s="4" t="s">
        <v>60</v>
      </c>
      <c r="AD1222" s="4">
        <v>45828</v>
      </c>
      <c r="AE1222" s="4">
        <v>45829</v>
      </c>
      <c r="AF1222" s="4">
        <v>45827</v>
      </c>
      <c r="AG1222" s="34" t="s">
        <v>952</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v>45826.70653935185</v>
      </c>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v>45826.056319444448</v>
      </c>
      <c r="W1227" s="4">
        <v>45826</v>
      </c>
      <c r="X1227" s="4"/>
      <c r="Y1227" s="4" t="s">
        <v>60</v>
      </c>
      <c r="Z1227" s="4">
        <v>45827</v>
      </c>
      <c r="AA1227" s="4"/>
      <c r="AB1227" s="4" t="s">
        <v>60</v>
      </c>
      <c r="AC1227" s="4">
        <v>45828</v>
      </c>
      <c r="AD1227" s="4">
        <v>45828</v>
      </c>
      <c r="AE1227" s="4">
        <v>45829</v>
      </c>
      <c r="AF1227" s="4"/>
      <c r="AG1227" s="34" t="s">
        <v>292</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v>45826.893564814818</v>
      </c>
      <c r="Y1228" s="4" t="s">
        <v>244</v>
      </c>
      <c r="Z1228" s="4" t="s">
        <v>60</v>
      </c>
      <c r="AA1228" s="4">
        <v>45826.115289351852</v>
      </c>
      <c r="AB1228" s="4" t="s">
        <v>60</v>
      </c>
      <c r="AC1228" s="4" t="s">
        <v>60</v>
      </c>
      <c r="AD1228" s="4">
        <v>45828</v>
      </c>
      <c r="AE1228" s="4">
        <v>45829</v>
      </c>
      <c r="AF1228" s="4"/>
      <c r="AG1228" s="34" t="s">
        <v>62</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v>45826.893657407411</v>
      </c>
      <c r="Y1229" s="4" t="s">
        <v>244</v>
      </c>
      <c r="Z1229" s="4" t="s">
        <v>60</v>
      </c>
      <c r="AA1229" s="4">
        <v>45826.115173611113</v>
      </c>
      <c r="AB1229" s="4" t="s">
        <v>60</v>
      </c>
      <c r="AC1229" s="4" t="s">
        <v>60</v>
      </c>
      <c r="AD1229" s="4">
        <v>45828</v>
      </c>
      <c r="AE1229" s="4">
        <v>45829</v>
      </c>
      <c r="AF1229" s="4"/>
      <c r="AG1229" s="34" t="s">
        <v>62</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v>45827</v>
      </c>
      <c r="AG1231" s="34" t="s">
        <v>952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v>45827</v>
      </c>
      <c r="AG1232" s="34" t="s">
        <v>952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v>45827</v>
      </c>
      <c r="AG1235" s="34" t="s">
        <v>952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v>45827</v>
      </c>
      <c r="AG1236" s="34" t="s">
        <v>952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v>45827</v>
      </c>
      <c r="AG1237" s="34" t="s">
        <v>952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v>45826.234039351853</v>
      </c>
      <c r="Y1238" s="4" t="s">
        <v>229</v>
      </c>
      <c r="Z1238" s="4" t="s">
        <v>60</v>
      </c>
      <c r="AA1238" s="4">
        <v>45826.235208333332</v>
      </c>
      <c r="AB1238" s="4" t="s">
        <v>60</v>
      </c>
      <c r="AC1238" s="4" t="s">
        <v>60</v>
      </c>
      <c r="AD1238" s="4">
        <v>45828</v>
      </c>
      <c r="AE1238" s="4">
        <v>45829</v>
      </c>
      <c r="AF1238" s="4">
        <v>45827</v>
      </c>
      <c r="AG1238" s="34" t="s">
        <v>952</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v>45826.233912037038</v>
      </c>
      <c r="Y1239" s="4" t="s">
        <v>229</v>
      </c>
      <c r="Z1239" s="4" t="s">
        <v>60</v>
      </c>
      <c r="AA1239" s="4">
        <v>45826.235034722224</v>
      </c>
      <c r="AB1239" s="4" t="s">
        <v>60</v>
      </c>
      <c r="AC1239" s="4" t="s">
        <v>60</v>
      </c>
      <c r="AD1239" s="4">
        <v>45828</v>
      </c>
      <c r="AE1239" s="4">
        <v>45829</v>
      </c>
      <c r="AF1239" s="4">
        <v>45827</v>
      </c>
      <c r="AG1239" s="34" t="s">
        <v>952</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v>45826.234675925924</v>
      </c>
      <c r="Y1240" s="4" t="s">
        <v>229</v>
      </c>
      <c r="Z1240" s="4" t="s">
        <v>60</v>
      </c>
      <c r="AA1240" s="4">
        <v>45826.235081018516</v>
      </c>
      <c r="AB1240" s="4" t="s">
        <v>60</v>
      </c>
      <c r="AC1240" s="4" t="s">
        <v>60</v>
      </c>
      <c r="AD1240" s="4">
        <v>45828</v>
      </c>
      <c r="AE1240" s="4">
        <v>45829</v>
      </c>
      <c r="AF1240" s="4">
        <v>45827</v>
      </c>
      <c r="AG1240" s="34" t="s">
        <v>952</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v>45826.247361111113</v>
      </c>
      <c r="Y1241" s="4" t="s">
        <v>229</v>
      </c>
      <c r="Z1241" s="4" t="s">
        <v>60</v>
      </c>
      <c r="AA1241" s="4">
        <v>45826.247766203705</v>
      </c>
      <c r="AB1241" s="4" t="s">
        <v>60</v>
      </c>
      <c r="AC1241" s="4" t="s">
        <v>60</v>
      </c>
      <c r="AD1241" s="4">
        <v>45828</v>
      </c>
      <c r="AE1241" s="4">
        <v>45829</v>
      </c>
      <c r="AF1241" s="4"/>
      <c r="AG1241" s="34" t="s">
        <v>62</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v>45827</v>
      </c>
      <c r="AG1253" s="34" t="s">
        <v>952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v>45827</v>
      </c>
      <c r="AG1256" s="34" t="s">
        <v>952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v>45827</v>
      </c>
      <c r="AG1257" s="34" t="s">
        <v>952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v>45827</v>
      </c>
      <c r="AG1258" s="34" t="s">
        <v>952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v>45827</v>
      </c>
      <c r="AG1259" s="34" t="s">
        <v>952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v>45827</v>
      </c>
      <c r="AG1261" s="34" t="s">
        <v>952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v>45827</v>
      </c>
      <c r="AG1262" s="34" t="s">
        <v>952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v>45827</v>
      </c>
      <c r="AG1263" s="34" t="s">
        <v>952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v>45827</v>
      </c>
      <c r="AG1264" s="34" t="s">
        <v>952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v>45827</v>
      </c>
      <c r="AG1266" s="34" t="s">
        <v>952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v>45827.383726851855</v>
      </c>
      <c r="Y1270" s="4" t="s">
        <v>202</v>
      </c>
      <c r="Z1270" s="4" t="s">
        <v>60</v>
      </c>
      <c r="AA1270" s="4"/>
      <c r="AB1270" s="4" t="s">
        <v>60</v>
      </c>
      <c r="AC1270" s="4" t="s">
        <v>60</v>
      </c>
      <c r="AD1270" s="4">
        <v>45828</v>
      </c>
      <c r="AE1270" s="4">
        <v>45829</v>
      </c>
      <c r="AF1270" s="4">
        <v>45827</v>
      </c>
      <c r="AG1270" s="34" t="s">
        <v>952</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v>45827.38380787037</v>
      </c>
      <c r="Y1271" s="4" t="s">
        <v>202</v>
      </c>
      <c r="Z1271" s="4" t="s">
        <v>60</v>
      </c>
      <c r="AA1271" s="4"/>
      <c r="AB1271" s="4" t="s">
        <v>60</v>
      </c>
      <c r="AC1271" s="4" t="s">
        <v>60</v>
      </c>
      <c r="AD1271" s="4">
        <v>45828</v>
      </c>
      <c r="AE1271" s="4">
        <v>45829</v>
      </c>
      <c r="AF1271" s="4">
        <v>45827</v>
      </c>
      <c r="AG1271" s="34" t="s">
        <v>952</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v>45827.383877314816</v>
      </c>
      <c r="Y1272" s="4" t="s">
        <v>202</v>
      </c>
      <c r="Z1272" s="4" t="s">
        <v>60</v>
      </c>
      <c r="AA1272" s="4"/>
      <c r="AB1272" s="4" t="s">
        <v>60</v>
      </c>
      <c r="AC1272" s="4" t="s">
        <v>60</v>
      </c>
      <c r="AD1272" s="4">
        <v>45828</v>
      </c>
      <c r="AE1272" s="4">
        <v>45829</v>
      </c>
      <c r="AF1272" s="4">
        <v>45827</v>
      </c>
      <c r="AG1272" s="34" t="s">
        <v>952</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v>45827.383969907409</v>
      </c>
      <c r="Y1273" s="4" t="s">
        <v>202</v>
      </c>
      <c r="Z1273" s="4" t="s">
        <v>60</v>
      </c>
      <c r="AA1273" s="4"/>
      <c r="AB1273" s="4" t="s">
        <v>60</v>
      </c>
      <c r="AC1273" s="4" t="s">
        <v>60</v>
      </c>
      <c r="AD1273" s="4">
        <v>45828</v>
      </c>
      <c r="AE1273" s="4">
        <v>45829</v>
      </c>
      <c r="AF1273" s="4">
        <v>45827</v>
      </c>
      <c r="AG1273" s="34" t="s">
        <v>952</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v>45827.384027777778</v>
      </c>
      <c r="Y1274" s="4" t="s">
        <v>202</v>
      </c>
      <c r="Z1274" s="4" t="s">
        <v>60</v>
      </c>
      <c r="AA1274" s="4"/>
      <c r="AB1274" s="4" t="s">
        <v>60</v>
      </c>
      <c r="AC1274" s="4" t="s">
        <v>60</v>
      </c>
      <c r="AD1274" s="4">
        <v>45828</v>
      </c>
      <c r="AE1274" s="4">
        <v>45829</v>
      </c>
      <c r="AF1274" s="4"/>
      <c r="AG1274" s="34" t="s">
        <v>248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v>45827.383587962962</v>
      </c>
      <c r="Y1279" s="4" t="s">
        <v>202</v>
      </c>
      <c r="Z1279" s="4" t="s">
        <v>60</v>
      </c>
      <c r="AA1279" s="4"/>
      <c r="AB1279" s="4" t="s">
        <v>60</v>
      </c>
      <c r="AC1279" s="4" t="s">
        <v>60</v>
      </c>
      <c r="AD1279" s="4">
        <v>45828</v>
      </c>
      <c r="AE1279" s="4">
        <v>45829</v>
      </c>
      <c r="AF1279" s="4"/>
      <c r="AG1279" s="34" t="s">
        <v>248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v>45827.383668981478</v>
      </c>
      <c r="Y1283" s="4" t="s">
        <v>202</v>
      </c>
      <c r="Z1283" s="4" t="s">
        <v>60</v>
      </c>
      <c r="AA1283" s="4"/>
      <c r="AB1283" s="4" t="s">
        <v>60</v>
      </c>
      <c r="AC1283" s="4" t="s">
        <v>60</v>
      </c>
      <c r="AD1283" s="4">
        <v>45828</v>
      </c>
      <c r="AE1283" s="4">
        <v>45829</v>
      </c>
      <c r="AF1283" s="4">
        <v>45827</v>
      </c>
      <c r="AG1283" s="34" t="s">
        <v>952</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v>45827.383634259262</v>
      </c>
      <c r="Y1284" s="4" t="s">
        <v>202</v>
      </c>
      <c r="Z1284" s="4" t="s">
        <v>60</v>
      </c>
      <c r="AA1284" s="4"/>
      <c r="AB1284" s="4" t="s">
        <v>60</v>
      </c>
      <c r="AC1284" s="4" t="s">
        <v>60</v>
      </c>
      <c r="AD1284" s="4">
        <v>45828</v>
      </c>
      <c r="AE1284" s="4">
        <v>45829</v>
      </c>
      <c r="AF1284" s="4"/>
      <c r="AG1284" s="34" t="s">
        <v>248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v>45826.782708333332</v>
      </c>
      <c r="AB1286" s="4" t="s">
        <v>60</v>
      </c>
      <c r="AC1286" s="4" t="s">
        <v>60</v>
      </c>
      <c r="AD1286" s="4">
        <v>45828</v>
      </c>
      <c r="AE1286" s="4">
        <v>45829</v>
      </c>
      <c r="AF1286" s="4">
        <v>45827</v>
      </c>
      <c r="AG1286" s="34" t="s">
        <v>952</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v>45826.740671296298</v>
      </c>
      <c r="AB1288" s="4" t="s">
        <v>60</v>
      </c>
      <c r="AC1288" s="4" t="s">
        <v>60</v>
      </c>
      <c r="AD1288" s="4">
        <v>45828</v>
      </c>
      <c r="AE1288" s="4">
        <v>45829</v>
      </c>
      <c r="AF1288" s="4">
        <v>45827</v>
      </c>
      <c r="AG1288" s="34" t="s">
        <v>952</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v>45826.740763888891</v>
      </c>
      <c r="AB1290" s="4" t="s">
        <v>60</v>
      </c>
      <c r="AC1290" s="4" t="s">
        <v>60</v>
      </c>
      <c r="AD1290" s="4">
        <v>45828</v>
      </c>
      <c r="AE1290" s="4">
        <v>45829</v>
      </c>
      <c r="AF1290" s="4">
        <v>45827</v>
      </c>
      <c r="AG1290" s="34" t="s">
        <v>952</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v>45826.76185185185</v>
      </c>
      <c r="Y1299" s="4" t="s">
        <v>73</v>
      </c>
      <c r="Z1299" s="4" t="s">
        <v>60</v>
      </c>
      <c r="AA1299" s="4">
        <v>45826.762731481482</v>
      </c>
      <c r="AB1299" s="4" t="s">
        <v>60</v>
      </c>
      <c r="AC1299" s="4" t="s">
        <v>60</v>
      </c>
      <c r="AD1299" s="4">
        <v>45828</v>
      </c>
      <c r="AE1299" s="4">
        <v>45829</v>
      </c>
      <c r="AF1299" s="4">
        <v>45827</v>
      </c>
      <c r="AG1299" s="34" t="s">
        <v>952</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v>45826.888171296298</v>
      </c>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45827</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45827</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45827</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45827</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45827</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45827</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45827</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45827</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v>45826.882222222222</v>
      </c>
      <c r="W1354" s="4">
        <v>45826</v>
      </c>
      <c r="X1354" s="4">
        <v>45826.031886574077</v>
      </c>
      <c r="Y1354" s="4" t="s">
        <v>77</v>
      </c>
      <c r="Z1354" s="4">
        <v>45827</v>
      </c>
      <c r="AA1354" s="4"/>
      <c r="AB1354" s="4" t="s">
        <v>60</v>
      </c>
      <c r="AC1354" s="4">
        <v>45828</v>
      </c>
      <c r="AD1354" s="4">
        <v>45828</v>
      </c>
      <c r="AE1354" s="4">
        <v>45829</v>
      </c>
      <c r="AF1354" s="4"/>
      <c r="AG1354" s="34" t="s">
        <v>95</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v>45826.76017361111</v>
      </c>
      <c r="Y1357" s="4" t="s">
        <v>122</v>
      </c>
      <c r="Z1357" s="4" t="s">
        <v>60</v>
      </c>
      <c r="AA1357" s="4"/>
      <c r="AB1357" s="4" t="s">
        <v>60</v>
      </c>
      <c r="AC1357" s="4" t="s">
        <v>60</v>
      </c>
      <c r="AD1357" s="4">
        <v>45828</v>
      </c>
      <c r="AE1357" s="4">
        <v>45829</v>
      </c>
      <c r="AF1357" s="4"/>
      <c r="AG1357" s="34" t="s">
        <v>248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v>45826.702835648146</v>
      </c>
      <c r="Y1358" s="4" t="s">
        <v>202</v>
      </c>
      <c r="Z1358" s="4" t="s">
        <v>60</v>
      </c>
      <c r="AA1358" s="4">
        <v>45826.707129629627</v>
      </c>
      <c r="AB1358" s="4" t="s">
        <v>60</v>
      </c>
      <c r="AC1358" s="4" t="s">
        <v>60</v>
      </c>
      <c r="AD1358" s="4">
        <v>45828</v>
      </c>
      <c r="AE1358" s="4">
        <v>45829</v>
      </c>
      <c r="AF1358" s="4">
        <v>45827</v>
      </c>
      <c r="AG1358" s="34" t="s">
        <v>952</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v>45826.760416666664</v>
      </c>
      <c r="Y1361" s="4" t="s">
        <v>122</v>
      </c>
      <c r="Z1361" s="4" t="s">
        <v>60</v>
      </c>
      <c r="AA1361" s="4"/>
      <c r="AB1361" s="4" t="s">
        <v>60</v>
      </c>
      <c r="AC1361" s="4" t="s">
        <v>60</v>
      </c>
      <c r="AD1361" s="4">
        <v>45828</v>
      </c>
      <c r="AE1361" s="4">
        <v>45829</v>
      </c>
      <c r="AF1361" s="4"/>
      <c r="AG1361" s="34" t="s">
        <v>248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v>45826.984212962961</v>
      </c>
      <c r="Y1362" s="4" t="s">
        <v>202</v>
      </c>
      <c r="Z1362" s="4" t="s">
        <v>60</v>
      </c>
      <c r="AA1362" s="4">
        <v>45826.108842592592</v>
      </c>
      <c r="AB1362" s="4" t="s">
        <v>60</v>
      </c>
      <c r="AC1362" s="4" t="s">
        <v>60</v>
      </c>
      <c r="AD1362" s="4">
        <v>45828</v>
      </c>
      <c r="AE1362" s="4">
        <v>45829</v>
      </c>
      <c r="AF1362" s="4">
        <v>45827</v>
      </c>
      <c r="AG1362" s="34" t="s">
        <v>952</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v>45826.715254629627</v>
      </c>
      <c r="Y1364" s="4" t="s">
        <v>202</v>
      </c>
      <c r="Z1364" s="4" t="s">
        <v>60</v>
      </c>
      <c r="AA1364" s="4">
        <v>45826.715937499997</v>
      </c>
      <c r="AB1364" s="4" t="s">
        <v>60</v>
      </c>
      <c r="AC1364" s="4" t="s">
        <v>60</v>
      </c>
      <c r="AD1364" s="4">
        <v>45828</v>
      </c>
      <c r="AE1364" s="4">
        <v>45829</v>
      </c>
      <c r="AF1364" s="4"/>
      <c r="AG1364" s="34" t="s">
        <v>62</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v>45826.983761574076</v>
      </c>
      <c r="Y1365" s="4" t="s">
        <v>202</v>
      </c>
      <c r="Z1365" s="4" t="s">
        <v>60</v>
      </c>
      <c r="AA1365" s="4">
        <v>45826.985810185186</v>
      </c>
      <c r="AB1365" s="4" t="s">
        <v>60</v>
      </c>
      <c r="AC1365" s="4" t="s">
        <v>60</v>
      </c>
      <c r="AD1365" s="4">
        <v>45828</v>
      </c>
      <c r="AE1365" s="4">
        <v>45829</v>
      </c>
      <c r="AF1365" s="4"/>
      <c r="AG1365" s="34" t="s">
        <v>62</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v>45826.702766203707</v>
      </c>
      <c r="Y1369" s="4" t="s">
        <v>202</v>
      </c>
      <c r="Z1369" s="4" t="s">
        <v>60</v>
      </c>
      <c r="AA1369" s="4">
        <v>45826.707037037035</v>
      </c>
      <c r="AB1369" s="4" t="s">
        <v>60</v>
      </c>
      <c r="AC1369" s="4" t="s">
        <v>60</v>
      </c>
      <c r="AD1369" s="4">
        <v>45828</v>
      </c>
      <c r="AE1369" s="4">
        <v>45829</v>
      </c>
      <c r="AF1369" s="4"/>
      <c r="AG1369" s="34" t="s">
        <v>62</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v>45826.720011574071</v>
      </c>
      <c r="Y1372" s="4" t="s">
        <v>202</v>
      </c>
      <c r="Z1372" s="4" t="s">
        <v>60</v>
      </c>
      <c r="AA1372" s="4">
        <v>45826.728981481479</v>
      </c>
      <c r="AB1372" s="4" t="s">
        <v>60</v>
      </c>
      <c r="AC1372" s="4" t="s">
        <v>60</v>
      </c>
      <c r="AD1372" s="4">
        <v>45828</v>
      </c>
      <c r="AE1372" s="4">
        <v>45829</v>
      </c>
      <c r="AF1372" s="4">
        <v>45827</v>
      </c>
      <c r="AG1372" s="34" t="s">
        <v>952</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v>45826.70416666667</v>
      </c>
      <c r="Y1373" s="4" t="s">
        <v>202</v>
      </c>
      <c r="Z1373" s="4" t="s">
        <v>60</v>
      </c>
      <c r="AA1373" s="4">
        <v>45826.7106712963</v>
      </c>
      <c r="AB1373" s="4" t="s">
        <v>60</v>
      </c>
      <c r="AC1373" s="4" t="s">
        <v>60</v>
      </c>
      <c r="AD1373" s="4">
        <v>45828</v>
      </c>
      <c r="AE1373" s="4">
        <v>45829</v>
      </c>
      <c r="AF1373" s="4">
        <v>45827</v>
      </c>
      <c r="AG1373" s="34" t="s">
        <v>952</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v>45826.702673611115</v>
      </c>
      <c r="Y1374" s="4" t="s">
        <v>202</v>
      </c>
      <c r="Z1374" s="4" t="s">
        <v>60</v>
      </c>
      <c r="AA1374" s="4">
        <v>45826.706886574073</v>
      </c>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v>45826.760567129626</v>
      </c>
      <c r="Y1379" s="4" t="s">
        <v>122</v>
      </c>
      <c r="Z1379" s="4" t="s">
        <v>60</v>
      </c>
      <c r="AA1379" s="4"/>
      <c r="AB1379" s="4" t="s">
        <v>60</v>
      </c>
      <c r="AC1379" s="4" t="s">
        <v>60</v>
      </c>
      <c r="AD1379" s="4">
        <v>45828</v>
      </c>
      <c r="AE1379" s="4">
        <v>45829</v>
      </c>
      <c r="AF1379" s="4"/>
      <c r="AG1379" s="34" t="s">
        <v>248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v>45826.703483796293</v>
      </c>
      <c r="Y1381" s="4" t="s">
        <v>202</v>
      </c>
      <c r="Z1381" s="4" t="s">
        <v>60</v>
      </c>
      <c r="AA1381" s="4">
        <v>45826.709166666667</v>
      </c>
      <c r="AB1381" s="4" t="s">
        <v>60</v>
      </c>
      <c r="AC1381" s="4" t="s">
        <v>60</v>
      </c>
      <c r="AD1381" s="4">
        <v>45828</v>
      </c>
      <c r="AE1381" s="4">
        <v>45829</v>
      </c>
      <c r="AF1381" s="4">
        <v>45827</v>
      </c>
      <c r="AG1381" s="34" t="s">
        <v>952</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v>45826.703564814816</v>
      </c>
      <c r="Y1382" s="4" t="s">
        <v>202</v>
      </c>
      <c r="Z1382" s="4" t="s">
        <v>60</v>
      </c>
      <c r="AA1382" s="4">
        <v>45826.709444444445</v>
      </c>
      <c r="AB1382" s="4" t="s">
        <v>60</v>
      </c>
      <c r="AC1382" s="4" t="s">
        <v>60</v>
      </c>
      <c r="AD1382" s="4">
        <v>45828</v>
      </c>
      <c r="AE1382" s="4">
        <v>45829</v>
      </c>
      <c r="AF1382" s="4"/>
      <c r="AG1382" s="34" t="s">
        <v>62</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v>45826.702384259261</v>
      </c>
      <c r="Y1384" s="4" t="s">
        <v>202</v>
      </c>
      <c r="Z1384" s="4" t="s">
        <v>60</v>
      </c>
      <c r="AA1384" s="4">
        <v>45826.706736111111</v>
      </c>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v>45826.703333333331</v>
      </c>
      <c r="Y1388" s="4" t="s">
        <v>202</v>
      </c>
      <c r="Z1388" s="4" t="s">
        <v>60</v>
      </c>
      <c r="AA1388" s="4">
        <v>45826.709062499998</v>
      </c>
      <c r="AB1388" s="4" t="s">
        <v>60</v>
      </c>
      <c r="AC1388" s="4" t="s">
        <v>60</v>
      </c>
      <c r="AD1388" s="4">
        <v>45828</v>
      </c>
      <c r="AE1388" s="4">
        <v>45829</v>
      </c>
      <c r="AF1388" s="4"/>
      <c r="AG1388" s="34" t="s">
        <v>62</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v>45826</v>
      </c>
      <c r="K1393" s="4">
        <v>45826</v>
      </c>
      <c r="L1393" s="4">
        <v>45826.887557870374</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138</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ML-04</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v>45826.95113425926</v>
      </c>
      <c r="Y1394" s="4" t="s">
        <v>77</v>
      </c>
      <c r="Z1394" s="4">
        <v>45826</v>
      </c>
      <c r="AA1394" s="4"/>
      <c r="AB1394" s="4" t="s">
        <v>60</v>
      </c>
      <c r="AC1394" s="4">
        <v>45827</v>
      </c>
      <c r="AD1394" s="4">
        <v>45828</v>
      </c>
      <c r="AE1394" s="4">
        <v>45829</v>
      </c>
      <c r="AF1394" s="4"/>
      <c r="AG1394" s="34" t="s">
        <v>95</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v>45826.119710648149</v>
      </c>
      <c r="AB1401" s="4" t="s">
        <v>60</v>
      </c>
      <c r="AC1401" s="4">
        <v>45828</v>
      </c>
      <c r="AD1401" s="4">
        <v>45828</v>
      </c>
      <c r="AE1401" s="4">
        <v>45829</v>
      </c>
      <c r="AF1401" s="4"/>
      <c r="AG1401" s="34" t="s">
        <v>62</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v>45826.236481481479</v>
      </c>
      <c r="AB1406" s="4" t="s">
        <v>60</v>
      </c>
      <c r="AC1406" s="4">
        <v>45827</v>
      </c>
      <c r="AD1406" s="4">
        <v>45828</v>
      </c>
      <c r="AE1406" s="4">
        <v>45829</v>
      </c>
      <c r="AF1406" s="4">
        <v>45827</v>
      </c>
      <c r="AG1406" s="34" t="s">
        <v>952</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v>45826.232164351852</v>
      </c>
      <c r="Y1407" s="4" t="s">
        <v>77</v>
      </c>
      <c r="Z1407" s="4">
        <v>45826</v>
      </c>
      <c r="AA1407" s="4">
        <v>45826.233553240738</v>
      </c>
      <c r="AB1407" s="4" t="s">
        <v>60</v>
      </c>
      <c r="AC1407" s="4">
        <v>45827</v>
      </c>
      <c r="AD1407" s="4">
        <v>45828</v>
      </c>
      <c r="AE1407" s="4">
        <v>45829</v>
      </c>
      <c r="AF1407" s="4"/>
      <c r="AG1407" s="34" t="s">
        <v>62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v>45826.985439814816</v>
      </c>
      <c r="Y1417" s="4" t="s">
        <v>77</v>
      </c>
      <c r="Z1417" s="4">
        <v>45826</v>
      </c>
      <c r="AA1417" s="4">
        <v>45826.23777777778</v>
      </c>
      <c r="AB1417" s="4" t="s">
        <v>60</v>
      </c>
      <c r="AC1417" s="4">
        <v>45827</v>
      </c>
      <c r="AD1417" s="4">
        <v>45828</v>
      </c>
      <c r="AE1417" s="4">
        <v>45829</v>
      </c>
      <c r="AF1417" s="4">
        <v>45827</v>
      </c>
      <c r="AG1417" s="34" t="s">
        <v>952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v>45826.065393518518</v>
      </c>
      <c r="Y1418" s="4" t="s">
        <v>73</v>
      </c>
      <c r="Z1418" s="4" t="s">
        <v>60</v>
      </c>
      <c r="AA1418" s="4">
        <v>45827.351331018515</v>
      </c>
      <c r="AB1418" s="4" t="s">
        <v>60</v>
      </c>
      <c r="AC1418" s="4" t="s">
        <v>60</v>
      </c>
      <c r="AD1418" s="4">
        <v>45828</v>
      </c>
      <c r="AE1418" s="4">
        <v>45829</v>
      </c>
      <c r="AF1418" s="4"/>
      <c r="AG1418" s="34" t="s">
        <v>62</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LAMINATION 5</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LAMINATION 5</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LAMINATION 5</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LAMINATION 5</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LAMINATION 5</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v>45827.306134259263</v>
      </c>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86</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LAMINATION 5</v>
      </c>
      <c r="BG1425" s="13" t="str">
        <f>IFERROR(VLOOKUP(Data_Power_app[[#This Row],[PRO ODER]]&amp;"LAM",'Real Time'!A:E,4,0),"")</f>
        <v>ML-06</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v>45826.742858796293</v>
      </c>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86</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LAMINATION 5</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v>45827.340057870373</v>
      </c>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86</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LAMINATION 5</v>
      </c>
      <c r="BG1428" s="13" t="str">
        <f>IFERROR(VLOOKUP(Data_Power_app[[#This Row],[PRO ODER]]&amp;"LAM",'Real Time'!A:E,4,0),"")</f>
        <v>ML-06</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v>45827</v>
      </c>
      <c r="AG1432" s="34" t="s">
        <v>952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v>45826.696481481478</v>
      </c>
      <c r="Y1437" s="4" t="s">
        <v>61</v>
      </c>
      <c r="Z1437" s="4">
        <v>45826</v>
      </c>
      <c r="AA1437" s="4">
        <v>45826.696712962963</v>
      </c>
      <c r="AB1437" s="4" t="s">
        <v>60</v>
      </c>
      <c r="AC1437" s="4">
        <v>45827</v>
      </c>
      <c r="AD1437" s="4">
        <v>45828</v>
      </c>
      <c r="AE1437" s="4">
        <v>45830</v>
      </c>
      <c r="AF1437" s="4"/>
      <c r="AG1437" s="34" t="s">
        <v>62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v>45826.978958333333</v>
      </c>
      <c r="Y1454" s="4" t="s">
        <v>239</v>
      </c>
      <c r="Z1454" s="4" t="s">
        <v>60</v>
      </c>
      <c r="AA1454" s="4">
        <v>45826.223773148151</v>
      </c>
      <c r="AB1454" s="4" t="s">
        <v>60</v>
      </c>
      <c r="AC1454" s="4" t="s">
        <v>60</v>
      </c>
      <c r="AD1454" s="4">
        <v>45827</v>
      </c>
      <c r="AE1454" s="4">
        <v>45831</v>
      </c>
      <c r="AF1454" s="4">
        <v>45827</v>
      </c>
      <c r="AG1454" s="34" t="s">
        <v>952</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v>45826.860243055555</v>
      </c>
      <c r="Y1459" s="4" t="s">
        <v>239</v>
      </c>
      <c r="Z1459" s="4" t="s">
        <v>60</v>
      </c>
      <c r="AA1459" s="4">
        <v>45826.051076388889</v>
      </c>
      <c r="AB1459" s="4" t="s">
        <v>60</v>
      </c>
      <c r="AC1459" s="4" t="s">
        <v>60</v>
      </c>
      <c r="AD1459" s="4">
        <v>45828</v>
      </c>
      <c r="AE1459" s="4">
        <v>45831</v>
      </c>
      <c r="AF1459" s="4">
        <v>45827</v>
      </c>
      <c r="AG1459" s="34" t="s">
        <v>952</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v>45826.790486111109</v>
      </c>
      <c r="W1465" s="4">
        <v>45827</v>
      </c>
      <c r="X1465" s="4">
        <v>45826.22351851852</v>
      </c>
      <c r="Y1465" s="4" t="s">
        <v>77</v>
      </c>
      <c r="Z1465" s="4">
        <v>45827</v>
      </c>
      <c r="AA1465" s="4"/>
      <c r="AB1465" s="4" t="s">
        <v>60</v>
      </c>
      <c r="AC1465" s="4">
        <v>45828</v>
      </c>
      <c r="AD1465" s="4">
        <v>45828</v>
      </c>
      <c r="AE1465" s="4">
        <v>45831</v>
      </c>
      <c r="AF1465" s="4"/>
      <c r="AG1465" s="34" t="s">
        <v>95</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v>45827.38789351852</v>
      </c>
      <c r="W1468" s="4">
        <v>45827</v>
      </c>
      <c r="X1468" s="4"/>
      <c r="Y1468" s="4" t="s">
        <v>60</v>
      </c>
      <c r="Z1468" s="4">
        <v>45827</v>
      </c>
      <c r="AA1468" s="4"/>
      <c r="AB1468" s="4" t="s">
        <v>60</v>
      </c>
      <c r="AC1468" s="4">
        <v>45828</v>
      </c>
      <c r="AD1468" s="4">
        <v>45828</v>
      </c>
      <c r="AE1468" s="4">
        <v>45831</v>
      </c>
      <c r="AF1468" s="4"/>
      <c r="AG1468" s="34" t="s">
        <v>292</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v>45826.056493055556</v>
      </c>
      <c r="W1470" s="4">
        <v>45827</v>
      </c>
      <c r="X1470" s="4">
        <v>45826.088587962964</v>
      </c>
      <c r="Y1470" s="4" t="s">
        <v>77</v>
      </c>
      <c r="Z1470" s="4">
        <v>45827</v>
      </c>
      <c r="AA1470" s="4"/>
      <c r="AB1470" s="4" t="s">
        <v>60</v>
      </c>
      <c r="AC1470" s="4">
        <v>45828</v>
      </c>
      <c r="AD1470" s="4">
        <v>45828</v>
      </c>
      <c r="AE1470" s="4">
        <v>45831</v>
      </c>
      <c r="AF1470" s="4"/>
      <c r="AG1470" s="34" t="s">
        <v>95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v>45826.889039351852</v>
      </c>
      <c r="O1473" s="4" t="s">
        <v>60</v>
      </c>
      <c r="P1473" s="4" t="s">
        <v>60</v>
      </c>
      <c r="Q1473" s="4" t="s">
        <v>60</v>
      </c>
      <c r="R1473" s="4" t="s">
        <v>60</v>
      </c>
      <c r="S1473" s="4" t="s">
        <v>60</v>
      </c>
      <c r="T1473" s="4">
        <v>45826</v>
      </c>
      <c r="U1473" s="4">
        <v>45826.188078703701</v>
      </c>
      <c r="V1473" s="4"/>
      <c r="W1473" s="4">
        <v>45827</v>
      </c>
      <c r="X1473" s="4"/>
      <c r="Y1473" s="4" t="s">
        <v>60</v>
      </c>
      <c r="Z1473" s="4">
        <v>45827</v>
      </c>
      <c r="AA1473" s="4"/>
      <c r="AB1473" s="4" t="s">
        <v>60</v>
      </c>
      <c r="AC1473" s="4">
        <v>45828</v>
      </c>
      <c r="AD1473" s="4">
        <v>45828</v>
      </c>
      <c r="AE1473" s="4">
        <v>45831</v>
      </c>
      <c r="AF1473" s="4"/>
      <c r="AG1473" s="34" t="s">
        <v>225</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v>45826.888703703706</v>
      </c>
      <c r="O1474" s="4" t="s">
        <v>60</v>
      </c>
      <c r="P1474" s="4" t="s">
        <v>60</v>
      </c>
      <c r="Q1474" s="4" t="s">
        <v>60</v>
      </c>
      <c r="R1474" s="4" t="s">
        <v>60</v>
      </c>
      <c r="S1474" s="4" t="s">
        <v>60</v>
      </c>
      <c r="T1474" s="4">
        <v>45826</v>
      </c>
      <c r="U1474" s="4">
        <v>45826.191608796296</v>
      </c>
      <c r="V1474" s="4"/>
      <c r="W1474" s="4">
        <v>45827</v>
      </c>
      <c r="X1474" s="4"/>
      <c r="Y1474" s="4" t="s">
        <v>60</v>
      </c>
      <c r="Z1474" s="4">
        <v>45827</v>
      </c>
      <c r="AA1474" s="4"/>
      <c r="AB1474" s="4" t="s">
        <v>60</v>
      </c>
      <c r="AC1474" s="4">
        <v>45828</v>
      </c>
      <c r="AD1474" s="4">
        <v>45828</v>
      </c>
      <c r="AE1474" s="4">
        <v>45831</v>
      </c>
      <c r="AF1474" s="4"/>
      <c r="AG1474" s="34" t="s">
        <v>225</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v>45826.888773148145</v>
      </c>
      <c r="O1475" s="4" t="s">
        <v>60</v>
      </c>
      <c r="P1475" s="4" t="s">
        <v>60</v>
      </c>
      <c r="Q1475" s="4" t="s">
        <v>60</v>
      </c>
      <c r="R1475" s="4" t="s">
        <v>60</v>
      </c>
      <c r="S1475" s="4" t="s">
        <v>60</v>
      </c>
      <c r="T1475" s="4">
        <v>45826</v>
      </c>
      <c r="U1475" s="4">
        <v>45826.188298611109</v>
      </c>
      <c r="V1475" s="4"/>
      <c r="W1475" s="4">
        <v>45827</v>
      </c>
      <c r="X1475" s="4"/>
      <c r="Y1475" s="4" t="s">
        <v>60</v>
      </c>
      <c r="Z1475" s="4">
        <v>45827</v>
      </c>
      <c r="AA1475" s="4"/>
      <c r="AB1475" s="4" t="s">
        <v>60</v>
      </c>
      <c r="AC1475" s="4">
        <v>45828</v>
      </c>
      <c r="AD1475" s="4">
        <v>45828</v>
      </c>
      <c r="AE1475" s="4">
        <v>45831</v>
      </c>
      <c r="AF1475" s="4"/>
      <c r="AG1475" s="34" t="s">
        <v>225</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v>45826.888888888891</v>
      </c>
      <c r="O1476" s="4" t="s">
        <v>60</v>
      </c>
      <c r="P1476" s="4" t="s">
        <v>60</v>
      </c>
      <c r="Q1476" s="4" t="s">
        <v>60</v>
      </c>
      <c r="R1476" s="4" t="s">
        <v>60</v>
      </c>
      <c r="S1476" s="4" t="s">
        <v>60</v>
      </c>
      <c r="T1476" s="4">
        <v>45826</v>
      </c>
      <c r="U1476" s="4">
        <v>45826.188368055555</v>
      </c>
      <c r="V1476" s="4"/>
      <c r="W1476" s="4">
        <v>45827</v>
      </c>
      <c r="X1476" s="4"/>
      <c r="Y1476" s="4" t="s">
        <v>60</v>
      </c>
      <c r="Z1476" s="4">
        <v>45827</v>
      </c>
      <c r="AA1476" s="4"/>
      <c r="AB1476" s="4" t="s">
        <v>60</v>
      </c>
      <c r="AC1476" s="4">
        <v>45828</v>
      </c>
      <c r="AD1476" s="4">
        <v>45828</v>
      </c>
      <c r="AE1476" s="4">
        <v>45831</v>
      </c>
      <c r="AF1476" s="4"/>
      <c r="AG1476" s="34" t="s">
        <v>225</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v>45826.888935185183</v>
      </c>
      <c r="O1477" s="4" t="s">
        <v>60</v>
      </c>
      <c r="P1477" s="4" t="s">
        <v>60</v>
      </c>
      <c r="Q1477" s="4" t="s">
        <v>60</v>
      </c>
      <c r="R1477" s="4" t="s">
        <v>60</v>
      </c>
      <c r="S1477" s="4" t="s">
        <v>60</v>
      </c>
      <c r="T1477" s="4">
        <v>45826</v>
      </c>
      <c r="U1477" s="4">
        <v>45826.188449074078</v>
      </c>
      <c r="V1477" s="4"/>
      <c r="W1477" s="4">
        <v>45827</v>
      </c>
      <c r="X1477" s="4"/>
      <c r="Y1477" s="4" t="s">
        <v>60</v>
      </c>
      <c r="Z1477" s="4">
        <v>45827</v>
      </c>
      <c r="AA1477" s="4"/>
      <c r="AB1477" s="4" t="s">
        <v>60</v>
      </c>
      <c r="AC1477" s="4">
        <v>45828</v>
      </c>
      <c r="AD1477" s="4">
        <v>45828</v>
      </c>
      <c r="AE1477" s="4">
        <v>45831</v>
      </c>
      <c r="AF1477" s="4"/>
      <c r="AG1477" s="34" t="s">
        <v>225</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v>45826.889004629629</v>
      </c>
      <c r="O1478" s="4" t="s">
        <v>60</v>
      </c>
      <c r="P1478" s="4" t="s">
        <v>60</v>
      </c>
      <c r="Q1478" s="4" t="s">
        <v>60</v>
      </c>
      <c r="R1478" s="4" t="s">
        <v>60</v>
      </c>
      <c r="S1478" s="4" t="s">
        <v>60</v>
      </c>
      <c r="T1478" s="4">
        <v>45826</v>
      </c>
      <c r="U1478" s="4">
        <v>45826.18849537037</v>
      </c>
      <c r="V1478" s="4"/>
      <c r="W1478" s="4">
        <v>45827</v>
      </c>
      <c r="X1478" s="4"/>
      <c r="Y1478" s="4" t="s">
        <v>60</v>
      </c>
      <c r="Z1478" s="4">
        <v>45827</v>
      </c>
      <c r="AA1478" s="4"/>
      <c r="AB1478" s="4" t="s">
        <v>60</v>
      </c>
      <c r="AC1478" s="4">
        <v>45828</v>
      </c>
      <c r="AD1478" s="4">
        <v>45828</v>
      </c>
      <c r="AE1478" s="4">
        <v>45831</v>
      </c>
      <c r="AF1478" s="4"/>
      <c r="AG1478" s="34" t="s">
        <v>225</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45827</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t="s">
        <v>60</v>
      </c>
      <c r="AC1486" s="4">
        <v>45828</v>
      </c>
      <c r="AD1486" s="4">
        <v>45828</v>
      </c>
      <c r="AE1486" s="4">
        <v>45831</v>
      </c>
      <c r="AF1486" s="4">
        <v>45827</v>
      </c>
      <c r="AG1486" s="34" t="s">
        <v>952</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v>45827.350694444445</v>
      </c>
      <c r="Y1488" s="4" t="s">
        <v>73</v>
      </c>
      <c r="Z1488" s="4" t="s">
        <v>60</v>
      </c>
      <c r="AA1488" s="4">
        <v>45827.351805555554</v>
      </c>
      <c r="AB1488" s="4" t="s">
        <v>60</v>
      </c>
      <c r="AC1488" s="4" t="s">
        <v>60</v>
      </c>
      <c r="AD1488" s="4">
        <v>45828</v>
      </c>
      <c r="AE1488" s="4">
        <v>45831</v>
      </c>
      <c r="AF1488" s="4"/>
      <c r="AG1488" s="34" t="s">
        <v>62</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v>45826.191180555557</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138</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ML-04</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v>45826</v>
      </c>
      <c r="K1493" s="4">
        <v>45826</v>
      </c>
      <c r="L1493" s="4">
        <v>45826.79042824074</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138</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ML-04</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v>45826</v>
      </c>
      <c r="K1494" s="4">
        <v>45826</v>
      </c>
      <c r="L1494" s="4">
        <v>45826.79047453704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ML-04</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v>45826.078668981485</v>
      </c>
      <c r="AB1495" s="4" t="s">
        <v>60</v>
      </c>
      <c r="AC1495" s="4">
        <v>45827</v>
      </c>
      <c r="AD1495" s="4">
        <v>45828</v>
      </c>
      <c r="AE1495" s="4">
        <v>45831</v>
      </c>
      <c r="AF1495" s="4"/>
      <c r="AG1495" s="34" t="s">
        <v>62</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v>45826.878761574073</v>
      </c>
      <c r="Y1496" s="4" t="s">
        <v>77</v>
      </c>
      <c r="Z1496" s="4">
        <v>45826</v>
      </c>
      <c r="AA1496" s="4"/>
      <c r="AB1496" s="4" t="s">
        <v>60</v>
      </c>
      <c r="AC1496" s="4">
        <v>45827</v>
      </c>
      <c r="AD1496" s="4">
        <v>45828</v>
      </c>
      <c r="AE1496" s="4">
        <v>45831</v>
      </c>
      <c r="AF1496" s="4"/>
      <c r="AG1496" s="34" t="s">
        <v>95</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v>45826</v>
      </c>
      <c r="K1502" s="4">
        <v>45826</v>
      </c>
      <c r="L1502" s="4">
        <v>45826.740787037037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138</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ML-02</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v>45826</v>
      </c>
      <c r="K1503" s="4">
        <v>45826</v>
      </c>
      <c r="L1503" s="4">
        <v>45826.790520833332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138</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ML-04</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v>45826.193009259259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138</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ML-04</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v>45826.193229166667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138</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ML-04</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v>45826.218923611108</v>
      </c>
      <c r="Y1515" s="4" t="s">
        <v>229</v>
      </c>
      <c r="Z1515" s="4" t="s">
        <v>60</v>
      </c>
      <c r="AA1515" s="4">
        <v>45826.219328703701</v>
      </c>
      <c r="AB1515" s="4" t="s">
        <v>60</v>
      </c>
      <c r="AC1515" s="4" t="s">
        <v>60</v>
      </c>
      <c r="AD1515" s="4">
        <v>45829</v>
      </c>
      <c r="AE1515" s="4">
        <v>45831</v>
      </c>
      <c r="AF1515" s="4"/>
      <c r="AG1515" s="34" t="s">
        <v>62</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v>45826.718240740738</v>
      </c>
      <c r="Y1530" s="4" t="s">
        <v>202</v>
      </c>
      <c r="Z1530" s="4" t="s">
        <v>60</v>
      </c>
      <c r="AA1530" s="4">
        <v>45826.727083333331</v>
      </c>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v>45826.718194444446</v>
      </c>
      <c r="Y1531" s="4" t="s">
        <v>202</v>
      </c>
      <c r="Z1531" s="4" t="s">
        <v>60</v>
      </c>
      <c r="AA1531" s="4">
        <v>45826.726967592593</v>
      </c>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v>45826.718275462961</v>
      </c>
      <c r="Y1532" s="4" t="s">
        <v>202</v>
      </c>
      <c r="Z1532" s="4" t="s">
        <v>60</v>
      </c>
      <c r="AA1532" s="4">
        <v>45826.727233796293</v>
      </c>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v>45826.799490740741</v>
      </c>
      <c r="W1534" s="4">
        <v>45826</v>
      </c>
      <c r="X1534" s="4">
        <v>45826.245185185187</v>
      </c>
      <c r="Y1534" s="4" t="s">
        <v>77</v>
      </c>
      <c r="Z1534" s="4">
        <v>45826</v>
      </c>
      <c r="AA1534" s="4"/>
      <c r="AB1534" s="4" t="s">
        <v>60</v>
      </c>
      <c r="AC1534" s="4">
        <v>45827</v>
      </c>
      <c r="AD1534" s="4">
        <v>45829</v>
      </c>
      <c r="AE1534" s="4">
        <v>45831</v>
      </c>
      <c r="AF1534" s="4"/>
      <c r="AG1534" s="34" t="s">
        <v>95</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v>45826.799490740741</v>
      </c>
      <c r="W1535" s="4">
        <v>45826</v>
      </c>
      <c r="X1535" s="4">
        <v>45826.822893518518</v>
      </c>
      <c r="Y1535" s="4" t="s">
        <v>77</v>
      </c>
      <c r="Z1535" s="4">
        <v>45826</v>
      </c>
      <c r="AA1535" s="4"/>
      <c r="AB1535" s="4" t="s">
        <v>60</v>
      </c>
      <c r="AC1535" s="4">
        <v>45827</v>
      </c>
      <c r="AD1535" s="4">
        <v>45829</v>
      </c>
      <c r="AE1535" s="4">
        <v>45831</v>
      </c>
      <c r="AF1535" s="4"/>
      <c r="AG1535" s="34" t="s">
        <v>95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v>45826.696956018517</v>
      </c>
      <c r="AB1536" s="4" t="s">
        <v>60</v>
      </c>
      <c r="AC1536" s="4">
        <v>45827</v>
      </c>
      <c r="AD1536" s="4">
        <v>45829</v>
      </c>
      <c r="AE1536" s="4">
        <v>45831</v>
      </c>
      <c r="AF1536" s="4"/>
      <c r="AG1536" s="34" t="s">
        <v>62</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v>45826.237395833334</v>
      </c>
      <c r="Y1544" s="4" t="s">
        <v>73</v>
      </c>
      <c r="Z1544" s="4" t="s">
        <v>60</v>
      </c>
      <c r="AA1544" s="4">
        <v>45826.24019675926</v>
      </c>
      <c r="AB1544" s="4" t="s">
        <v>60</v>
      </c>
      <c r="AC1544" s="4" t="s">
        <v>60</v>
      </c>
      <c r="AD1544" s="4">
        <v>45829</v>
      </c>
      <c r="AE1544" s="4">
        <v>45831</v>
      </c>
      <c r="AF1544" s="4">
        <v>45827</v>
      </c>
      <c r="AG1544" s="34" t="s">
        <v>952</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v>45826.136597222219</v>
      </c>
      <c r="Y1545" s="4" t="s">
        <v>229</v>
      </c>
      <c r="Z1545" s="4" t="s">
        <v>60</v>
      </c>
      <c r="AA1545" s="4">
        <v>45826.137974537036</v>
      </c>
      <c r="AB1545" s="4" t="s">
        <v>60</v>
      </c>
      <c r="AC1545" s="4" t="s">
        <v>60</v>
      </c>
      <c r="AD1545" s="4">
        <v>45829</v>
      </c>
      <c r="AE1545" s="4">
        <v>45831</v>
      </c>
      <c r="AF1545" s="4">
        <v>45827</v>
      </c>
      <c r="AG1545" s="34" t="s">
        <v>952</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v>45826.049837962964</v>
      </c>
      <c r="Y1546" s="4" t="s">
        <v>229</v>
      </c>
      <c r="Z1546" s="4" t="s">
        <v>60</v>
      </c>
      <c r="AA1546" s="4">
        <v>45826.052465277775</v>
      </c>
      <c r="AB1546" s="4" t="s">
        <v>60</v>
      </c>
      <c r="AC1546" s="4" t="s">
        <v>60</v>
      </c>
      <c r="AD1546" s="4">
        <v>45829</v>
      </c>
      <c r="AE1546" s="4">
        <v>45831</v>
      </c>
      <c r="AF1546" s="4">
        <v>45827</v>
      </c>
      <c r="AG1546" s="34" t="s">
        <v>952</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v>45826.136516203704</v>
      </c>
      <c r="Y1547" s="4" t="s">
        <v>229</v>
      </c>
      <c r="Z1547" s="4" t="s">
        <v>60</v>
      </c>
      <c r="AA1547" s="4">
        <v>45826.137789351851</v>
      </c>
      <c r="AB1547" s="4" t="s">
        <v>60</v>
      </c>
      <c r="AC1547" s="4" t="s">
        <v>60</v>
      </c>
      <c r="AD1547" s="4">
        <v>45829</v>
      </c>
      <c r="AE1547" s="4">
        <v>45831</v>
      </c>
      <c r="AF1547" s="4">
        <v>45827</v>
      </c>
      <c r="AG1547" s="34" t="s">
        <v>952</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v>45826.720104166663</v>
      </c>
      <c r="Y1548" s="4" t="s">
        <v>202</v>
      </c>
      <c r="Z1548" s="4" t="s">
        <v>60</v>
      </c>
      <c r="AA1548" s="4">
        <v>45826.72861111111</v>
      </c>
      <c r="AB1548" s="4" t="s">
        <v>60</v>
      </c>
      <c r="AC1548" s="4" t="s">
        <v>60</v>
      </c>
      <c r="AD1548" s="4">
        <v>45829</v>
      </c>
      <c r="AE1548" s="4">
        <v>45831</v>
      </c>
      <c r="AF1548" s="4">
        <v>45827</v>
      </c>
      <c r="AG1548" s="34" t="s">
        <v>952</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v>45826.759004629632</v>
      </c>
      <c r="Y1550" s="4" t="s">
        <v>122</v>
      </c>
      <c r="Z1550" s="4" t="s">
        <v>60</v>
      </c>
      <c r="AA1550" s="4"/>
      <c r="AB1550" s="4" t="s">
        <v>60</v>
      </c>
      <c r="AC1550" s="4" t="s">
        <v>60</v>
      </c>
      <c r="AD1550" s="4">
        <v>45829</v>
      </c>
      <c r="AE1550" s="4">
        <v>45831</v>
      </c>
      <c r="AF1550" s="4">
        <v>45827</v>
      </c>
      <c r="AG1550" s="34" t="s">
        <v>952</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v>45826.758506944447</v>
      </c>
      <c r="Y1551" s="4" t="s">
        <v>122</v>
      </c>
      <c r="Z1551" s="4" t="s">
        <v>60</v>
      </c>
      <c r="AA1551" s="4"/>
      <c r="AB1551" s="4" t="s">
        <v>60</v>
      </c>
      <c r="AC1551" s="4" t="s">
        <v>60</v>
      </c>
      <c r="AD1551" s="4">
        <v>45829</v>
      </c>
      <c r="AE1551" s="4">
        <v>45831</v>
      </c>
      <c r="AF1551" s="4">
        <v>45827</v>
      </c>
      <c r="AG1551" s="34" t="s">
        <v>952</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v>45826.717881944445</v>
      </c>
      <c r="Y1552" s="4" t="s">
        <v>202</v>
      </c>
      <c r="Z1552" s="4" t="s">
        <v>60</v>
      </c>
      <c r="AA1552" s="4">
        <v>45826.728321759256</v>
      </c>
      <c r="AB1552" s="4" t="s">
        <v>60</v>
      </c>
      <c r="AC1552" s="4" t="s">
        <v>60</v>
      </c>
      <c r="AD1552" s="4">
        <v>45829</v>
      </c>
      <c r="AE1552" s="4">
        <v>45831</v>
      </c>
      <c r="AF1552" s="4">
        <v>45827</v>
      </c>
      <c r="AG1552" s="34" t="s">
        <v>952</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v>45826.758842592593</v>
      </c>
      <c r="Y1553" s="4" t="s">
        <v>122</v>
      </c>
      <c r="Z1553" s="4" t="s">
        <v>60</v>
      </c>
      <c r="AA1553" s="4"/>
      <c r="AB1553" s="4" t="s">
        <v>60</v>
      </c>
      <c r="AC1553" s="4" t="s">
        <v>60</v>
      </c>
      <c r="AD1553" s="4">
        <v>45829</v>
      </c>
      <c r="AE1553" s="4">
        <v>45831</v>
      </c>
      <c r="AF1553" s="4">
        <v>45827</v>
      </c>
      <c r="AG1553" s="34" t="s">
        <v>952</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v>45826.718078703707</v>
      </c>
      <c r="Y1554" s="4" t="s">
        <v>202</v>
      </c>
      <c r="Z1554" s="4" t="s">
        <v>60</v>
      </c>
      <c r="AA1554" s="4">
        <v>45826.727951388886</v>
      </c>
      <c r="AB1554" s="4" t="s">
        <v>60</v>
      </c>
      <c r="AC1554" s="4" t="s">
        <v>60</v>
      </c>
      <c r="AD1554" s="4">
        <v>45829</v>
      </c>
      <c r="AE1554" s="4">
        <v>45831</v>
      </c>
      <c r="AF1554" s="4">
        <v>45827</v>
      </c>
      <c r="AG1554" s="34" t="s">
        <v>952</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v>45826.758391203701</v>
      </c>
      <c r="Y1555" s="4" t="s">
        <v>122</v>
      </c>
      <c r="Z1555" s="4" t="s">
        <v>60</v>
      </c>
      <c r="AA1555" s="4"/>
      <c r="AB1555" s="4" t="s">
        <v>60</v>
      </c>
      <c r="AC1555" s="4" t="s">
        <v>60</v>
      </c>
      <c r="AD1555" s="4">
        <v>45829</v>
      </c>
      <c r="AE1555" s="4">
        <v>45831</v>
      </c>
      <c r="AF1555" s="4">
        <v>45827</v>
      </c>
      <c r="AG1555" s="34" t="s">
        <v>952</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v>45826.091493055559</v>
      </c>
      <c r="Y1556" s="4" t="s">
        <v>202</v>
      </c>
      <c r="Z1556" s="4" t="s">
        <v>60</v>
      </c>
      <c r="AA1556" s="4">
        <v>45826.108923611115</v>
      </c>
      <c r="AB1556" s="4" t="s">
        <v>60</v>
      </c>
      <c r="AC1556" s="4" t="s">
        <v>60</v>
      </c>
      <c r="AD1556" s="4">
        <v>45829</v>
      </c>
      <c r="AE1556" s="4">
        <v>45831</v>
      </c>
      <c r="AF1556" s="4"/>
      <c r="AG1556" s="34" t="s">
        <v>62</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v>45826.984317129631</v>
      </c>
      <c r="Y1559" s="4" t="s">
        <v>202</v>
      </c>
      <c r="Z1559" s="4" t="s">
        <v>60</v>
      </c>
      <c r="AA1559" s="4">
        <v>45826.984907407408</v>
      </c>
      <c r="AB1559" s="4" t="s">
        <v>60</v>
      </c>
      <c r="AC1559" s="4" t="s">
        <v>60</v>
      </c>
      <c r="AD1559" s="4">
        <v>45829</v>
      </c>
      <c r="AE1559" s="4">
        <v>45831</v>
      </c>
      <c r="AF1559" s="4">
        <v>45827</v>
      </c>
      <c r="AG1559" s="34" t="s">
        <v>952</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v>45827.383530092593</v>
      </c>
      <c r="Y1560" s="4" t="s">
        <v>202</v>
      </c>
      <c r="Z1560" s="4" t="s">
        <v>60</v>
      </c>
      <c r="AA1560" s="4"/>
      <c r="AB1560" s="4" t="s">
        <v>60</v>
      </c>
      <c r="AC1560" s="4" t="s">
        <v>60</v>
      </c>
      <c r="AD1560" s="4">
        <v>45829</v>
      </c>
      <c r="AE1560" s="4">
        <v>45831</v>
      </c>
      <c r="AF1560" s="4">
        <v>45827</v>
      </c>
      <c r="AG1560" s="34" t="s">
        <v>952</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v>45826.720057870371</v>
      </c>
      <c r="Y1562" s="4" t="s">
        <v>202</v>
      </c>
      <c r="Z1562" s="4" t="s">
        <v>60</v>
      </c>
      <c r="AA1562" s="4">
        <v>45826.728854166664</v>
      </c>
      <c r="AB1562" s="4" t="s">
        <v>60</v>
      </c>
      <c r="AC1562" s="4" t="s">
        <v>60</v>
      </c>
      <c r="AD1562" s="4">
        <v>45829</v>
      </c>
      <c r="AE1562" s="4">
        <v>45831</v>
      </c>
      <c r="AF1562" s="4"/>
      <c r="AG1562" s="34" t="s">
        <v>62</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v>45826.758703703701</v>
      </c>
      <c r="Y1563" s="4" t="s">
        <v>122</v>
      </c>
      <c r="Z1563" s="4" t="s">
        <v>60</v>
      </c>
      <c r="AA1563" s="4"/>
      <c r="AB1563" s="4" t="s">
        <v>60</v>
      </c>
      <c r="AC1563" s="4" t="s">
        <v>60</v>
      </c>
      <c r="AD1563" s="4">
        <v>45829</v>
      </c>
      <c r="AE1563" s="4">
        <v>45831</v>
      </c>
      <c r="AF1563" s="4">
        <v>45827</v>
      </c>
      <c r="AG1563" s="34" t="s">
        <v>952</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v>45826.759421296294</v>
      </c>
      <c r="Y1566" s="4" t="s">
        <v>122</v>
      </c>
      <c r="Z1566" s="4" t="s">
        <v>60</v>
      </c>
      <c r="AA1566" s="4"/>
      <c r="AB1566" s="4" t="s">
        <v>60</v>
      </c>
      <c r="AC1566" s="4" t="s">
        <v>60</v>
      </c>
      <c r="AD1566" s="4">
        <v>45829</v>
      </c>
      <c r="AE1566" s="4">
        <v>45831</v>
      </c>
      <c r="AF1566" s="4">
        <v>45827</v>
      </c>
      <c r="AG1566" s="34" t="s">
        <v>952</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v>45826.759652777779</v>
      </c>
      <c r="Y1567" s="4" t="s">
        <v>122</v>
      </c>
      <c r="Z1567" s="4" t="s">
        <v>60</v>
      </c>
      <c r="AA1567" s="4"/>
      <c r="AB1567" s="4" t="s">
        <v>60</v>
      </c>
      <c r="AC1567" s="4" t="s">
        <v>60</v>
      </c>
      <c r="AD1567" s="4">
        <v>45829</v>
      </c>
      <c r="AE1567" s="4">
        <v>45831</v>
      </c>
      <c r="AF1567" s="4">
        <v>45827</v>
      </c>
      <c r="AG1567" s="34" t="s">
        <v>952</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v>45826.050567129627</v>
      </c>
      <c r="Y1568" s="4" t="s">
        <v>229</v>
      </c>
      <c r="Z1568" s="4" t="s">
        <v>60</v>
      </c>
      <c r="AA1568" s="4">
        <v>45826.052662037036</v>
      </c>
      <c r="AB1568" s="4" t="s">
        <v>60</v>
      </c>
      <c r="AC1568" s="4" t="s">
        <v>60</v>
      </c>
      <c r="AD1568" s="4">
        <v>45829</v>
      </c>
      <c r="AE1568" s="4">
        <v>45831</v>
      </c>
      <c r="AF1568" s="4">
        <v>45827</v>
      </c>
      <c r="AG1568" s="34" t="s">
        <v>952</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v>45826.983888888892</v>
      </c>
      <c r="Y1571" s="4" t="s">
        <v>202</v>
      </c>
      <c r="Z1571" s="4" t="s">
        <v>60</v>
      </c>
      <c r="AA1571" s="4">
        <v>45826.986018518517</v>
      </c>
      <c r="AB1571" s="4" t="s">
        <v>60</v>
      </c>
      <c r="AC1571" s="4" t="s">
        <v>60</v>
      </c>
      <c r="AD1571" s="4">
        <v>45829</v>
      </c>
      <c r="AE1571" s="4">
        <v>45831</v>
      </c>
      <c r="AF1571" s="4">
        <v>45827</v>
      </c>
      <c r="AG1571" s="34" t="s">
        <v>952</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v>45827.383437500001</v>
      </c>
      <c r="Y1572" s="4" t="s">
        <v>202</v>
      </c>
      <c r="Z1572" s="4" t="s">
        <v>60</v>
      </c>
      <c r="AA1572" s="4"/>
      <c r="AB1572" s="4" t="s">
        <v>60</v>
      </c>
      <c r="AC1572" s="4" t="s">
        <v>60</v>
      </c>
      <c r="AD1572" s="4">
        <v>45829</v>
      </c>
      <c r="AE1572" s="4">
        <v>45831</v>
      </c>
      <c r="AF1572" s="4">
        <v>45827</v>
      </c>
      <c r="AG1572" s="34" t="s">
        <v>952</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v>45826.983842592592</v>
      </c>
      <c r="Y1573" s="4" t="s">
        <v>202</v>
      </c>
      <c r="Z1573" s="4" t="s">
        <v>60</v>
      </c>
      <c r="AA1573" s="4">
        <v>45826.985891203702</v>
      </c>
      <c r="AB1573" s="4" t="s">
        <v>60</v>
      </c>
      <c r="AC1573" s="4" t="s">
        <v>60</v>
      </c>
      <c r="AD1573" s="4">
        <v>45829</v>
      </c>
      <c r="AE1573" s="4">
        <v>45831</v>
      </c>
      <c r="AF1573" s="4">
        <v>45827</v>
      </c>
      <c r="AG1573" s="34" t="s">
        <v>952</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v>45826</v>
      </c>
      <c r="K1577" s="4">
        <v>45826</v>
      </c>
      <c r="L1577" s="4">
        <v>45826.745520833334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138</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ML-02</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v>45826.240682870368</v>
      </c>
      <c r="Y1581" s="4" t="s">
        <v>77</v>
      </c>
      <c r="Z1581" s="4">
        <v>45827</v>
      </c>
      <c r="AA1581" s="4">
        <v>45826.241539351853</v>
      </c>
      <c r="AB1581" s="4" t="s">
        <v>60</v>
      </c>
      <c r="AC1581" s="4">
        <v>45828</v>
      </c>
      <c r="AD1581" s="4">
        <v>45829</v>
      </c>
      <c r="AE1581" s="4">
        <v>45831</v>
      </c>
      <c r="AF1581" s="4"/>
      <c r="AG1581" s="34" t="s">
        <v>62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v>45826.081064814818</v>
      </c>
      <c r="AB1582" s="4" t="s">
        <v>60</v>
      </c>
      <c r="AC1582" s="4">
        <v>45828</v>
      </c>
      <c r="AD1582" s="4">
        <v>45829</v>
      </c>
      <c r="AE1582" s="4">
        <v>45831</v>
      </c>
      <c r="AF1582" s="4"/>
      <c r="AG1582" s="34" t="s">
        <v>62</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v>45826.240729166668</v>
      </c>
      <c r="Y1583" s="4" t="s">
        <v>77</v>
      </c>
      <c r="Z1583" s="4">
        <v>45827</v>
      </c>
      <c r="AA1583" s="4">
        <v>45826.241597222222</v>
      </c>
      <c r="AB1583" s="4" t="s">
        <v>60</v>
      </c>
      <c r="AC1583" s="4">
        <v>45828</v>
      </c>
      <c r="AD1583" s="4">
        <v>45829</v>
      </c>
      <c r="AE1583" s="4">
        <v>45831</v>
      </c>
      <c r="AF1583" s="4"/>
      <c r="AG1583" s="34" t="s">
        <v>62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v>45826.240787037037</v>
      </c>
      <c r="Y1584" s="4" t="s">
        <v>77</v>
      </c>
      <c r="Z1584" s="4">
        <v>45827</v>
      </c>
      <c r="AA1584" s="4">
        <v>45826.241631944446</v>
      </c>
      <c r="AB1584" s="4" t="s">
        <v>60</v>
      </c>
      <c r="AC1584" s="4">
        <v>45828</v>
      </c>
      <c r="AD1584" s="4">
        <v>45829</v>
      </c>
      <c r="AE1584" s="4">
        <v>45831</v>
      </c>
      <c r="AF1584" s="4"/>
      <c r="AG1584" s="34" t="s">
        <v>62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v>45826.24082175926</v>
      </c>
      <c r="Y1585" s="4" t="s">
        <v>77</v>
      </c>
      <c r="Z1585" s="4">
        <v>45827</v>
      </c>
      <c r="AA1585" s="4">
        <v>45826.241678240738</v>
      </c>
      <c r="AB1585" s="4" t="s">
        <v>60</v>
      </c>
      <c r="AC1585" s="4">
        <v>45828</v>
      </c>
      <c r="AD1585" s="4">
        <v>45829</v>
      </c>
      <c r="AE1585" s="4">
        <v>45831</v>
      </c>
      <c r="AF1585" s="4"/>
      <c r="AG1585" s="34" t="s">
        <v>62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t="s">
        <v>60</v>
      </c>
      <c r="AC1591" s="4">
        <v>45828</v>
      </c>
      <c r="AD1591" s="4">
        <v>45829</v>
      </c>
      <c r="AE1591" s="4">
        <v>45831</v>
      </c>
      <c r="AF1591" s="4">
        <v>45827</v>
      </c>
      <c r="AG1591" s="34" t="s">
        <v>952</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45827</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45827</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t="s">
        <v>60</v>
      </c>
      <c r="AC1595" s="4">
        <v>45828</v>
      </c>
      <c r="AD1595" s="4">
        <v>45829</v>
      </c>
      <c r="AE1595" s="4">
        <v>45831</v>
      </c>
      <c r="AF1595" s="4">
        <v>45827</v>
      </c>
      <c r="AG1595" s="34" t="s">
        <v>952</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t="s">
        <v>60</v>
      </c>
      <c r="AC1597" s="4">
        <v>45828</v>
      </c>
      <c r="AD1597" s="4">
        <v>45829</v>
      </c>
      <c r="AE1597" s="4">
        <v>45831</v>
      </c>
      <c r="AF1597" s="4">
        <v>45827</v>
      </c>
      <c r="AG1597" s="34" t="s">
        <v>952</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v>45826.882476851853</v>
      </c>
      <c r="W1605" s="4">
        <v>45826</v>
      </c>
      <c r="X1605" s="4">
        <v>45826.031840277778</v>
      </c>
      <c r="Y1605" s="4" t="s">
        <v>77</v>
      </c>
      <c r="Z1605" s="4">
        <v>45827</v>
      </c>
      <c r="AA1605" s="4"/>
      <c r="AB1605" s="4" t="s">
        <v>60</v>
      </c>
      <c r="AC1605" s="4">
        <v>45828</v>
      </c>
      <c r="AD1605" s="4">
        <v>45829</v>
      </c>
      <c r="AE1605" s="4">
        <v>45831</v>
      </c>
      <c r="AF1605" s="4"/>
      <c r="AG1605" s="34" t="s">
        <v>95</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v>45826.885555555556</v>
      </c>
      <c r="O1612" s="4" t="s">
        <v>60</v>
      </c>
      <c r="P1612" s="4" t="s">
        <v>60</v>
      </c>
      <c r="Q1612" s="4" t="s">
        <v>60</v>
      </c>
      <c r="R1612" s="4" t="s">
        <v>60</v>
      </c>
      <c r="S1612" s="4" t="s">
        <v>60</v>
      </c>
      <c r="T1612" s="4">
        <v>45824</v>
      </c>
      <c r="U1612" s="4">
        <v>45826.886006944442</v>
      </c>
      <c r="V1612" s="4">
        <v>45826.88758101852</v>
      </c>
      <c r="W1612" s="4">
        <v>45826</v>
      </c>
      <c r="X1612" s="4">
        <v>45826.031863425924</v>
      </c>
      <c r="Y1612" s="4" t="s">
        <v>77</v>
      </c>
      <c r="Z1612" s="4">
        <v>45827</v>
      </c>
      <c r="AA1612" s="4"/>
      <c r="AB1612" s="4" t="s">
        <v>60</v>
      </c>
      <c r="AC1612" s="4">
        <v>45828</v>
      </c>
      <c r="AD1612" s="4">
        <v>45829</v>
      </c>
      <c r="AE1612" s="4">
        <v>45831</v>
      </c>
      <c r="AF1612" s="4"/>
      <c r="AG1612" s="34" t="s">
        <v>95</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v>45827</v>
      </c>
      <c r="AG1616" s="34" t="s">
        <v>952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v>45826</v>
      </c>
      <c r="K1717" s="4">
        <v>45826</v>
      </c>
      <c r="L1717" s="4">
        <v>45826.082175925927</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v>45826</v>
      </c>
      <c r="K1718" s="4">
        <v>45826</v>
      </c>
      <c r="L1718" s="4">
        <v>45826.08222222222</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v>45826</v>
      </c>
      <c r="K1719" s="4">
        <v>45826</v>
      </c>
      <c r="L1719" s="4">
        <v>45826.082430555558</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v>45826</v>
      </c>
      <c r="K1720" s="4">
        <v>45826</v>
      </c>
      <c r="L1720" s="4">
        <v>45826.082592592589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v>45826</v>
      </c>
      <c r="K1721" s="4">
        <v>45826</v>
      </c>
      <c r="L1721" s="4">
        <v>45826.082673611112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v>45826</v>
      </c>
      <c r="K1722" s="4">
        <v>45826</v>
      </c>
      <c r="L1722" s="4">
        <v>45826.082766203705</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v>45826.034583333334</v>
      </c>
      <c r="Y1731" s="4" t="s">
        <v>73</v>
      </c>
      <c r="Z1731" s="4" t="s">
        <v>60</v>
      </c>
      <c r="AA1731" s="4">
        <v>45826.045775462961</v>
      </c>
      <c r="AB1731" s="4" t="s">
        <v>60</v>
      </c>
      <c r="AC1731" s="4" t="s">
        <v>60</v>
      </c>
      <c r="AD1731" s="4">
        <v>45829</v>
      </c>
      <c r="AE1731" s="4">
        <v>45831</v>
      </c>
      <c r="AF1731" s="4"/>
      <c r="AG1731" s="34" t="s">
        <v>62</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v>45826.035104166665</v>
      </c>
      <c r="Y1732" s="4" t="s">
        <v>73</v>
      </c>
      <c r="Z1732" s="4" t="s">
        <v>60</v>
      </c>
      <c r="AA1732" s="4">
        <v>45826.045532407406</v>
      </c>
      <c r="AB1732" s="4" t="s">
        <v>60</v>
      </c>
      <c r="AC1732" s="4" t="s">
        <v>60</v>
      </c>
      <c r="AD1732" s="4">
        <v>45829</v>
      </c>
      <c r="AE1732" s="4">
        <v>45831</v>
      </c>
      <c r="AF1732" s="4">
        <v>45827</v>
      </c>
      <c r="AG1732" s="34" t="s">
        <v>952</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v>45826.034432870372</v>
      </c>
      <c r="Y1733" s="4" t="s">
        <v>73</v>
      </c>
      <c r="Z1733" s="4" t="s">
        <v>60</v>
      </c>
      <c r="AA1733" s="4">
        <v>45826.04582175926</v>
      </c>
      <c r="AB1733" s="4" t="s">
        <v>60</v>
      </c>
      <c r="AC1733" s="4" t="s">
        <v>60</v>
      </c>
      <c r="AD1733" s="4">
        <v>45829</v>
      </c>
      <c r="AE1733" s="4">
        <v>45831</v>
      </c>
      <c r="AF1733" s="4">
        <v>45827</v>
      </c>
      <c r="AG1733" s="34" t="s">
        <v>952</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v>45826.035173611112</v>
      </c>
      <c r="Y1734" s="4" t="s">
        <v>73</v>
      </c>
      <c r="Z1734" s="4" t="s">
        <v>60</v>
      </c>
      <c r="AA1734" s="4">
        <v>45826.045474537037</v>
      </c>
      <c r="AB1734" s="4" t="s">
        <v>60</v>
      </c>
      <c r="AC1734" s="4" t="s">
        <v>60</v>
      </c>
      <c r="AD1734" s="4">
        <v>45829</v>
      </c>
      <c r="AE1734" s="4">
        <v>45831</v>
      </c>
      <c r="AF1734" s="4">
        <v>45827</v>
      </c>
      <c r="AG1734" s="34" t="s">
        <v>952</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v>45826.034733796296</v>
      </c>
      <c r="Y1735" s="4" t="s">
        <v>73</v>
      </c>
      <c r="Z1735" s="4" t="s">
        <v>60</v>
      </c>
      <c r="AA1735" s="4">
        <v>45826.045706018522</v>
      </c>
      <c r="AB1735" s="4" t="s">
        <v>60</v>
      </c>
      <c r="AC1735" s="4" t="s">
        <v>60</v>
      </c>
      <c r="AD1735" s="4">
        <v>45829</v>
      </c>
      <c r="AE1735" s="4">
        <v>45831</v>
      </c>
      <c r="AF1735" s="4">
        <v>45827</v>
      </c>
      <c r="AG1735" s="34" t="s">
        <v>952</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v>45826.035358796296</v>
      </c>
      <c r="Y1736" s="4" t="s">
        <v>73</v>
      </c>
      <c r="Z1736" s="4" t="s">
        <v>60</v>
      </c>
      <c r="AA1736" s="4">
        <v>45826.045428240737</v>
      </c>
      <c r="AB1736" s="4" t="s">
        <v>60</v>
      </c>
      <c r="AC1736" s="4" t="s">
        <v>60</v>
      </c>
      <c r="AD1736" s="4">
        <v>45829</v>
      </c>
      <c r="AE1736" s="4">
        <v>45831</v>
      </c>
      <c r="AF1736" s="4">
        <v>45827</v>
      </c>
      <c r="AG1736" s="34" t="s">
        <v>952</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v>45826.034143518518</v>
      </c>
      <c r="Y1737" s="4" t="s">
        <v>73</v>
      </c>
      <c r="Z1737" s="4" t="s">
        <v>60</v>
      </c>
      <c r="AA1737" s="4">
        <v>45826.045925925922</v>
      </c>
      <c r="AB1737" s="4" t="s">
        <v>60</v>
      </c>
      <c r="AC1737" s="4" t="s">
        <v>60</v>
      </c>
      <c r="AD1737" s="4">
        <v>45829</v>
      </c>
      <c r="AE1737" s="4">
        <v>45831</v>
      </c>
      <c r="AF1737" s="4">
        <v>45827</v>
      </c>
      <c r="AG1737" s="34" t="s">
        <v>952</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v>45826.034074074072</v>
      </c>
      <c r="Y1738" s="4" t="s">
        <v>73</v>
      </c>
      <c r="Z1738" s="4" t="s">
        <v>60</v>
      </c>
      <c r="AA1738" s="4">
        <v>45826.045995370368</v>
      </c>
      <c r="AB1738" s="4" t="s">
        <v>60</v>
      </c>
      <c r="AC1738" s="4" t="s">
        <v>60</v>
      </c>
      <c r="AD1738" s="4">
        <v>45829</v>
      </c>
      <c r="AE1738" s="4">
        <v>45831</v>
      </c>
      <c r="AF1738" s="4">
        <v>45827</v>
      </c>
      <c r="AG1738" s="34" t="s">
        <v>952</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v>45826.034305555557</v>
      </c>
      <c r="Y1739" s="4" t="s">
        <v>73</v>
      </c>
      <c r="Z1739" s="4" t="s">
        <v>60</v>
      </c>
      <c r="AA1739" s="4">
        <v>45826.045868055553</v>
      </c>
      <c r="AB1739" s="4" t="s">
        <v>60</v>
      </c>
      <c r="AC1739" s="4" t="s">
        <v>60</v>
      </c>
      <c r="AD1739" s="4">
        <v>45829</v>
      </c>
      <c r="AE1739" s="4">
        <v>45831</v>
      </c>
      <c r="AF1739" s="4">
        <v>45827</v>
      </c>
      <c r="AG1739" s="34" t="s">
        <v>952</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v>45826.175821759258</v>
      </c>
      <c r="Y1740" s="4" t="s">
        <v>73</v>
      </c>
      <c r="Z1740" s="4" t="s">
        <v>60</v>
      </c>
      <c r="AA1740" s="4">
        <v>45826.180115740739</v>
      </c>
      <c r="AB1740" s="4" t="s">
        <v>60</v>
      </c>
      <c r="AC1740" s="4" t="s">
        <v>60</v>
      </c>
      <c r="AD1740" s="4">
        <v>45829</v>
      </c>
      <c r="AE1740" s="4">
        <v>45831</v>
      </c>
      <c r="AF1740" s="4"/>
      <c r="AG1740" s="34" t="s">
        <v>62</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v>45826.175706018519</v>
      </c>
      <c r="Y1741" s="4" t="s">
        <v>73</v>
      </c>
      <c r="Z1741" s="4" t="s">
        <v>60</v>
      </c>
      <c r="AA1741" s="4">
        <v>45826.1796412037</v>
      </c>
      <c r="AB1741" s="4" t="s">
        <v>60</v>
      </c>
      <c r="AC1741" s="4" t="s">
        <v>60</v>
      </c>
      <c r="AD1741" s="4">
        <v>45829</v>
      </c>
      <c r="AE1741" s="4">
        <v>45831</v>
      </c>
      <c r="AF1741" s="4"/>
      <c r="AG1741" s="34" t="s">
        <v>62</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v>45826.175625000003</v>
      </c>
      <c r="Y1742" s="4" t="s">
        <v>73</v>
      </c>
      <c r="Z1742" s="4" t="s">
        <v>60</v>
      </c>
      <c r="AA1742" s="4">
        <v>45826.181273148148</v>
      </c>
      <c r="AB1742" s="4" t="s">
        <v>60</v>
      </c>
      <c r="AC1742" s="4" t="s">
        <v>60</v>
      </c>
      <c r="AD1742" s="4">
        <v>45829</v>
      </c>
      <c r="AE1742" s="4">
        <v>45831</v>
      </c>
      <c r="AF1742" s="4">
        <v>45827</v>
      </c>
      <c r="AG1742" s="34" t="s">
        <v>952</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v>45826.175682870373</v>
      </c>
      <c r="Y1743" s="4" t="s">
        <v>73</v>
      </c>
      <c r="Z1743" s="4" t="s">
        <v>60</v>
      </c>
      <c r="AA1743" s="4">
        <v>45826.179409722223</v>
      </c>
      <c r="AB1743" s="4" t="s">
        <v>60</v>
      </c>
      <c r="AC1743" s="4" t="s">
        <v>60</v>
      </c>
      <c r="AD1743" s="4">
        <v>45829</v>
      </c>
      <c r="AE1743" s="4">
        <v>45831</v>
      </c>
      <c r="AF1743" s="4"/>
      <c r="AG1743" s="34" t="s">
        <v>62</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v>45826.17559027778</v>
      </c>
      <c r="Y1744" s="4" t="s">
        <v>73</v>
      </c>
      <c r="Z1744" s="4" t="s">
        <v>60</v>
      </c>
      <c r="AA1744" s="4">
        <v>45826.178935185184</v>
      </c>
      <c r="AB1744" s="4" t="s">
        <v>60</v>
      </c>
      <c r="AC1744" s="4" t="s">
        <v>60</v>
      </c>
      <c r="AD1744" s="4">
        <v>45829</v>
      </c>
      <c r="AE1744" s="4">
        <v>45831</v>
      </c>
      <c r="AF1744" s="4"/>
      <c r="AG1744" s="34" t="s">
        <v>62</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v>45826.17564814815</v>
      </c>
      <c r="Y1745" s="4" t="s">
        <v>73</v>
      </c>
      <c r="Z1745" s="4" t="s">
        <v>60</v>
      </c>
      <c r="AA1745" s="4">
        <v>45826.179224537038</v>
      </c>
      <c r="AB1745" s="4" t="s">
        <v>60</v>
      </c>
      <c r="AC1745" s="4" t="s">
        <v>60</v>
      </c>
      <c r="AD1745" s="4">
        <v>45829</v>
      </c>
      <c r="AE1745" s="4">
        <v>45831</v>
      </c>
      <c r="AF1745" s="4"/>
      <c r="AG1745" s="34" t="s">
        <v>62</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v>45826.175509259258</v>
      </c>
      <c r="Y1746" s="4" t="s">
        <v>73</v>
      </c>
      <c r="Z1746" s="4" t="s">
        <v>60</v>
      </c>
      <c r="AA1746" s="4">
        <v>45826.178541666668</v>
      </c>
      <c r="AB1746" s="4" t="s">
        <v>60</v>
      </c>
      <c r="AC1746" s="4" t="s">
        <v>60</v>
      </c>
      <c r="AD1746" s="4">
        <v>45829</v>
      </c>
      <c r="AE1746" s="4">
        <v>45831</v>
      </c>
      <c r="AF1746" s="4"/>
      <c r="AG1746" s="34" t="s">
        <v>62</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v>45826.175347222219</v>
      </c>
      <c r="Y1747" s="4" t="s">
        <v>73</v>
      </c>
      <c r="Z1747" s="4" t="s">
        <v>60</v>
      </c>
      <c r="AA1747" s="4">
        <v>45826.177708333336</v>
      </c>
      <c r="AB1747" s="4" t="s">
        <v>60</v>
      </c>
      <c r="AC1747" s="4" t="s">
        <v>60</v>
      </c>
      <c r="AD1747" s="4">
        <v>45829</v>
      </c>
      <c r="AE1747" s="4">
        <v>45831</v>
      </c>
      <c r="AF1747" s="4"/>
      <c r="AG1747" s="34" t="s">
        <v>62</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v>45826.175219907411</v>
      </c>
      <c r="Y1748" s="4" t="s">
        <v>73</v>
      </c>
      <c r="Z1748" s="4" t="s">
        <v>60</v>
      </c>
      <c r="AA1748" s="4">
        <v>45826.177314814813</v>
      </c>
      <c r="AB1748" s="4" t="s">
        <v>60</v>
      </c>
      <c r="AC1748" s="4" t="s">
        <v>60</v>
      </c>
      <c r="AD1748" s="4">
        <v>45829</v>
      </c>
      <c r="AE1748" s="4">
        <v>45831</v>
      </c>
      <c r="AF1748" s="4"/>
      <c r="AG1748" s="34" t="s">
        <v>62</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v>45826.175439814811</v>
      </c>
      <c r="Y1749" s="4" t="s">
        <v>73</v>
      </c>
      <c r="Z1749" s="4" t="s">
        <v>60</v>
      </c>
      <c r="AA1749" s="4">
        <v>45826.178124999999</v>
      </c>
      <c r="AB1749" s="4" t="s">
        <v>60</v>
      </c>
      <c r="AC1749" s="4" t="s">
        <v>60</v>
      </c>
      <c r="AD1749" s="4">
        <v>45829</v>
      </c>
      <c r="AE1749" s="4">
        <v>45831</v>
      </c>
      <c r="AF1749" s="4"/>
      <c r="AG1749" s="34" t="s">
        <v>62</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v>45826.175393518519</v>
      </c>
      <c r="Y1750" s="4" t="s">
        <v>73</v>
      </c>
      <c r="Z1750" s="4" t="s">
        <v>60</v>
      </c>
      <c r="AA1750" s="4">
        <v>45826.177974537037</v>
      </c>
      <c r="AB1750" s="4" t="s">
        <v>60</v>
      </c>
      <c r="AC1750" s="4" t="s">
        <v>60</v>
      </c>
      <c r="AD1750" s="4">
        <v>45829</v>
      </c>
      <c r="AE1750" s="4">
        <v>45831</v>
      </c>
      <c r="AF1750" s="4"/>
      <c r="AG1750" s="34" t="s">
        <v>62</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v>45826</v>
      </c>
      <c r="K1751" s="4">
        <v>45826</v>
      </c>
      <c r="L1751" s="4">
        <v>45826.080300925925</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138</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ML-02</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v>45826</v>
      </c>
      <c r="K1752" s="4">
        <v>45826</v>
      </c>
      <c r="L1752" s="4">
        <v>45826.080358796295</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138</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ML-02</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v>45826</v>
      </c>
      <c r="K1753" s="4">
        <v>45826</v>
      </c>
      <c r="L1753" s="4">
        <v>45826.080509259256</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138</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ML-02</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v>45826</v>
      </c>
      <c r="K1754" s="4">
        <v>45826</v>
      </c>
      <c r="L1754" s="4">
        <v>45826.080555555556</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138</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ML-02</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v>45826</v>
      </c>
      <c r="K1755" s="4">
        <v>45826</v>
      </c>
      <c r="L1755" s="4">
        <v>45826.080775462964</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138</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ML-02</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v>45826</v>
      </c>
      <c r="K1756" s="4">
        <v>45826</v>
      </c>
      <c r="L1756" s="4">
        <v>45826.08085648148</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138</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ML-02</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v>45826</v>
      </c>
      <c r="K1757" s="4">
        <v>45826</v>
      </c>
      <c r="L1757" s="4">
        <v>45826.081064814818</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138</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ML-02</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v>45826</v>
      </c>
      <c r="K1758" s="4">
        <v>45826</v>
      </c>
      <c r="L1758" s="4">
        <v>45826.081099537034</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138</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ML-02</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v>45826</v>
      </c>
      <c r="K1759" s="4">
        <v>45826</v>
      </c>
      <c r="L1759" s="4">
        <v>45826.081273148149</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138</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ML-02</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v>45826</v>
      </c>
      <c r="K1760" s="4">
        <v>45826</v>
      </c>
      <c r="L1760" s="4">
        <v>45826.081319444442</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138</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ML-02</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v>45826</v>
      </c>
      <c r="K1761" s="4">
        <v>45826</v>
      </c>
      <c r="L1761" s="4">
        <v>45826.081446759257</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138</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ML-02</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v>45826</v>
      </c>
      <c r="K1777" s="4">
        <v>45826</v>
      </c>
      <c r="L1777" s="4">
        <v>45826.047094907408</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138</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ML-02</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v>45826</v>
      </c>
      <c r="K1778" s="4">
        <v>45826</v>
      </c>
      <c r="L1778" s="4">
        <v>45826.047152777777</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138</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ML-02</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v>45826</v>
      </c>
      <c r="K1779" s="4">
        <v>45826</v>
      </c>
      <c r="L1779" s="4">
        <v>45826.0471875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ML-02</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v>45826</v>
      </c>
      <c r="K1780" s="4">
        <v>45826</v>
      </c>
      <c r="L1780" s="4">
        <v>45826.047222222223</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ML-02</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v>45826</v>
      </c>
      <c r="K1781" s="4">
        <v>45826</v>
      </c>
      <c r="L1781" s="4">
        <v>45826.047268518516</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138</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ML-02</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v>45826</v>
      </c>
      <c r="K1782" s="4">
        <v>45826</v>
      </c>
      <c r="L1782" s="4">
        <v>45826.047303240739</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ML-02</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v>45826</v>
      </c>
      <c r="K1783" s="4">
        <v>45826</v>
      </c>
      <c r="L1783" s="4">
        <v>45826.047337962962</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ML-02</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v>45826</v>
      </c>
      <c r="K1784" s="4">
        <v>45826</v>
      </c>
      <c r="L1784" s="4">
        <v>45826.047407407408</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ML-02</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v>45826</v>
      </c>
      <c r="K1785" s="4">
        <v>45826</v>
      </c>
      <c r="L1785" s="4">
        <v>45826.047476851854</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ML-02</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v>45826</v>
      </c>
      <c r="K1786" s="4">
        <v>45826</v>
      </c>
      <c r="L1786" s="4">
        <v>45826.047511574077</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ML-02</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v>45826</v>
      </c>
      <c r="K1787" s="4">
        <v>45826</v>
      </c>
      <c r="L1787" s="4">
        <v>45826.04755787037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ML-02</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v>45826</v>
      </c>
      <c r="K1788" s="4">
        <v>45826</v>
      </c>
      <c r="L1788" s="4">
        <v>45826.047615740739</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ML-02</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v>45826</v>
      </c>
      <c r="K1789" s="4">
        <v>45826</v>
      </c>
      <c r="L1789" s="4">
        <v>45826.047650462962</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ML-02</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v>45826</v>
      </c>
      <c r="K1790" s="4">
        <v>45826</v>
      </c>
      <c r="L1790" s="4">
        <v>45826.047708333332</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ML-02</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v>45826</v>
      </c>
      <c r="K1791" s="4">
        <v>45826</v>
      </c>
      <c r="L1791" s="4">
        <v>45826.047743055555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ML-02</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v>45826</v>
      </c>
      <c r="K1792" s="4">
        <v>45826</v>
      </c>
      <c r="L1792" s="4">
        <v>45826.047789351855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138</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ML-02</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v>45826</v>
      </c>
      <c r="K1793" s="4">
        <v>45826</v>
      </c>
      <c r="L1793" s="4">
        <v>45826.047847222224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138</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ML-02</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v>45826</v>
      </c>
      <c r="K1794" s="4">
        <v>45826</v>
      </c>
      <c r="L1794" s="4">
        <v>45826.047881944447</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138</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ML-02</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v>45826</v>
      </c>
      <c r="K1795" s="4">
        <v>45826</v>
      </c>
      <c r="L1795" s="4">
        <v>45826.04791666667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138</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ML-02</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v>45826</v>
      </c>
      <c r="K1796" s="4">
        <v>45826</v>
      </c>
      <c r="L1796" s="4">
        <v>45826.047974537039</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ML-02</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v>45826.236863425926</v>
      </c>
      <c r="Y1801" s="4" t="s">
        <v>202</v>
      </c>
      <c r="Z1801" s="4" t="s">
        <v>60</v>
      </c>
      <c r="AA1801" s="4"/>
      <c r="AB1801" s="4" t="s">
        <v>60</v>
      </c>
      <c r="AC1801" s="4" t="s">
        <v>60</v>
      </c>
      <c r="AD1801" s="4">
        <v>45829</v>
      </c>
      <c r="AE1801" s="4">
        <v>45831</v>
      </c>
      <c r="AF1801" s="4"/>
      <c r="AG1801" s="34" t="s">
        <v>248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v>45826.715439814812</v>
      </c>
      <c r="Y1806" s="4" t="s">
        <v>202</v>
      </c>
      <c r="Z1806" s="4" t="s">
        <v>60</v>
      </c>
      <c r="AA1806" s="4">
        <v>45826.716273148151</v>
      </c>
      <c r="AB1806" s="4" t="s">
        <v>60</v>
      </c>
      <c r="AC1806" s="4" t="s">
        <v>60</v>
      </c>
      <c r="AD1806" s="4">
        <v>45829</v>
      </c>
      <c r="AE1806" s="4">
        <v>45831</v>
      </c>
      <c r="AF1806" s="4">
        <v>45827</v>
      </c>
      <c r="AG1806" s="34" t="s">
        <v>952</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v>45826.703217592592</v>
      </c>
      <c r="Y1807" s="4" t="s">
        <v>202</v>
      </c>
      <c r="Z1807" s="4" t="s">
        <v>60</v>
      </c>
      <c r="AA1807" s="4">
        <v>45826.70884259259</v>
      </c>
      <c r="AB1807" s="4" t="s">
        <v>60</v>
      </c>
      <c r="AC1807" s="4" t="s">
        <v>60</v>
      </c>
      <c r="AD1807" s="4">
        <v>45829</v>
      </c>
      <c r="AE1807" s="4">
        <v>45831</v>
      </c>
      <c r="AF1807" s="4">
        <v>45827</v>
      </c>
      <c r="AG1807" s="34" t="s">
        <v>952</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v>45826</v>
      </c>
      <c r="K1828" s="4">
        <v>45826</v>
      </c>
      <c r="L1828" s="4">
        <v>45826.19190972222</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138</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v>45826.227164351854</v>
      </c>
      <c r="Y1829" s="4" t="s">
        <v>77</v>
      </c>
      <c r="Z1829" s="4">
        <v>45827</v>
      </c>
      <c r="AA1829" s="4">
        <v>45826.23196759259</v>
      </c>
      <c r="AB1829" s="4" t="s">
        <v>60</v>
      </c>
      <c r="AC1829" s="4">
        <v>45828</v>
      </c>
      <c r="AD1829" s="4">
        <v>45829</v>
      </c>
      <c r="AE1829" s="4">
        <v>45831</v>
      </c>
      <c r="AF1829" s="4"/>
      <c r="AG1829" s="34" t="s">
        <v>62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v>45826.731898148151</v>
      </c>
      <c r="AB1839" s="4" t="s">
        <v>60</v>
      </c>
      <c r="AC1839" s="4">
        <v>45828</v>
      </c>
      <c r="AD1839" s="4">
        <v>45829</v>
      </c>
      <c r="AE1839" s="4">
        <v>45831</v>
      </c>
      <c r="AF1839" s="4"/>
      <c r="AG1839" s="34" t="s">
        <v>62</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v>45826.082696759258</v>
      </c>
      <c r="AB1840" s="4" t="s">
        <v>60</v>
      </c>
      <c r="AC1840" s="4">
        <v>45828</v>
      </c>
      <c r="AD1840" s="4">
        <v>45829</v>
      </c>
      <c r="AE1840" s="4">
        <v>45831</v>
      </c>
      <c r="AF1840" s="4"/>
      <c r="AG1840" s="34" t="s">
        <v>62</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v>45826.082858796297</v>
      </c>
      <c r="AB1841" s="4" t="s">
        <v>60</v>
      </c>
      <c r="AC1841" s="4">
        <v>45828</v>
      </c>
      <c r="AD1841" s="4">
        <v>45829</v>
      </c>
      <c r="AE1841" s="4">
        <v>45831</v>
      </c>
      <c r="AF1841" s="4"/>
      <c r="AG1841" s="34" t="s">
        <v>62</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v>45826.235821759263</v>
      </c>
      <c r="AB1842" s="4" t="s">
        <v>60</v>
      </c>
      <c r="AC1842" s="4">
        <v>45828</v>
      </c>
      <c r="AD1842" s="4">
        <v>45829</v>
      </c>
      <c r="AE1842" s="4">
        <v>45831</v>
      </c>
      <c r="AF1842" s="4"/>
      <c r="AG1842" s="34" t="s">
        <v>62</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v>45826.193391203706</v>
      </c>
      <c r="W1852" s="4">
        <v>45826</v>
      </c>
      <c r="X1852" s="4"/>
      <c r="Y1852" s="4" t="s">
        <v>60</v>
      </c>
      <c r="Z1852" s="4">
        <v>45827</v>
      </c>
      <c r="AA1852" s="4"/>
      <c r="AB1852" s="4" t="s">
        <v>60</v>
      </c>
      <c r="AC1852" s="4">
        <v>45828</v>
      </c>
      <c r="AD1852" s="4">
        <v>45829</v>
      </c>
      <c r="AE1852" s="4">
        <v>45831</v>
      </c>
      <c r="AF1852" s="4"/>
      <c r="AG1852" s="34" t="s">
        <v>292</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v>45826.234780092593</v>
      </c>
      <c r="Y1854" s="4" t="s">
        <v>77</v>
      </c>
      <c r="Z1854" s="4">
        <v>45827</v>
      </c>
      <c r="AA1854" s="4">
        <v>45826.235277777778</v>
      </c>
      <c r="AB1854" s="4" t="s">
        <v>60</v>
      </c>
      <c r="AC1854" s="4">
        <v>45828</v>
      </c>
      <c r="AD1854" s="4">
        <v>45829</v>
      </c>
      <c r="AE1854" s="4">
        <v>45831</v>
      </c>
      <c r="AF1854" s="4"/>
      <c r="AG1854" s="34" t="s">
        <v>62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v>45826.240370370368</v>
      </c>
      <c r="Y1864" s="4" t="s">
        <v>77</v>
      </c>
      <c r="Z1864" s="4">
        <v>45827</v>
      </c>
      <c r="AA1864" s="4">
        <v>45826.242106481484</v>
      </c>
      <c r="AB1864" s="4" t="s">
        <v>60</v>
      </c>
      <c r="AC1864" s="4">
        <v>45828</v>
      </c>
      <c r="AD1864" s="4">
        <v>45829</v>
      </c>
      <c r="AE1864" s="4">
        <v>45831</v>
      </c>
      <c r="AF1864" s="4"/>
      <c r="AG1864" s="34" t="s">
        <v>62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v>45826.802581018521</v>
      </c>
      <c r="W1867" s="4">
        <v>45827</v>
      </c>
      <c r="X1867" s="4">
        <v>45826.829502314817</v>
      </c>
      <c r="Y1867" s="4" t="s">
        <v>77</v>
      </c>
      <c r="Z1867" s="4">
        <v>45827</v>
      </c>
      <c r="AA1867" s="4"/>
      <c r="AB1867" s="4" t="s">
        <v>60</v>
      </c>
      <c r="AC1867" s="4">
        <v>45828</v>
      </c>
      <c r="AD1867" s="4">
        <v>45829</v>
      </c>
      <c r="AE1867" s="4">
        <v>45831</v>
      </c>
      <c r="AF1867" s="4"/>
      <c r="AG1867" s="34" t="s">
        <v>95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v>45826</v>
      </c>
      <c r="K1870" s="4">
        <v>45826</v>
      </c>
      <c r="L1870" s="4">
        <v>45826.756747685184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138</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ML-03</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v>45826</v>
      </c>
      <c r="K1871" s="4">
        <v>45826</v>
      </c>
      <c r="L1871" s="4">
        <v>45826.75681712963</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138</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ML-03</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v>45826</v>
      </c>
      <c r="K1872" s="4">
        <v>45826</v>
      </c>
      <c r="L1872" s="4">
        <v>45826.756863425922</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138</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ML-03</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v>45826</v>
      </c>
      <c r="K1873" s="4">
        <v>45826</v>
      </c>
      <c r="L1873" s="4">
        <v>45826.084166666667</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138</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ML-01</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v>45826</v>
      </c>
      <c r="K1874" s="4">
        <v>45826</v>
      </c>
      <c r="L1874" s="4">
        <v>45826.149247685185</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138</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ML-01</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v>45826</v>
      </c>
      <c r="K1875" s="4">
        <v>45826</v>
      </c>
      <c r="L1875" s="4">
        <v>45826.149282407408</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138</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ML-01</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v>45826</v>
      </c>
      <c r="K1876" s="4">
        <v>45826</v>
      </c>
      <c r="L1876" s="4">
        <v>45826.199826388889</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138</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ML-01</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v>45826</v>
      </c>
      <c r="K1877" s="4">
        <v>45826</v>
      </c>
      <c r="L1877" s="4">
        <v>45827.328680555554</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138</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ML-01</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1966</v>
      </c>
      <c r="B1890" s="34" t="s">
        <v>15641</v>
      </c>
      <c r="C1890" s="34" t="s">
        <v>15642</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v>45826.105636574073</v>
      </c>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86</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ML-06</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LAMINATION 2</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LAMINATION 5</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LAMINATION 5</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LAMINATION 5</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LAMINATION 5</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LAMINATION 5</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v>45826.679305555554</v>
      </c>
      <c r="M1900" s="4">
        <v>45829</v>
      </c>
      <c r="N1900" s="4">
        <v>45826.135057870371</v>
      </c>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225</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v>45826.21197916667</v>
      </c>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225</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v>45826.678935185184</v>
      </c>
      <c r="M1902" s="4">
        <v>45829</v>
      </c>
      <c r="N1902" s="4">
        <v>45826.170868055553</v>
      </c>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225</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v>45826.075173611112</v>
      </c>
      <c r="Y1903" s="4" t="s">
        <v>77</v>
      </c>
      <c r="Z1903" s="4">
        <v>45827</v>
      </c>
      <c r="AA1903" s="4">
        <v>45826.075532407405</v>
      </c>
      <c r="AB1903" s="4" t="s">
        <v>60</v>
      </c>
      <c r="AC1903" s="4">
        <v>45828</v>
      </c>
      <c r="AD1903" s="4">
        <v>45829</v>
      </c>
      <c r="AE1903" s="4">
        <v>45832</v>
      </c>
      <c r="AF1903" s="4">
        <v>45827</v>
      </c>
      <c r="AG1903" s="34" t="s">
        <v>952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t="s">
        <v>60</v>
      </c>
      <c r="AC1904" s="4">
        <v>45828</v>
      </c>
      <c r="AD1904" s="4">
        <v>45829</v>
      </c>
      <c r="AE1904" s="4">
        <v>45832</v>
      </c>
      <c r="AF1904" s="4">
        <v>45827</v>
      </c>
      <c r="AG1904" s="34" t="s">
        <v>952</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t="s">
        <v>60</v>
      </c>
      <c r="AC1905" s="4">
        <v>45828</v>
      </c>
      <c r="AD1905" s="4">
        <v>45829</v>
      </c>
      <c r="AE1905" s="4">
        <v>45832</v>
      </c>
      <c r="AF1905" s="4">
        <v>45827</v>
      </c>
      <c r="AG1905" s="34" t="s">
        <v>952</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v>45826.241979166669</v>
      </c>
      <c r="AB1906" s="4" t="s">
        <v>60</v>
      </c>
      <c r="AC1906" s="4">
        <v>45828</v>
      </c>
      <c r="AD1906" s="4">
        <v>45829</v>
      </c>
      <c r="AE1906" s="4">
        <v>45832</v>
      </c>
      <c r="AF1906" s="4">
        <v>45827</v>
      </c>
      <c r="AG1906" s="34" t="s">
        <v>952</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t="s">
        <v>60</v>
      </c>
      <c r="AC1907" s="4">
        <v>45828</v>
      </c>
      <c r="AD1907" s="4">
        <v>45829</v>
      </c>
      <c r="AE1907" s="4">
        <v>45832</v>
      </c>
      <c r="AF1907" s="4">
        <v>45827</v>
      </c>
      <c r="AG1907" s="34" t="s">
        <v>952</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v>45826.7343287037</v>
      </c>
      <c r="W1908" s="4">
        <v>45827</v>
      </c>
      <c r="X1908" s="4">
        <v>45826.063969907409</v>
      </c>
      <c r="Y1908" s="4" t="s">
        <v>77</v>
      </c>
      <c r="Z1908" s="4">
        <v>45827</v>
      </c>
      <c r="AA1908" s="4"/>
      <c r="AB1908" s="4" t="s">
        <v>60</v>
      </c>
      <c r="AC1908" s="4">
        <v>45828</v>
      </c>
      <c r="AD1908" s="4">
        <v>45829</v>
      </c>
      <c r="AE1908" s="4">
        <v>45832</v>
      </c>
      <c r="AF1908" s="4"/>
      <c r="AG1908" s="34" t="s">
        <v>95</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t="s">
        <v>60</v>
      </c>
      <c r="AC1911" s="4">
        <v>45828</v>
      </c>
      <c r="AD1911" s="4">
        <v>45829</v>
      </c>
      <c r="AE1911" s="4">
        <v>45832</v>
      </c>
      <c r="AF1911" s="4">
        <v>45827</v>
      </c>
      <c r="AG1911" s="34" t="s">
        <v>952</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v>45826.090069444443</v>
      </c>
      <c r="W1914" s="4">
        <v>45827</v>
      </c>
      <c r="X1914" s="4">
        <v>45827.300069444442</v>
      </c>
      <c r="Y1914" s="4" t="s">
        <v>61</v>
      </c>
      <c r="Z1914" s="4">
        <v>45827</v>
      </c>
      <c r="AA1914" s="4"/>
      <c r="AB1914" s="4" t="s">
        <v>60</v>
      </c>
      <c r="AC1914" s="4">
        <v>45828</v>
      </c>
      <c r="AD1914" s="4">
        <v>45829</v>
      </c>
      <c r="AE1914" s="4">
        <v>45832</v>
      </c>
      <c r="AF1914" s="4"/>
      <c r="AG1914" s="34" t="s">
        <v>95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v>45827.321759259263</v>
      </c>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v>45826.240208333336</v>
      </c>
      <c r="Y1917" s="4" t="s">
        <v>77</v>
      </c>
      <c r="Z1917" s="4">
        <v>45827</v>
      </c>
      <c r="AA1917" s="4">
        <v>45826.241863425923</v>
      </c>
      <c r="AB1917" s="4" t="s">
        <v>60</v>
      </c>
      <c r="AC1917" s="4">
        <v>45828</v>
      </c>
      <c r="AD1917" s="4">
        <v>45829</v>
      </c>
      <c r="AE1917" s="4">
        <v>45832</v>
      </c>
      <c r="AF1917" s="4"/>
      <c r="AG1917" s="34" t="s">
        <v>62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t="s">
        <v>60</v>
      </c>
      <c r="AC1922" s="4">
        <v>45828</v>
      </c>
      <c r="AD1922" s="4">
        <v>45829</v>
      </c>
      <c r="AE1922" s="4">
        <v>45832</v>
      </c>
      <c r="AF1922" s="4">
        <v>45827</v>
      </c>
      <c r="AG1922" s="34" t="s">
        <v>952</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t="s">
        <v>60</v>
      </c>
      <c r="AC1923" s="4">
        <v>45828</v>
      </c>
      <c r="AD1923" s="4">
        <v>45829</v>
      </c>
      <c r="AE1923" s="4">
        <v>45832</v>
      </c>
      <c r="AF1923" s="4">
        <v>45827</v>
      </c>
      <c r="AG1923" s="34" t="s">
        <v>952</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45827</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v>45826.076203703706</v>
      </c>
      <c r="Y1928" s="4" t="s">
        <v>77</v>
      </c>
      <c r="Z1928" s="4">
        <v>45827</v>
      </c>
      <c r="AA1928" s="4">
        <v>45826.07644675926</v>
      </c>
      <c r="AB1928" s="4" t="s">
        <v>60</v>
      </c>
      <c r="AC1928" s="4">
        <v>45828</v>
      </c>
      <c r="AD1928" s="4">
        <v>45829</v>
      </c>
      <c r="AE1928" s="4">
        <v>45832</v>
      </c>
      <c r="AF1928" s="4">
        <v>45827</v>
      </c>
      <c r="AG1928" s="34" t="s">
        <v>952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v>45826.727187500001</v>
      </c>
      <c r="Y1929" s="4" t="s">
        <v>77</v>
      </c>
      <c r="Z1929" s="4">
        <v>45827</v>
      </c>
      <c r="AA1929" s="4">
        <v>45826.076493055552</v>
      </c>
      <c r="AB1929" s="4" t="s">
        <v>60</v>
      </c>
      <c r="AC1929" s="4">
        <v>45828</v>
      </c>
      <c r="AD1929" s="4">
        <v>45829</v>
      </c>
      <c r="AE1929" s="4">
        <v>45832</v>
      </c>
      <c r="AF1929" s="4">
        <v>45827</v>
      </c>
      <c r="AG1929" s="34" t="s">
        <v>952</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v>45826.727256944447</v>
      </c>
      <c r="Y1930" s="4" t="s">
        <v>77</v>
      </c>
      <c r="Z1930" s="4">
        <v>45827</v>
      </c>
      <c r="AA1930" s="4">
        <v>45826.730995370373</v>
      </c>
      <c r="AB1930" s="4" t="s">
        <v>60</v>
      </c>
      <c r="AC1930" s="4">
        <v>45828</v>
      </c>
      <c r="AD1930" s="4">
        <v>45829</v>
      </c>
      <c r="AE1930" s="4">
        <v>45832</v>
      </c>
      <c r="AF1930" s="4"/>
      <c r="AG1930" s="34" t="s">
        <v>62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45827</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45827</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v>45827</v>
      </c>
      <c r="AG1934" s="34" t="s">
        <v>952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45827</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v>45826.079699074071</v>
      </c>
      <c r="AB1938" s="4" t="s">
        <v>60</v>
      </c>
      <c r="AC1938" s="4">
        <v>45828</v>
      </c>
      <c r="AD1938" s="4">
        <v>45829</v>
      </c>
      <c r="AE1938" s="4">
        <v>45832</v>
      </c>
      <c r="AF1938" s="4">
        <v>45827</v>
      </c>
      <c r="AG1938" s="34" t="s">
        <v>952</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t="s">
        <v>60</v>
      </c>
      <c r="AC1939" s="4">
        <v>45828</v>
      </c>
      <c r="AD1939" s="4">
        <v>45829</v>
      </c>
      <c r="AE1939" s="4">
        <v>45832</v>
      </c>
      <c r="AF1939" s="4">
        <v>45827</v>
      </c>
      <c r="AG1939" s="34" t="s">
        <v>952</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45827</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45827</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t="s">
        <v>60</v>
      </c>
      <c r="AC1944" s="4">
        <v>45828</v>
      </c>
      <c r="AD1944" s="4">
        <v>45829</v>
      </c>
      <c r="AE1944" s="4">
        <v>45832</v>
      </c>
      <c r="AF1944" s="4">
        <v>45827</v>
      </c>
      <c r="AG1944" s="34" t="s">
        <v>952</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t="s">
        <v>60</v>
      </c>
      <c r="AC1945" s="4">
        <v>45828</v>
      </c>
      <c r="AD1945" s="4">
        <v>45829</v>
      </c>
      <c r="AE1945" s="4">
        <v>45832</v>
      </c>
      <c r="AF1945" s="4">
        <v>45827</v>
      </c>
      <c r="AG1945" s="34" t="s">
        <v>952</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t="s">
        <v>60</v>
      </c>
      <c r="AC1946" s="4">
        <v>45828</v>
      </c>
      <c r="AD1946" s="4">
        <v>45829</v>
      </c>
      <c r="AE1946" s="4">
        <v>45832</v>
      </c>
      <c r="AF1946" s="4">
        <v>45827</v>
      </c>
      <c r="AG1946" s="34" t="s">
        <v>952</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t="s">
        <v>60</v>
      </c>
      <c r="AC1947" s="4">
        <v>45828</v>
      </c>
      <c r="AD1947" s="4">
        <v>45829</v>
      </c>
      <c r="AE1947" s="4">
        <v>45832</v>
      </c>
      <c r="AF1947" s="4">
        <v>45827</v>
      </c>
      <c r="AG1947" s="34" t="s">
        <v>952</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t="s">
        <v>60</v>
      </c>
      <c r="AC1948" s="4">
        <v>45828</v>
      </c>
      <c r="AD1948" s="4">
        <v>45829</v>
      </c>
      <c r="AE1948" s="4">
        <v>45832</v>
      </c>
      <c r="AF1948" s="4">
        <v>45827</v>
      </c>
      <c r="AG1948" s="34" t="s">
        <v>952</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t="s">
        <v>60</v>
      </c>
      <c r="AC1949" s="4">
        <v>45828</v>
      </c>
      <c r="AD1949" s="4">
        <v>45829</v>
      </c>
      <c r="AE1949" s="4">
        <v>45832</v>
      </c>
      <c r="AF1949" s="4">
        <v>45827</v>
      </c>
      <c r="AG1949" s="34" t="s">
        <v>952</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t="s">
        <v>60</v>
      </c>
      <c r="AC1950" s="4">
        <v>45828</v>
      </c>
      <c r="AD1950" s="4">
        <v>45829</v>
      </c>
      <c r="AE1950" s="4">
        <v>45832</v>
      </c>
      <c r="AF1950" s="4">
        <v>45827</v>
      </c>
      <c r="AG1950" s="34" t="s">
        <v>952</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t="s">
        <v>60</v>
      </c>
      <c r="AC1951" s="4">
        <v>45828</v>
      </c>
      <c r="AD1951" s="4">
        <v>45829</v>
      </c>
      <c r="AE1951" s="4">
        <v>45832</v>
      </c>
      <c r="AF1951" s="4">
        <v>45827</v>
      </c>
      <c r="AG1951" s="34" t="s">
        <v>952</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t="s">
        <v>60</v>
      </c>
      <c r="AC1952" s="4">
        <v>45828</v>
      </c>
      <c r="AD1952" s="4">
        <v>45829</v>
      </c>
      <c r="AE1952" s="4">
        <v>45832</v>
      </c>
      <c r="AF1952" s="4">
        <v>45827</v>
      </c>
      <c r="AG1952" s="34" t="s">
        <v>952</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t="s">
        <v>60</v>
      </c>
      <c r="AC1954" s="4" t="s">
        <v>60</v>
      </c>
      <c r="AD1954" s="4">
        <v>45831</v>
      </c>
      <c r="AE1954" s="4">
        <v>45832</v>
      </c>
      <c r="AF1954" s="4">
        <v>45827</v>
      </c>
      <c r="AG1954" s="34" t="s">
        <v>952</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v>45826.240104166667</v>
      </c>
      <c r="Y1955" s="4" t="s">
        <v>77</v>
      </c>
      <c r="Z1955" s="4">
        <v>45829</v>
      </c>
      <c r="AA1955" s="4">
        <v>45826.242280092592</v>
      </c>
      <c r="AB1955" s="4" t="s">
        <v>60</v>
      </c>
      <c r="AC1955" s="4">
        <v>45830</v>
      </c>
      <c r="AD1955" s="4">
        <v>45831</v>
      </c>
      <c r="AE1955" s="4">
        <v>45832</v>
      </c>
      <c r="AF1955" s="4"/>
      <c r="AG1955" s="34" t="s">
        <v>62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v>45826</v>
      </c>
      <c r="K1956" s="4">
        <v>45826</v>
      </c>
      <c r="L1956" s="4">
        <v>45826.183252314811</v>
      </c>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138</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ML-02</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v>45826</v>
      </c>
      <c r="K1957" s="4">
        <v>45826</v>
      </c>
      <c r="L1957" s="4">
        <v>45826.183321759258</v>
      </c>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138</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ML-02</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v>45826</v>
      </c>
      <c r="K1958" s="4">
        <v>45826</v>
      </c>
      <c r="L1958" s="4">
        <v>45826.183391203704</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138</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ML-02</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v>45826</v>
      </c>
      <c r="K1959" s="4">
        <v>45826</v>
      </c>
      <c r="L1959" s="4">
        <v>45826.18346064815</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138</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ML-02</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v>45826</v>
      </c>
      <c r="K1960" s="4">
        <v>45826</v>
      </c>
      <c r="L1960" s="4">
        <v>45826.183530092596</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138</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ML-02</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v>45826</v>
      </c>
      <c r="K1961" s="4">
        <v>45826</v>
      </c>
      <c r="L1961" s="4">
        <v>45826.183692129627</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138</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ML-02</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v>45826</v>
      </c>
      <c r="K1962" s="4">
        <v>45826</v>
      </c>
      <c r="L1962" s="4">
        <v>45826.183611111112</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138</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v>45826</v>
      </c>
      <c r="K1963" s="4">
        <v>45826</v>
      </c>
      <c r="L1963" s="4">
        <v>45826.181504629632</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138</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v>45826</v>
      </c>
      <c r="K1964" s="4">
        <v>45826</v>
      </c>
      <c r="L1964" s="4">
        <v>45826.181550925925</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138</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ML-02</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v>45826</v>
      </c>
      <c r="K1965" s="4">
        <v>45826</v>
      </c>
      <c r="L1965" s="4">
        <v>45826.181620370371</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138</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ML-02</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v>45826</v>
      </c>
      <c r="K1966" s="4">
        <v>45826</v>
      </c>
      <c r="L1966" s="4">
        <v>45826.181666666664</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138</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ML-02</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v>45826</v>
      </c>
      <c r="K1967" s="4">
        <v>45826</v>
      </c>
      <c r="L1967" s="4">
        <v>45826.181712962964</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138</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ML-02</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v>45826</v>
      </c>
      <c r="K1968" s="4">
        <v>45826</v>
      </c>
      <c r="L1968" s="4">
        <v>45826.181747685187</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138</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ML-02</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v>45826</v>
      </c>
      <c r="K1969" s="4">
        <v>45826</v>
      </c>
      <c r="L1969" s="4">
        <v>45826.181805555556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138</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ML-02</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v>45826</v>
      </c>
      <c r="K1970" s="4">
        <v>45826</v>
      </c>
      <c r="L1970" s="4">
        <v>45826.181828703702</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138</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ML-02</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v>45826</v>
      </c>
      <c r="K1971" s="4">
        <v>45826</v>
      </c>
      <c r="L1971" s="4">
        <v>45826.181886574072</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138</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ML-02</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v>45826</v>
      </c>
      <c r="K1972" s="4">
        <v>45826</v>
      </c>
      <c r="L1972" s="4">
        <v>45826.181909722225</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138</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ML-02</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v>45826</v>
      </c>
      <c r="K1973" s="4">
        <v>45826</v>
      </c>
      <c r="L1973" s="4">
        <v>45826.181979166664</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138</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ML-02</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v>45826</v>
      </c>
      <c r="K1974" s="4">
        <v>45826</v>
      </c>
      <c r="L1974" s="4">
        <v>45826.181990740741</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138</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ML-02</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v>45826</v>
      </c>
      <c r="K1975" s="4">
        <v>45826</v>
      </c>
      <c r="L1975" s="4">
        <v>45826.182060185187</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ML-02</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v>45826</v>
      </c>
      <c r="K1976" s="4">
        <v>45826</v>
      </c>
      <c r="L1976" s="4">
        <v>45826.182083333333</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138</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ML-02</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v>45826</v>
      </c>
      <c r="K1977" s="4">
        <v>45826</v>
      </c>
      <c r="L1977" s="4">
        <v>45826.182152777779</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138</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ML-02</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v>45826</v>
      </c>
      <c r="K1978" s="4">
        <v>45826</v>
      </c>
      <c r="L1978" s="4">
        <v>45826.184328703705</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138</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ML-02</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v>45826</v>
      </c>
      <c r="K1979" s="4">
        <v>45826</v>
      </c>
      <c r="L1979" s="4">
        <v>45826.184351851851</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ML-02</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v>45826</v>
      </c>
      <c r="K1980" s="4">
        <v>45826</v>
      </c>
      <c r="L1980" s="4">
        <v>45826.185474537036</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138</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ML-02</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v>45826</v>
      </c>
      <c r="K1981" s="4">
        <v>45826</v>
      </c>
      <c r="L1981" s="4">
        <v>45826.185497685183</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138</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ML-02</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v>45826</v>
      </c>
      <c r="K1982" s="4">
        <v>45826</v>
      </c>
      <c r="L1982" s="4">
        <v>45826.185613425929</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138</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ML-02</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v>45826</v>
      </c>
      <c r="K1983" s="4">
        <v>45826</v>
      </c>
      <c r="L1983" s="4">
        <v>45826.185648148145</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138</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ML-02</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v>45826</v>
      </c>
      <c r="K1984" s="4">
        <v>45826</v>
      </c>
      <c r="L1984" s="4">
        <v>45826.185856481483</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138</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ML-02</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v>45826</v>
      </c>
      <c r="K1985" s="4">
        <v>45826</v>
      </c>
      <c r="L1985" s="4">
        <v>45826.185891203706</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138</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ML-02</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v>45826</v>
      </c>
      <c r="K1986" s="4">
        <v>45826</v>
      </c>
      <c r="L1986" s="4">
        <v>45826.186041666668</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138</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ML-02</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v>45826</v>
      </c>
      <c r="K1987" s="4">
        <v>45826</v>
      </c>
      <c r="L1987" s="4">
        <v>45826.186076388891</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138</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v>45826</v>
      </c>
      <c r="K1988" s="4">
        <v>45826</v>
      </c>
      <c r="L1988" s="4">
        <v>45826.186273148145</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138</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ML-02</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v>45826</v>
      </c>
      <c r="K1989" s="4">
        <v>45826</v>
      </c>
      <c r="L1989" s="4">
        <v>45826.186307870368</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138</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ML-02</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v>45826</v>
      </c>
      <c r="K1990" s="4">
        <v>45826</v>
      </c>
      <c r="L1990" s="4">
        <v>45826.18650462963</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138</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ML-02</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v>45826</v>
      </c>
      <c r="K1991" s="4">
        <v>45826</v>
      </c>
      <c r="L1991" s="4">
        <v>45826.186678240738</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ML-02</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v>45826</v>
      </c>
      <c r="K1993" s="4">
        <v>45826</v>
      </c>
      <c r="L1993" s="4">
        <v>45826.186863425923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138</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ML-02</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v>45826</v>
      </c>
      <c r="K1994" s="4">
        <v>45826</v>
      </c>
      <c r="L1994" s="4">
        <v>45826.187013888892</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138</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ML-02</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v>45826.082870370374</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1291</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ML-02</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v>45826.082939814813</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1291</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ML-02</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v>45826</v>
      </c>
      <c r="K1997" s="4">
        <v>45826</v>
      </c>
      <c r="L1997" s="4">
        <v>45826.184502314813</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138</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ML-02</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v>45826</v>
      </c>
      <c r="K1998" s="4">
        <v>45826</v>
      </c>
      <c r="L1998" s="4">
        <v>45826.184548611112</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138</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ML-02</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v>45826</v>
      </c>
      <c r="K1999" s="4">
        <v>45826</v>
      </c>
      <c r="L1999" s="4">
        <v>45826.185266203705</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138</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ML-02</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v>45826</v>
      </c>
      <c r="K2000" s="4">
        <v>45826</v>
      </c>
      <c r="L2000" s="4">
        <v>45826.185335648152</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138</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ML-02</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v>45826.978391203702</v>
      </c>
      <c r="Y2001" s="4" t="s">
        <v>239</v>
      </c>
      <c r="Z2001" s="4" t="s">
        <v>60</v>
      </c>
      <c r="AA2001" s="4">
        <v>45826.222870370373</v>
      </c>
      <c r="AB2001" s="4" t="s">
        <v>60</v>
      </c>
      <c r="AC2001" s="4" t="s">
        <v>60</v>
      </c>
      <c r="AD2001" s="4">
        <v>45831</v>
      </c>
      <c r="AE2001" s="4">
        <v>45832</v>
      </c>
      <c r="AF2001" s="4">
        <v>45827</v>
      </c>
      <c r="AG2001" s="34" t="s">
        <v>952</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v>45827.322002314817</v>
      </c>
      <c r="O2003" s="4" t="s">
        <v>60</v>
      </c>
      <c r="P2003" s="4" t="s">
        <v>60</v>
      </c>
      <c r="Q2003" s="4" t="s">
        <v>60</v>
      </c>
      <c r="R2003" s="4" t="s">
        <v>60</v>
      </c>
      <c r="S2003" s="4" t="s">
        <v>60</v>
      </c>
      <c r="T2003" s="4">
        <v>45826</v>
      </c>
      <c r="U2003" s="4">
        <v>45827.322245370371</v>
      </c>
      <c r="V2003" s="4"/>
      <c r="W2003" s="4">
        <v>45827</v>
      </c>
      <c r="X2003" s="4"/>
      <c r="Y2003" s="4" t="s">
        <v>60</v>
      </c>
      <c r="Z2003" s="4">
        <v>45829</v>
      </c>
      <c r="AA2003" s="4"/>
      <c r="AB2003" s="4" t="s">
        <v>60</v>
      </c>
      <c r="AC2003" s="4">
        <v>45830</v>
      </c>
      <c r="AD2003" s="4">
        <v>45831</v>
      </c>
      <c r="AE2003" s="4">
        <v>45832</v>
      </c>
      <c r="AF2003" s="4"/>
      <c r="AG2003" s="34" t="s">
        <v>225</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LAMINATION 4</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v>45826.035960648151</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138</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v>45826.698773148149</v>
      </c>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t="s">
        <v>60</v>
      </c>
      <c r="AC2008" s="4" t="s">
        <v>60</v>
      </c>
      <c r="AD2008" s="4">
        <v>45831</v>
      </c>
      <c r="AE2008" s="4">
        <v>45832</v>
      </c>
      <c r="AF2008" s="4">
        <v>45827</v>
      </c>
      <c r="AG2008" s="34" t="s">
        <v>952</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v>45826</v>
      </c>
      <c r="K2009" s="4">
        <v>45827</v>
      </c>
      <c r="L2009" s="4">
        <v>45826.75571759259</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138</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ML-03</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v>45826</v>
      </c>
      <c r="K2010" s="4">
        <v>45827</v>
      </c>
      <c r="L2010" s="4">
        <v>45826.755659722221</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138</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ML-03</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v>45826</v>
      </c>
      <c r="K2011" s="4">
        <v>45827</v>
      </c>
      <c r="L2011" s="4">
        <v>45826.86509259259</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138</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ML-03</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v>45826.033159722225</v>
      </c>
      <c r="Y2012" s="4" t="s">
        <v>244</v>
      </c>
      <c r="Z2012" s="4" t="s">
        <v>60</v>
      </c>
      <c r="AA2012" s="4">
        <v>45826.201909722222</v>
      </c>
      <c r="AB2012" s="4" t="s">
        <v>60</v>
      </c>
      <c r="AC2012" s="4" t="s">
        <v>60</v>
      </c>
      <c r="AD2012" s="4">
        <v>45831</v>
      </c>
      <c r="AE2012" s="4">
        <v>45832</v>
      </c>
      <c r="AF2012" s="4">
        <v>45827</v>
      </c>
      <c r="AG2012" s="34" t="s">
        <v>952</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v>45826.033229166664</v>
      </c>
      <c r="Y2013" s="4" t="s">
        <v>244</v>
      </c>
      <c r="Z2013" s="4" t="s">
        <v>60</v>
      </c>
      <c r="AA2013" s="4">
        <v>45826.201817129629</v>
      </c>
      <c r="AB2013" s="4" t="s">
        <v>60</v>
      </c>
      <c r="AC2013" s="4" t="s">
        <v>60</v>
      </c>
      <c r="AD2013" s="4">
        <v>45831</v>
      </c>
      <c r="AE2013" s="4">
        <v>45832</v>
      </c>
      <c r="AF2013" s="4">
        <v>45827</v>
      </c>
      <c r="AG2013" s="34" t="s">
        <v>952</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v>45826.719282407408</v>
      </c>
      <c r="Y2014" s="4" t="s">
        <v>202</v>
      </c>
      <c r="Z2014" s="4" t="s">
        <v>60</v>
      </c>
      <c r="AA2014" s="4">
        <v>45826.727708333332</v>
      </c>
      <c r="AB2014" s="4" t="s">
        <v>60</v>
      </c>
      <c r="AC2014" s="4" t="s">
        <v>60</v>
      </c>
      <c r="AD2014" s="4">
        <v>45831</v>
      </c>
      <c r="AE2014" s="4">
        <v>45832</v>
      </c>
      <c r="AF2014" s="4">
        <v>45827</v>
      </c>
      <c r="AG2014" s="34" t="s">
        <v>952</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t="s">
        <v>60</v>
      </c>
      <c r="AC2017" s="4">
        <v>45831</v>
      </c>
      <c r="AD2017" s="4">
        <v>45831</v>
      </c>
      <c r="AE2017" s="4">
        <v>45832</v>
      </c>
      <c r="AF2017" s="4">
        <v>45827</v>
      </c>
      <c r="AG2017" s="34" t="s">
        <v>952</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t="s">
        <v>60</v>
      </c>
      <c r="AC2018" s="4">
        <v>45831</v>
      </c>
      <c r="AD2018" s="4">
        <v>45831</v>
      </c>
      <c r="AE2018" s="4">
        <v>45832</v>
      </c>
      <c r="AF2018" s="4">
        <v>45827</v>
      </c>
      <c r="AG2018" s="34" t="s">
        <v>952</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v>45826.076296296298</v>
      </c>
      <c r="Y2021" s="4" t="s">
        <v>77</v>
      </c>
      <c r="Z2021" s="4">
        <v>45828</v>
      </c>
      <c r="AA2021" s="4">
        <v>45826.076539351852</v>
      </c>
      <c r="AB2021" s="4" t="s">
        <v>60</v>
      </c>
      <c r="AC2021" s="4">
        <v>45829</v>
      </c>
      <c r="AD2021" s="4">
        <v>45831</v>
      </c>
      <c r="AE2021" s="4">
        <v>45832</v>
      </c>
      <c r="AF2021" s="4">
        <v>45827</v>
      </c>
      <c r="AG2021" s="34" t="s">
        <v>952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v>45826.076319444444</v>
      </c>
      <c r="Y2022" s="4" t="s">
        <v>77</v>
      </c>
      <c r="Z2022" s="4">
        <v>45828</v>
      </c>
      <c r="AA2022" s="4">
        <v>45826.076585648145</v>
      </c>
      <c r="AB2022" s="4" t="s">
        <v>60</v>
      </c>
      <c r="AC2022" s="4">
        <v>45829</v>
      </c>
      <c r="AD2022" s="4">
        <v>45831</v>
      </c>
      <c r="AE2022" s="4">
        <v>45832</v>
      </c>
      <c r="AF2022" s="4">
        <v>45827</v>
      </c>
      <c r="AG2022" s="34" t="s">
        <v>952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v>45826.22928240741</v>
      </c>
      <c r="AB2023" s="4" t="s">
        <v>60</v>
      </c>
      <c r="AC2023" s="4">
        <v>45829</v>
      </c>
      <c r="AD2023" s="4">
        <v>45831</v>
      </c>
      <c r="AE2023" s="4">
        <v>45832</v>
      </c>
      <c r="AF2023" s="4">
        <v>45827</v>
      </c>
      <c r="AG2023" s="34" t="s">
        <v>952</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v>45826.234317129631</v>
      </c>
      <c r="Y2024" s="4" t="s">
        <v>77</v>
      </c>
      <c r="Z2024" s="4">
        <v>45828</v>
      </c>
      <c r="AA2024" s="4">
        <v>45826.234976851854</v>
      </c>
      <c r="AB2024" s="4" t="s">
        <v>60</v>
      </c>
      <c r="AC2024" s="4">
        <v>45829</v>
      </c>
      <c r="AD2024" s="4">
        <v>45831</v>
      </c>
      <c r="AE2024" s="4">
        <v>45832</v>
      </c>
      <c r="AF2024" s="4">
        <v>45827</v>
      </c>
      <c r="AG2024" s="34" t="s">
        <v>952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v>45826.229409722226</v>
      </c>
      <c r="AB2025" s="4" t="s">
        <v>60</v>
      </c>
      <c r="AC2025" s="4">
        <v>45829</v>
      </c>
      <c r="AD2025" s="4">
        <v>45831</v>
      </c>
      <c r="AE2025" s="4">
        <v>45832</v>
      </c>
      <c r="AF2025" s="4"/>
      <c r="AG2025" s="34" t="s">
        <v>62</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t="s">
        <v>60</v>
      </c>
      <c r="AC2026" s="4">
        <v>45829</v>
      </c>
      <c r="AD2026" s="4">
        <v>45831</v>
      </c>
      <c r="AE2026" s="4">
        <v>45832</v>
      </c>
      <c r="AF2026" s="4">
        <v>45827</v>
      </c>
      <c r="AG2026" s="34" t="s">
        <v>952</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v>45826.229513888888</v>
      </c>
      <c r="AB2027" s="4" t="s">
        <v>60</v>
      </c>
      <c r="AC2027" s="4">
        <v>45829</v>
      </c>
      <c r="AD2027" s="4">
        <v>45831</v>
      </c>
      <c r="AE2027" s="4">
        <v>45832</v>
      </c>
      <c r="AF2027" s="4">
        <v>45827</v>
      </c>
      <c r="AG2027" s="34" t="s">
        <v>952</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v>45826.229641203703</v>
      </c>
      <c r="AB2029" s="4" t="s">
        <v>60</v>
      </c>
      <c r="AC2029" s="4">
        <v>45829</v>
      </c>
      <c r="AD2029" s="4">
        <v>45831</v>
      </c>
      <c r="AE2029" s="4">
        <v>45832</v>
      </c>
      <c r="AF2029" s="4"/>
      <c r="AG2029" s="34" t="s">
        <v>62</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v>45826.078912037039</v>
      </c>
      <c r="AB2030" s="4" t="s">
        <v>60</v>
      </c>
      <c r="AC2030" s="4">
        <v>45829</v>
      </c>
      <c r="AD2030" s="4">
        <v>45831</v>
      </c>
      <c r="AE2030" s="4">
        <v>45832</v>
      </c>
      <c r="AF2030" s="4">
        <v>45827</v>
      </c>
      <c r="AG2030" s="34" t="s">
        <v>952</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v>45826.079085648147</v>
      </c>
      <c r="AB2031" s="4" t="s">
        <v>60</v>
      </c>
      <c r="AC2031" s="4">
        <v>45831</v>
      </c>
      <c r="AD2031" s="4">
        <v>45831</v>
      </c>
      <c r="AE2031" s="4">
        <v>45832</v>
      </c>
      <c r="AF2031" s="4">
        <v>45827</v>
      </c>
      <c r="AG2031" s="34" t="s">
        <v>952</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v>45826.079340277778</v>
      </c>
      <c r="AB2032" s="4" t="s">
        <v>60</v>
      </c>
      <c r="AC2032" s="4">
        <v>45831</v>
      </c>
      <c r="AD2032" s="4">
        <v>45831</v>
      </c>
      <c r="AE2032" s="4">
        <v>45832</v>
      </c>
      <c r="AF2032" s="4"/>
      <c r="AG2032" s="34" t="s">
        <v>62</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t="s">
        <v>60</v>
      </c>
      <c r="AC2033" s="4">
        <v>45831</v>
      </c>
      <c r="AD2033" s="4">
        <v>45831</v>
      </c>
      <c r="AE2033" s="4">
        <v>45832</v>
      </c>
      <c r="AF2033" s="4">
        <v>45827</v>
      </c>
      <c r="AG2033" s="34" t="s">
        <v>952</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t="s">
        <v>60</v>
      </c>
      <c r="AC2034" s="4">
        <v>45831</v>
      </c>
      <c r="AD2034" s="4">
        <v>45831</v>
      </c>
      <c r="AE2034" s="4">
        <v>45832</v>
      </c>
      <c r="AF2034" s="4">
        <v>45827</v>
      </c>
      <c r="AG2034" s="34" t="s">
        <v>952</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t="s">
        <v>60</v>
      </c>
      <c r="AC2035" s="4">
        <v>45831</v>
      </c>
      <c r="AD2035" s="4">
        <v>45831</v>
      </c>
      <c r="AE2035" s="4">
        <v>45832</v>
      </c>
      <c r="AF2035" s="4">
        <v>45827</v>
      </c>
      <c r="AG2035" s="34" t="s">
        <v>952</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t="s">
        <v>60</v>
      </c>
      <c r="AC2036" s="4">
        <v>45831</v>
      </c>
      <c r="AD2036" s="4">
        <v>45831</v>
      </c>
      <c r="AE2036" s="4">
        <v>45832</v>
      </c>
      <c r="AF2036" s="4">
        <v>45827</v>
      </c>
      <c r="AG2036" s="34" t="s">
        <v>952</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t="s">
        <v>60</v>
      </c>
      <c r="AC2037" s="4">
        <v>45831</v>
      </c>
      <c r="AD2037" s="4">
        <v>45831</v>
      </c>
      <c r="AE2037" s="4">
        <v>45832</v>
      </c>
      <c r="AF2037" s="4">
        <v>45827</v>
      </c>
      <c r="AG2037" s="34" t="s">
        <v>952</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t="s">
        <v>60</v>
      </c>
      <c r="AC2038" s="4">
        <v>45831</v>
      </c>
      <c r="AD2038" s="4">
        <v>45831</v>
      </c>
      <c r="AE2038" s="4">
        <v>45832</v>
      </c>
      <c r="AF2038" s="4">
        <v>45827</v>
      </c>
      <c r="AG2038" s="34" t="s">
        <v>952</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t="s">
        <v>60</v>
      </c>
      <c r="AC2040" s="4">
        <v>45831</v>
      </c>
      <c r="AD2040" s="4">
        <v>45831</v>
      </c>
      <c r="AE2040" s="4">
        <v>45832</v>
      </c>
      <c r="AF2040" s="4">
        <v>45827</v>
      </c>
      <c r="AG2040" s="34" t="s">
        <v>952</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v>45826.882662037038</v>
      </c>
      <c r="W2041" s="4">
        <v>45828</v>
      </c>
      <c r="X2041" s="4">
        <v>45826.031909722224</v>
      </c>
      <c r="Y2041" s="4" t="s">
        <v>77</v>
      </c>
      <c r="Z2041" s="4">
        <v>45829</v>
      </c>
      <c r="AA2041" s="4"/>
      <c r="AB2041" s="4" t="s">
        <v>60</v>
      </c>
      <c r="AC2041" s="4">
        <v>45831</v>
      </c>
      <c r="AD2041" s="4">
        <v>45831</v>
      </c>
      <c r="AE2041" s="4">
        <v>45832</v>
      </c>
      <c r="AF2041" s="4"/>
      <c r="AG2041" s="34" t="s">
        <v>95</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t="s">
        <v>60</v>
      </c>
      <c r="AC2042" s="4">
        <v>45831</v>
      </c>
      <c r="AD2042" s="4">
        <v>45831</v>
      </c>
      <c r="AE2042" s="4">
        <v>45832</v>
      </c>
      <c r="AF2042" s="4">
        <v>45827</v>
      </c>
      <c r="AG2042" s="34" t="s">
        <v>952</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v>45826.056620370371</v>
      </c>
      <c r="W2048" s="4">
        <v>45828</v>
      </c>
      <c r="X2048" s="4">
        <v>45826.088634259257</v>
      </c>
      <c r="Y2048" s="4" t="s">
        <v>77</v>
      </c>
      <c r="Z2048" s="4">
        <v>45829</v>
      </c>
      <c r="AA2048" s="4"/>
      <c r="AB2048" s="4" t="s">
        <v>60</v>
      </c>
      <c r="AC2048" s="4">
        <v>45830</v>
      </c>
      <c r="AD2048" s="4">
        <v>45831</v>
      </c>
      <c r="AE2048" s="4">
        <v>45832</v>
      </c>
      <c r="AF2048" s="4"/>
      <c r="AG2048" s="34" t="s">
        <v>95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v>45826.056701388887</v>
      </c>
      <c r="W2050" s="4">
        <v>45828</v>
      </c>
      <c r="X2050" s="4">
        <v>45826.08866898148</v>
      </c>
      <c r="Y2050" s="4" t="s">
        <v>77</v>
      </c>
      <c r="Z2050" s="4">
        <v>45829</v>
      </c>
      <c r="AA2050" s="4"/>
      <c r="AB2050" s="4" t="s">
        <v>60</v>
      </c>
      <c r="AC2050" s="4">
        <v>45830</v>
      </c>
      <c r="AD2050" s="4">
        <v>45831</v>
      </c>
      <c r="AE2050" s="4">
        <v>45832</v>
      </c>
      <c r="AF2050" s="4"/>
      <c r="AG2050" s="34" t="s">
        <v>95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v>45826.056828703702</v>
      </c>
      <c r="W2053" s="4">
        <v>45828</v>
      </c>
      <c r="X2053" s="4">
        <v>45826.088692129626</v>
      </c>
      <c r="Y2053" s="4" t="s">
        <v>77</v>
      </c>
      <c r="Z2053" s="4">
        <v>45829</v>
      </c>
      <c r="AA2053" s="4"/>
      <c r="AB2053" s="4" t="s">
        <v>60</v>
      </c>
      <c r="AC2053" s="4">
        <v>45830</v>
      </c>
      <c r="AD2053" s="4">
        <v>45831</v>
      </c>
      <c r="AE2053" s="4">
        <v>45832</v>
      </c>
      <c r="AF2053" s="4"/>
      <c r="AG2053" s="34" t="s">
        <v>95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v>45827</v>
      </c>
      <c r="AG2054" s="34" t="s">
        <v>952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v>45826.056944444441</v>
      </c>
      <c r="W2055" s="4">
        <v>45828</v>
      </c>
      <c r="X2055" s="4">
        <v>45826.08871527778</v>
      </c>
      <c r="Y2055" s="4" t="s">
        <v>77</v>
      </c>
      <c r="Z2055" s="4">
        <v>45829</v>
      </c>
      <c r="AA2055" s="4"/>
      <c r="AB2055" s="4" t="s">
        <v>60</v>
      </c>
      <c r="AC2055" s="4">
        <v>45830</v>
      </c>
      <c r="AD2055" s="4">
        <v>45831</v>
      </c>
      <c r="AE2055" s="4">
        <v>45832</v>
      </c>
      <c r="AF2055" s="4"/>
      <c r="AG2055" s="34" t="s">
        <v>95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v>45826.057013888887</v>
      </c>
      <c r="W2056" s="4">
        <v>45828</v>
      </c>
      <c r="X2056" s="4">
        <v>45826.088726851849</v>
      </c>
      <c r="Y2056" s="4" t="s">
        <v>77</v>
      </c>
      <c r="Z2056" s="4">
        <v>45829</v>
      </c>
      <c r="AA2056" s="4"/>
      <c r="AB2056" s="4" t="s">
        <v>60</v>
      </c>
      <c r="AC2056" s="4">
        <v>45830</v>
      </c>
      <c r="AD2056" s="4">
        <v>45831</v>
      </c>
      <c r="AE2056" s="4">
        <v>45832</v>
      </c>
      <c r="AF2056" s="4"/>
      <c r="AG2056" s="34" t="s">
        <v>95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v>45827</v>
      </c>
      <c r="AG2057" s="34" t="s">
        <v>952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45827</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t="s">
        <v>60</v>
      </c>
      <c r="AC2059" s="4">
        <v>45830</v>
      </c>
      <c r="AD2059" s="4">
        <v>45831</v>
      </c>
      <c r="AE2059" s="4">
        <v>45832</v>
      </c>
      <c r="AF2059" s="4">
        <v>45827</v>
      </c>
      <c r="AG2059" s="34" t="s">
        <v>952</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v>45826.057106481479</v>
      </c>
      <c r="W2060" s="4">
        <v>45828</v>
      </c>
      <c r="X2060" s="4">
        <v>45826.088773148149</v>
      </c>
      <c r="Y2060" s="4" t="s">
        <v>77</v>
      </c>
      <c r="Z2060" s="4">
        <v>45829</v>
      </c>
      <c r="AA2060" s="4"/>
      <c r="AB2060" s="4" t="s">
        <v>60</v>
      </c>
      <c r="AC2060" s="4">
        <v>45830</v>
      </c>
      <c r="AD2060" s="4">
        <v>45831</v>
      </c>
      <c r="AE2060" s="4">
        <v>45832</v>
      </c>
      <c r="AF2060" s="4"/>
      <c r="AG2060" s="34" t="s">
        <v>95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v>45826.057233796295</v>
      </c>
      <c r="W2062" s="4">
        <v>45828</v>
      </c>
      <c r="X2062" s="4">
        <v>45826.088796296295</v>
      </c>
      <c r="Y2062" s="4" t="s">
        <v>77</v>
      </c>
      <c r="Z2062" s="4">
        <v>45829</v>
      </c>
      <c r="AA2062" s="4"/>
      <c r="AB2062" s="4" t="s">
        <v>60</v>
      </c>
      <c r="AC2062" s="4">
        <v>45830</v>
      </c>
      <c r="AD2062" s="4">
        <v>45831</v>
      </c>
      <c r="AE2062" s="4">
        <v>45832</v>
      </c>
      <c r="AF2062" s="4"/>
      <c r="AG2062" s="34" t="s">
        <v>95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v>45827</v>
      </c>
      <c r="AG2063" s="34" t="s">
        <v>952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v>45826</v>
      </c>
      <c r="K2069" s="4">
        <v>45828</v>
      </c>
      <c r="L2069" s="4">
        <v>45826.814201388886</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138</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v>45826</v>
      </c>
      <c r="K2070" s="4">
        <v>45828</v>
      </c>
      <c r="L2070" s="4">
        <v>45826.814155092594</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138</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v>45826</v>
      </c>
      <c r="K2071" s="4">
        <v>45828</v>
      </c>
      <c r="L2071" s="4">
        <v>45826.814143518517</v>
      </c>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138</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v>45826</v>
      </c>
      <c r="K2072" s="4">
        <v>45828</v>
      </c>
      <c r="L2072" s="4">
        <v>45826.814085648148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138</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v>45826</v>
      </c>
      <c r="K2073" s="4">
        <v>45828</v>
      </c>
      <c r="L2073" s="4">
        <v>45826.814050925925</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138</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v>45826</v>
      </c>
      <c r="K2074" s="4">
        <v>45828</v>
      </c>
      <c r="L2074" s="4">
        <v>45826.814004629632</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138</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v>45826</v>
      </c>
      <c r="K2075" s="4">
        <v>45828</v>
      </c>
      <c r="L2075" s="4">
        <v>45826.81386574074</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138</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v>45826</v>
      </c>
      <c r="K2076" s="4">
        <v>45828</v>
      </c>
      <c r="L2076" s="4">
        <v>45826.813576388886</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138</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v>45826</v>
      </c>
      <c r="K2077" s="4">
        <v>45828</v>
      </c>
      <c r="L2077" s="4">
        <v>45826.814236111109</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138</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v>45826</v>
      </c>
      <c r="K2078" s="4">
        <v>45828</v>
      </c>
      <c r="L2078" s="4">
        <v>45826.813969907409</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v>45826</v>
      </c>
      <c r="K2079" s="4">
        <v>45828</v>
      </c>
      <c r="L2079" s="4">
        <v>45826.813888888886</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138</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v>45826</v>
      </c>
      <c r="K2080" s="4">
        <v>45828</v>
      </c>
      <c r="L2080" s="4">
        <v>45826.813796296294</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138</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v>45826</v>
      </c>
      <c r="K2081" s="4">
        <v>45828</v>
      </c>
      <c r="L2081" s="4">
        <v>45826.813784722224</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138</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v>45826</v>
      </c>
      <c r="K2082" s="4">
        <v>45828</v>
      </c>
      <c r="L2082" s="4">
        <v>45826.813703703701</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138</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v>45826</v>
      </c>
      <c r="K2083" s="4">
        <v>45828</v>
      </c>
      <c r="L2083" s="4">
        <v>45826.813680555555</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138</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v>45826</v>
      </c>
      <c r="K2084" s="4">
        <v>45828</v>
      </c>
      <c r="L2084" s="4">
        <v>45826.813622685186</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138</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v>45826</v>
      </c>
      <c r="K2085" s="4">
        <v>45825</v>
      </c>
      <c r="L2085" s="4">
        <v>45826.18891203704</v>
      </c>
      <c r="M2085" s="4">
        <v>45826</v>
      </c>
      <c r="N2085" s="4">
        <v>45827.33761574074</v>
      </c>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225</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ML-02</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v>45826</v>
      </c>
      <c r="K2086" s="4">
        <v>45827</v>
      </c>
      <c r="L2086" s="4">
        <v>45826.948495370372</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138</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ML-03</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v>45826</v>
      </c>
      <c r="K2087" s="4">
        <v>45827</v>
      </c>
      <c r="L2087" s="4">
        <v>45826.948530092595</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ML-03</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v>45826.978576388887</v>
      </c>
      <c r="Y2088" s="4" t="s">
        <v>239</v>
      </c>
      <c r="Z2088" s="4" t="s">
        <v>60</v>
      </c>
      <c r="AA2088" s="4">
        <v>45826.224016203705</v>
      </c>
      <c r="AB2088" s="4" t="s">
        <v>60</v>
      </c>
      <c r="AC2088" s="4" t="s">
        <v>60</v>
      </c>
      <c r="AD2088" s="4">
        <v>45831</v>
      </c>
      <c r="AE2088" s="4">
        <v>45832</v>
      </c>
      <c r="AF2088" s="4">
        <v>45827</v>
      </c>
      <c r="AG2088" s="34" t="s">
        <v>952</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LAMINATION 2</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LAMINATION 3</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LAMINATION 3</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LAMINATION 3</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LAMINATION 3</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v>45826.033692129633</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138</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v>45826.884953703702</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138</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ML-01</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v>45826.884930555556</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138</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ML-01</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v>45826.8358912037</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138</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ML-01</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v>45826.033726851849</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138</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ML-01</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v>45826.835844907408</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138</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ML-01</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v>45826.835902777777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138</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ML-01</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t="s">
        <v>60</v>
      </c>
      <c r="AC2102" s="4">
        <v>45830</v>
      </c>
      <c r="AD2102" s="4">
        <v>45831</v>
      </c>
      <c r="AE2102" s="4">
        <v>45832</v>
      </c>
      <c r="AF2102" s="4">
        <v>45827</v>
      </c>
      <c r="AG2102" s="34" t="s">
        <v>952</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v>45826.236203703702</v>
      </c>
      <c r="AB2103" s="4" t="s">
        <v>60</v>
      </c>
      <c r="AC2103" s="4">
        <v>45830</v>
      </c>
      <c r="AD2103" s="4">
        <v>45831</v>
      </c>
      <c r="AE2103" s="4">
        <v>45832</v>
      </c>
      <c r="AF2103" s="4"/>
      <c r="AG2103" s="34" t="s">
        <v>62</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LAMINATION 2</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LAMINATION 2</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v>45826.790567129632</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1291</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ML-04</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v>45826.97865740741</v>
      </c>
      <c r="Y2121" s="4" t="s">
        <v>239</v>
      </c>
      <c r="Z2121" s="4" t="s">
        <v>60</v>
      </c>
      <c r="AA2121" s="4">
        <v>45826.223136574074</v>
      </c>
      <c r="AB2121" s="4" t="s">
        <v>60</v>
      </c>
      <c r="AC2121" s="4" t="s">
        <v>60</v>
      </c>
      <c r="AD2121" s="4">
        <v>45831</v>
      </c>
      <c r="AE2121" s="4">
        <v>45832</v>
      </c>
      <c r="AF2121" s="4">
        <v>45827</v>
      </c>
      <c r="AG2121" s="34" t="s">
        <v>952</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v>45826.978773148148</v>
      </c>
      <c r="Y2124" s="4" t="s">
        <v>239</v>
      </c>
      <c r="Z2124" s="4" t="s">
        <v>60</v>
      </c>
      <c r="AA2124" s="4">
        <v>45826.18855324074</v>
      </c>
      <c r="AB2124" s="4" t="s">
        <v>60</v>
      </c>
      <c r="AC2124" s="4" t="s">
        <v>60</v>
      </c>
      <c r="AD2124" s="4">
        <v>45831</v>
      </c>
      <c r="AE2124" s="4">
        <v>45832</v>
      </c>
      <c r="AF2124" s="4">
        <v>45827</v>
      </c>
      <c r="AG2124" s="34" t="s">
        <v>952</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v>45826.978842592594</v>
      </c>
      <c r="Y2125" s="4" t="s">
        <v>239</v>
      </c>
      <c r="Z2125" s="4" t="s">
        <v>60</v>
      </c>
      <c r="AA2125" s="4">
        <v>45826.22351851852</v>
      </c>
      <c r="AB2125" s="4" t="s">
        <v>60</v>
      </c>
      <c r="AC2125" s="4" t="s">
        <v>60</v>
      </c>
      <c r="AD2125" s="4">
        <v>45831</v>
      </c>
      <c r="AE2125" s="4">
        <v>45832</v>
      </c>
      <c r="AF2125" s="4">
        <v>45827</v>
      </c>
      <c r="AG2125" s="34" t="s">
        <v>952</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row>
    <row r="2126" spans="1:61" x14ac:dyDescent="0.25">
      <c r="A2126" s="31">
        <v>2266</v>
      </c>
      <c r="B2126" s="34" t="s">
        <v>16868</v>
      </c>
      <c r="C2126" s="34" t="s">
        <v>16869</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LAMINATION 2</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LAMINATION 2</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v>45826.743043981478</v>
      </c>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86</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v>45826</v>
      </c>
      <c r="K2129" s="4">
        <v>45828</v>
      </c>
      <c r="L2129" s="4">
        <v>45826.743622685186</v>
      </c>
      <c r="M2129" s="4">
        <v>45828</v>
      </c>
      <c r="N2129" s="4">
        <v>45827.31726851852</v>
      </c>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225</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t="s">
        <v>60</v>
      </c>
      <c r="AC2130" s="4">
        <v>45828</v>
      </c>
      <c r="AD2130" s="4">
        <v>45829</v>
      </c>
      <c r="AE2130" s="4">
        <v>45833</v>
      </c>
      <c r="AF2130" s="4">
        <v>45827</v>
      </c>
      <c r="AG2130" s="34" t="s">
        <v>952</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v>45826.235567129632</v>
      </c>
      <c r="AB2133" s="4" t="s">
        <v>60</v>
      </c>
      <c r="AC2133" s="4">
        <v>45831</v>
      </c>
      <c r="AD2133" s="4">
        <v>45831</v>
      </c>
      <c r="AE2133" s="4">
        <v>45833</v>
      </c>
      <c r="AF2133" s="4">
        <v>45827</v>
      </c>
      <c r="AG2133" s="34" t="s">
        <v>952</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LAMINATION 2</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v>45826.08520833333</v>
      </c>
      <c r="W2137" s="4">
        <v>45826</v>
      </c>
      <c r="X2137" s="4">
        <v>45826.096388888887</v>
      </c>
      <c r="Y2137" s="4" t="s">
        <v>77</v>
      </c>
      <c r="Z2137" s="4">
        <v>45827</v>
      </c>
      <c r="AA2137" s="4"/>
      <c r="AB2137" s="4" t="s">
        <v>60</v>
      </c>
      <c r="AC2137" s="4">
        <v>45828</v>
      </c>
      <c r="AD2137" s="4">
        <v>45831</v>
      </c>
      <c r="AE2137" s="4">
        <v>45833</v>
      </c>
      <c r="AF2137" s="4"/>
      <c r="AG2137" s="34" t="s">
        <v>95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v>45826.869050925925</v>
      </c>
      <c r="Y2138" s="4" t="s">
        <v>77</v>
      </c>
      <c r="Z2138" s="4">
        <v>45827</v>
      </c>
      <c r="AA2138" s="4">
        <v>45826.230729166666</v>
      </c>
      <c r="AB2138" s="4" t="s">
        <v>60</v>
      </c>
      <c r="AC2138" s="4">
        <v>45828</v>
      </c>
      <c r="AD2138" s="4">
        <v>45831</v>
      </c>
      <c r="AE2138" s="4">
        <v>45833</v>
      </c>
      <c r="AF2138" s="4">
        <v>45827</v>
      </c>
      <c r="AG2138" s="34" t="s">
        <v>952</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v>45826.085104166668</v>
      </c>
      <c r="W2141" s="4">
        <v>45826</v>
      </c>
      <c r="X2141" s="4">
        <v>45826.096550925926</v>
      </c>
      <c r="Y2141" s="4" t="s">
        <v>77</v>
      </c>
      <c r="Z2141" s="4">
        <v>45827</v>
      </c>
      <c r="AA2141" s="4"/>
      <c r="AB2141" s="4" t="s">
        <v>60</v>
      </c>
      <c r="AC2141" s="4">
        <v>45828</v>
      </c>
      <c r="AD2141" s="4">
        <v>45831</v>
      </c>
      <c r="AE2141" s="4">
        <v>45833</v>
      </c>
      <c r="AF2141" s="4"/>
      <c r="AG2141" s="34" t="s">
        <v>95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v>45826.158750000002</v>
      </c>
      <c r="W2142" s="4">
        <v>45826</v>
      </c>
      <c r="X2142" s="4">
        <v>45827.372488425928</v>
      </c>
      <c r="Y2142" s="4" t="s">
        <v>77</v>
      </c>
      <c r="Z2142" s="4">
        <v>45827</v>
      </c>
      <c r="AA2142" s="4"/>
      <c r="AB2142" s="4" t="s">
        <v>60</v>
      </c>
      <c r="AC2142" s="4">
        <v>45828</v>
      </c>
      <c r="AD2142" s="4">
        <v>45831</v>
      </c>
      <c r="AE2142" s="4">
        <v>45833</v>
      </c>
      <c r="AF2142" s="4"/>
      <c r="AG2142" s="34" t="s">
        <v>95</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v>45826.085150462961</v>
      </c>
      <c r="W2144" s="4">
        <v>45826</v>
      </c>
      <c r="X2144" s="4">
        <v>45826.096493055556</v>
      </c>
      <c r="Y2144" s="4" t="s">
        <v>77</v>
      </c>
      <c r="Z2144" s="4">
        <v>45827</v>
      </c>
      <c r="AA2144" s="4"/>
      <c r="AB2144" s="4" t="s">
        <v>60</v>
      </c>
      <c r="AC2144" s="4">
        <v>45828</v>
      </c>
      <c r="AD2144" s="4">
        <v>45831</v>
      </c>
      <c r="AE2144" s="4">
        <v>45833</v>
      </c>
      <c r="AF2144" s="4"/>
      <c r="AG2144" s="34" t="s">
        <v>95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v>45826.231238425928</v>
      </c>
      <c r="Y2146" s="4" t="s">
        <v>77</v>
      </c>
      <c r="Z2146" s="4">
        <v>45827</v>
      </c>
      <c r="AA2146" s="4">
        <v>45826.231886574074</v>
      </c>
      <c r="AB2146" s="4" t="s">
        <v>60</v>
      </c>
      <c r="AC2146" s="4">
        <v>45828</v>
      </c>
      <c r="AD2146" s="4">
        <v>45831</v>
      </c>
      <c r="AE2146" s="4">
        <v>45833</v>
      </c>
      <c r="AF2146" s="4"/>
      <c r="AG2146" s="34" t="s">
        <v>62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row>
    <row r="2148" spans="1:61" x14ac:dyDescent="0.25">
      <c r="A2148" s="31">
        <v>2320</v>
      </c>
      <c r="B2148" s="34" t="s">
        <v>15187</v>
      </c>
      <c r="C2148" s="34" t="s">
        <v>15188</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LAMINATION 2</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v>45827.332592592589</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138</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ML-02</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t="s">
        <v>60</v>
      </c>
      <c r="AC2156" s="4">
        <v>45831</v>
      </c>
      <c r="AD2156" s="4">
        <v>45831</v>
      </c>
      <c r="AE2156" s="4">
        <v>45833</v>
      </c>
      <c r="AF2156" s="4">
        <v>45827</v>
      </c>
      <c r="AG2156" s="34" t="s">
        <v>952</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v>45826</v>
      </c>
      <c r="K2163" s="4">
        <v>45826</v>
      </c>
      <c r="L2163" s="4">
        <v>45826.092615740738</v>
      </c>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138</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ML-04</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v>45826</v>
      </c>
      <c r="K2164" s="4">
        <v>45826</v>
      </c>
      <c r="L2164" s="4">
        <v>45826.790601851855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138</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ML-04</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v>45826</v>
      </c>
      <c r="K2165" s="4">
        <v>45826</v>
      </c>
      <c r="L2165" s="4">
        <v>45826.790682870371</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138</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ML-04</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v>45826</v>
      </c>
      <c r="K2166" s="4">
        <v>45826</v>
      </c>
      <c r="L2166" s="4">
        <v>45826.091747685183</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138</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ML-04</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v>45826.867060185185</v>
      </c>
      <c r="O2169" s="4" t="s">
        <v>60</v>
      </c>
      <c r="P2169" s="4" t="s">
        <v>60</v>
      </c>
      <c r="Q2169" s="4" t="s">
        <v>60</v>
      </c>
      <c r="R2169" s="4" t="s">
        <v>60</v>
      </c>
      <c r="S2169" s="4" t="s">
        <v>60</v>
      </c>
      <c r="T2169" s="4">
        <v>45827</v>
      </c>
      <c r="U2169" s="4">
        <v>45826.9528587963</v>
      </c>
      <c r="V2169" s="4"/>
      <c r="W2169" s="4">
        <v>45828</v>
      </c>
      <c r="X2169" s="4"/>
      <c r="Y2169" s="4" t="s">
        <v>60</v>
      </c>
      <c r="Z2169" s="4">
        <v>45829</v>
      </c>
      <c r="AA2169" s="4"/>
      <c r="AB2169" s="4" t="s">
        <v>60</v>
      </c>
      <c r="AC2169" s="4">
        <v>45830</v>
      </c>
      <c r="AD2169" s="4">
        <v>45831</v>
      </c>
      <c r="AE2169" s="4">
        <v>45833</v>
      </c>
      <c r="AF2169" s="4"/>
      <c r="AG2169" s="34" t="s">
        <v>225</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v>45826.8669212963</v>
      </c>
      <c r="O2171" s="4" t="s">
        <v>60</v>
      </c>
      <c r="P2171" s="4" t="s">
        <v>60</v>
      </c>
      <c r="Q2171" s="4" t="s">
        <v>60</v>
      </c>
      <c r="R2171" s="4" t="s">
        <v>60</v>
      </c>
      <c r="S2171" s="4" t="s">
        <v>60</v>
      </c>
      <c r="T2171" s="4">
        <v>45827</v>
      </c>
      <c r="U2171" s="4">
        <v>45826.987615740742</v>
      </c>
      <c r="V2171" s="4"/>
      <c r="W2171" s="4">
        <v>45828</v>
      </c>
      <c r="X2171" s="4"/>
      <c r="Y2171" s="4" t="s">
        <v>60</v>
      </c>
      <c r="Z2171" s="4">
        <v>45829</v>
      </c>
      <c r="AA2171" s="4"/>
      <c r="AB2171" s="4" t="s">
        <v>60</v>
      </c>
      <c r="AC2171" s="4">
        <v>45830</v>
      </c>
      <c r="AD2171" s="4">
        <v>45831</v>
      </c>
      <c r="AE2171" s="4">
        <v>45833</v>
      </c>
      <c r="AF2171" s="4"/>
      <c r="AG2171" s="34" t="s">
        <v>225</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v>45826.037835648145</v>
      </c>
      <c r="O2173" s="4" t="s">
        <v>60</v>
      </c>
      <c r="P2173" s="4" t="s">
        <v>60</v>
      </c>
      <c r="Q2173" s="4" t="s">
        <v>60</v>
      </c>
      <c r="R2173" s="4" t="s">
        <v>60</v>
      </c>
      <c r="S2173" s="4" t="s">
        <v>60</v>
      </c>
      <c r="T2173" s="4">
        <v>45827</v>
      </c>
      <c r="U2173" s="4">
        <v>45826.088854166665</v>
      </c>
      <c r="V2173" s="4"/>
      <c r="W2173" s="4">
        <v>45828</v>
      </c>
      <c r="X2173" s="4"/>
      <c r="Y2173" s="4" t="s">
        <v>60</v>
      </c>
      <c r="Z2173" s="4">
        <v>45829</v>
      </c>
      <c r="AA2173" s="4"/>
      <c r="AB2173" s="4" t="s">
        <v>60</v>
      </c>
      <c r="AC2173" s="4">
        <v>45830</v>
      </c>
      <c r="AD2173" s="4">
        <v>45831</v>
      </c>
      <c r="AE2173" s="4">
        <v>45833</v>
      </c>
      <c r="AF2173" s="4"/>
      <c r="AG2173" s="34" t="s">
        <v>225</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v>45826.866944444446</v>
      </c>
      <c r="O2174" s="4" t="s">
        <v>60</v>
      </c>
      <c r="P2174" s="4" t="s">
        <v>60</v>
      </c>
      <c r="Q2174" s="4" t="s">
        <v>60</v>
      </c>
      <c r="R2174" s="4" t="s">
        <v>60</v>
      </c>
      <c r="S2174" s="4" t="s">
        <v>60</v>
      </c>
      <c r="T2174" s="4">
        <v>45827</v>
      </c>
      <c r="U2174" s="4">
        <v>45826.987696759257</v>
      </c>
      <c r="V2174" s="4"/>
      <c r="W2174" s="4">
        <v>45828</v>
      </c>
      <c r="X2174" s="4"/>
      <c r="Y2174" s="4" t="s">
        <v>60</v>
      </c>
      <c r="Z2174" s="4">
        <v>45829</v>
      </c>
      <c r="AA2174" s="4"/>
      <c r="AB2174" s="4" t="s">
        <v>60</v>
      </c>
      <c r="AC2174" s="4">
        <v>45830</v>
      </c>
      <c r="AD2174" s="4">
        <v>45831</v>
      </c>
      <c r="AE2174" s="4">
        <v>45833</v>
      </c>
      <c r="AF2174" s="4"/>
      <c r="AG2174" s="34" t="s">
        <v>225</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v>45826.867094907408</v>
      </c>
      <c r="O2175" s="4" t="s">
        <v>60</v>
      </c>
      <c r="P2175" s="4" t="s">
        <v>60</v>
      </c>
      <c r="Q2175" s="4" t="s">
        <v>60</v>
      </c>
      <c r="R2175" s="4" t="s">
        <v>60</v>
      </c>
      <c r="S2175" s="4" t="s">
        <v>60</v>
      </c>
      <c r="T2175" s="4">
        <v>45827</v>
      </c>
      <c r="U2175" s="4">
        <v>45826.952893518515</v>
      </c>
      <c r="V2175" s="4"/>
      <c r="W2175" s="4">
        <v>45828</v>
      </c>
      <c r="X2175" s="4"/>
      <c r="Y2175" s="4" t="s">
        <v>60</v>
      </c>
      <c r="Z2175" s="4">
        <v>45829</v>
      </c>
      <c r="AA2175" s="4"/>
      <c r="AB2175" s="4" t="s">
        <v>60</v>
      </c>
      <c r="AC2175" s="4">
        <v>45830</v>
      </c>
      <c r="AD2175" s="4">
        <v>45831</v>
      </c>
      <c r="AE2175" s="4">
        <v>45833</v>
      </c>
      <c r="AF2175" s="4"/>
      <c r="AG2175" s="34" t="s">
        <v>225</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v>45826.03802083333</v>
      </c>
      <c r="O2176" s="4" t="s">
        <v>60</v>
      </c>
      <c r="P2176" s="4" t="s">
        <v>60</v>
      </c>
      <c r="Q2176" s="4" t="s">
        <v>60</v>
      </c>
      <c r="R2176" s="4" t="s">
        <v>60</v>
      </c>
      <c r="S2176" s="4" t="s">
        <v>60</v>
      </c>
      <c r="T2176" s="4">
        <v>45827</v>
      </c>
      <c r="U2176" s="4">
        <v>45826.088958333334</v>
      </c>
      <c r="V2176" s="4"/>
      <c r="W2176" s="4">
        <v>45828</v>
      </c>
      <c r="X2176" s="4"/>
      <c r="Y2176" s="4" t="s">
        <v>60</v>
      </c>
      <c r="Z2176" s="4">
        <v>45829</v>
      </c>
      <c r="AA2176" s="4"/>
      <c r="AB2176" s="4" t="s">
        <v>60</v>
      </c>
      <c r="AC2176" s="4">
        <v>45830</v>
      </c>
      <c r="AD2176" s="4">
        <v>45831</v>
      </c>
      <c r="AE2176" s="4">
        <v>45833</v>
      </c>
      <c r="AF2176" s="4"/>
      <c r="AG2176" s="34" t="s">
        <v>225</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v>45826.866990740738</v>
      </c>
      <c r="O2177" s="4" t="s">
        <v>60</v>
      </c>
      <c r="P2177" s="4" t="s">
        <v>60</v>
      </c>
      <c r="Q2177" s="4" t="s">
        <v>60</v>
      </c>
      <c r="R2177" s="4" t="s">
        <v>60</v>
      </c>
      <c r="S2177" s="4" t="s">
        <v>60</v>
      </c>
      <c r="T2177" s="4">
        <v>45827</v>
      </c>
      <c r="U2177" s="4">
        <v>45826.98777777778</v>
      </c>
      <c r="V2177" s="4"/>
      <c r="W2177" s="4">
        <v>45828</v>
      </c>
      <c r="X2177" s="4"/>
      <c r="Y2177" s="4" t="s">
        <v>60</v>
      </c>
      <c r="Z2177" s="4">
        <v>45829</v>
      </c>
      <c r="AA2177" s="4"/>
      <c r="AB2177" s="4" t="s">
        <v>60</v>
      </c>
      <c r="AC2177" s="4">
        <v>45830</v>
      </c>
      <c r="AD2177" s="4">
        <v>45831</v>
      </c>
      <c r="AE2177" s="4">
        <v>45833</v>
      </c>
      <c r="AF2177" s="4"/>
      <c r="AG2177" s="34" t="s">
        <v>225</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v>45826.867118055554</v>
      </c>
      <c r="O2179" s="4" t="s">
        <v>60</v>
      </c>
      <c r="P2179" s="4" t="s">
        <v>60</v>
      </c>
      <c r="Q2179" s="4" t="s">
        <v>60</v>
      </c>
      <c r="R2179" s="4" t="s">
        <v>60</v>
      </c>
      <c r="S2179" s="4" t="s">
        <v>60</v>
      </c>
      <c r="T2179" s="4">
        <v>45827</v>
      </c>
      <c r="U2179" s="4">
        <v>45826.952939814815</v>
      </c>
      <c r="V2179" s="4"/>
      <c r="W2179" s="4">
        <v>45828</v>
      </c>
      <c r="X2179" s="4"/>
      <c r="Y2179" s="4" t="s">
        <v>60</v>
      </c>
      <c r="Z2179" s="4">
        <v>45829</v>
      </c>
      <c r="AA2179" s="4"/>
      <c r="AB2179" s="4" t="s">
        <v>60</v>
      </c>
      <c r="AC2179" s="4">
        <v>45830</v>
      </c>
      <c r="AD2179" s="4">
        <v>45831</v>
      </c>
      <c r="AE2179" s="4">
        <v>45833</v>
      </c>
      <c r="AF2179" s="4"/>
      <c r="AG2179" s="34" t="s">
        <v>225</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45827</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v>45826.867013888892</v>
      </c>
      <c r="O2181" s="4" t="s">
        <v>60</v>
      </c>
      <c r="P2181" s="4" t="s">
        <v>60</v>
      </c>
      <c r="Q2181" s="4" t="s">
        <v>60</v>
      </c>
      <c r="R2181" s="4" t="s">
        <v>60</v>
      </c>
      <c r="S2181" s="4" t="s">
        <v>60</v>
      </c>
      <c r="T2181" s="4">
        <v>45827</v>
      </c>
      <c r="U2181" s="4">
        <v>45826.987870370373</v>
      </c>
      <c r="V2181" s="4"/>
      <c r="W2181" s="4">
        <v>45828</v>
      </c>
      <c r="X2181" s="4"/>
      <c r="Y2181" s="4" t="s">
        <v>60</v>
      </c>
      <c r="Z2181" s="4">
        <v>45829</v>
      </c>
      <c r="AA2181" s="4"/>
      <c r="AB2181" s="4" t="s">
        <v>60</v>
      </c>
      <c r="AC2181" s="4">
        <v>45830</v>
      </c>
      <c r="AD2181" s="4">
        <v>45831</v>
      </c>
      <c r="AE2181" s="4">
        <v>45833</v>
      </c>
      <c r="AF2181" s="4"/>
      <c r="AG2181" s="34" t="s">
        <v>225</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v>45826.038078703707</v>
      </c>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225</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v>45826.037928240738</v>
      </c>
      <c r="O2183" s="4" t="s">
        <v>60</v>
      </c>
      <c r="P2183" s="4" t="s">
        <v>60</v>
      </c>
      <c r="Q2183" s="4" t="s">
        <v>60</v>
      </c>
      <c r="R2183" s="4" t="s">
        <v>60</v>
      </c>
      <c r="S2183" s="4" t="s">
        <v>60</v>
      </c>
      <c r="T2183" s="4">
        <v>45827</v>
      </c>
      <c r="U2183" s="4">
        <v>45826.088888888888</v>
      </c>
      <c r="V2183" s="4"/>
      <c r="W2183" s="4">
        <v>45828</v>
      </c>
      <c r="X2183" s="4"/>
      <c r="Y2183" s="4" t="s">
        <v>60</v>
      </c>
      <c r="Z2183" s="4">
        <v>45829</v>
      </c>
      <c r="AA2183" s="4"/>
      <c r="AB2183" s="4" t="s">
        <v>60</v>
      </c>
      <c r="AC2183" s="4">
        <v>45830</v>
      </c>
      <c r="AD2183" s="4">
        <v>45831</v>
      </c>
      <c r="AE2183" s="4">
        <v>45833</v>
      </c>
      <c r="AF2183" s="4"/>
      <c r="AG2183" s="34" t="s">
        <v>225</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v>45826.038124999999</v>
      </c>
      <c r="O2184" s="4" t="s">
        <v>60</v>
      </c>
      <c r="P2184" s="4" t="s">
        <v>60</v>
      </c>
      <c r="Q2184" s="4" t="s">
        <v>60</v>
      </c>
      <c r="R2184" s="4" t="s">
        <v>60</v>
      </c>
      <c r="S2184" s="4" t="s">
        <v>60</v>
      </c>
      <c r="T2184" s="4">
        <v>45827</v>
      </c>
      <c r="U2184" s="4">
        <v>45826.089039351849</v>
      </c>
      <c r="V2184" s="4"/>
      <c r="W2184" s="4">
        <v>45828</v>
      </c>
      <c r="X2184" s="4"/>
      <c r="Y2184" s="4" t="s">
        <v>60</v>
      </c>
      <c r="Z2184" s="4">
        <v>45829</v>
      </c>
      <c r="AA2184" s="4"/>
      <c r="AB2184" s="4" t="s">
        <v>60</v>
      </c>
      <c r="AC2184" s="4">
        <v>45830</v>
      </c>
      <c r="AD2184" s="4">
        <v>45831</v>
      </c>
      <c r="AE2184" s="4">
        <v>45833</v>
      </c>
      <c r="AF2184" s="4"/>
      <c r="AG2184" s="34" t="s">
        <v>225</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v>45826.8671412037</v>
      </c>
      <c r="O2185" s="4" t="s">
        <v>60</v>
      </c>
      <c r="P2185" s="4" t="s">
        <v>60</v>
      </c>
      <c r="Q2185" s="4" t="s">
        <v>60</v>
      </c>
      <c r="R2185" s="4" t="s">
        <v>60</v>
      </c>
      <c r="S2185" s="4" t="s">
        <v>60</v>
      </c>
      <c r="T2185" s="4">
        <v>45827</v>
      </c>
      <c r="U2185" s="4">
        <v>45826.952986111108</v>
      </c>
      <c r="V2185" s="4"/>
      <c r="W2185" s="4">
        <v>45828</v>
      </c>
      <c r="X2185" s="4"/>
      <c r="Y2185" s="4" t="s">
        <v>60</v>
      </c>
      <c r="Z2185" s="4">
        <v>45829</v>
      </c>
      <c r="AA2185" s="4"/>
      <c r="AB2185" s="4" t="s">
        <v>60</v>
      </c>
      <c r="AC2185" s="4">
        <v>45830</v>
      </c>
      <c r="AD2185" s="4">
        <v>45831</v>
      </c>
      <c r="AE2185" s="4">
        <v>45833</v>
      </c>
      <c r="AF2185" s="4"/>
      <c r="AG2185" s="34" t="s">
        <v>225</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v>45826</v>
      </c>
      <c r="K2190" s="4">
        <v>45826</v>
      </c>
      <c r="L2190" s="4">
        <v>45826.790648148148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138</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ML-04</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v>45826</v>
      </c>
      <c r="K2191" s="4">
        <v>45826</v>
      </c>
      <c r="L2191" s="4">
        <v>45826.092453703706</v>
      </c>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138</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v>45826.236956018518</v>
      </c>
      <c r="AB2194" s="4" t="s">
        <v>60</v>
      </c>
      <c r="AC2194" s="4">
        <v>45828</v>
      </c>
      <c r="AD2194" s="4">
        <v>45831</v>
      </c>
      <c r="AE2194" s="4">
        <v>45833</v>
      </c>
      <c r="AF2194" s="4"/>
      <c r="AG2194" s="34" t="s">
        <v>62</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v>45826</v>
      </c>
      <c r="K2195" s="4">
        <v>45826</v>
      </c>
      <c r="L2195" s="4">
        <v>45826.036631944444</v>
      </c>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138</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v>45826.120034722226</v>
      </c>
      <c r="AB2196" s="4" t="s">
        <v>60</v>
      </c>
      <c r="AC2196" s="4">
        <v>45831</v>
      </c>
      <c r="AD2196" s="4">
        <v>45832</v>
      </c>
      <c r="AE2196" s="4">
        <v>45833</v>
      </c>
      <c r="AF2196" s="4"/>
      <c r="AG2196" s="34" t="s">
        <v>62</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LAMINATION 3</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LAMINATION 3</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LAMINATION 3</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LAMINATION 3</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LAMINATION 3</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LAMINATION 3</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LAMINATION 3</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LAMINATION 3</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LAMINATION 3</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LAMINATION 3</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v>45826.857303240744</v>
      </c>
      <c r="W2209" s="4">
        <v>45828</v>
      </c>
      <c r="X2209" s="4">
        <v>45826.950555555559</v>
      </c>
      <c r="Y2209" s="4" t="s">
        <v>77</v>
      </c>
      <c r="Z2209" s="4">
        <v>45830</v>
      </c>
      <c r="AA2209" s="4"/>
      <c r="AB2209" s="4" t="s">
        <v>60</v>
      </c>
      <c r="AC2209" s="4">
        <v>45831</v>
      </c>
      <c r="AD2209" s="4">
        <v>45832</v>
      </c>
      <c r="AE2209" s="4">
        <v>45833</v>
      </c>
      <c r="AF2209" s="4"/>
      <c r="AG2209" s="34" t="s">
        <v>95</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v>45826.877546296295</v>
      </c>
      <c r="Y2211" s="4" t="s">
        <v>77</v>
      </c>
      <c r="Z2211" s="4">
        <v>45830</v>
      </c>
      <c r="AA2211" s="4"/>
      <c r="AB2211" s="4" t="s">
        <v>60</v>
      </c>
      <c r="AC2211" s="4">
        <v>45831</v>
      </c>
      <c r="AD2211" s="4">
        <v>45832</v>
      </c>
      <c r="AE2211" s="4">
        <v>45833</v>
      </c>
      <c r="AF2211" s="4"/>
      <c r="AG2211" s="34" t="s">
        <v>95</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LAMINATION 2</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LAMINATION 4</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LAMINATION 4</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LAMINATION 2</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LAMINATION 3</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LAMINATION 2</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45827</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LAMINATION 3</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LAMINATION 1</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LAMINATION 1</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LAMINATION 1</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LAMINATION 1</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LAMINATION 1</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LAMINATION 1</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LAMINATION 1</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LAMINATION 1</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LAMINATION 1</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LAMINATION 1</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LAMINATION 1</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LAMINATION 2</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LAMINATION 1</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t="s">
        <v>60</v>
      </c>
      <c r="AC2233" s="4">
        <v>45831</v>
      </c>
      <c r="AD2233" s="4">
        <v>45832</v>
      </c>
      <c r="AE2233" s="4">
        <v>45833</v>
      </c>
      <c r="AF2233" s="4">
        <v>45827</v>
      </c>
      <c r="AG2233" s="34" t="s">
        <v>952</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LAMINATION 3</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LAMINATION 6</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v>45826.85869212963</v>
      </c>
      <c r="M2236" s="4">
        <v>45828</v>
      </c>
      <c r="N2236" s="4">
        <v>45827.292604166665</v>
      </c>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225</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v>45826</v>
      </c>
      <c r="K2243" s="4">
        <v>45826</v>
      </c>
      <c r="L2243" s="4">
        <v>45826.679664351854</v>
      </c>
      <c r="M2243" s="4">
        <v>45827</v>
      </c>
      <c r="N2243" s="4">
        <v>45826.171377314815</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225</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v>45826</v>
      </c>
      <c r="K2244" s="4">
        <v>45826</v>
      </c>
      <c r="L2244" s="4">
        <v>45826.679699074077</v>
      </c>
      <c r="M2244" s="4">
        <v>45827</v>
      </c>
      <c r="N2244" s="4">
        <v>45826.172060185185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225</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45827</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v>45826</v>
      </c>
      <c r="K2247" s="4">
        <v>45826</v>
      </c>
      <c r="L2247" s="4">
        <v>45826.6797337963</v>
      </c>
      <c r="M2247" s="4">
        <v>45827</v>
      </c>
      <c r="N2247" s="4">
        <v>45826.171759259261</v>
      </c>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225</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v>45826</v>
      </c>
      <c r="K2248" s="4">
        <v>45826</v>
      </c>
      <c r="L2248" s="4">
        <v>45826.679768518516</v>
      </c>
      <c r="M2248" s="4">
        <v>45827</v>
      </c>
      <c r="N2248" s="4">
        <v>45826.171238425923</v>
      </c>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225</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v>45826</v>
      </c>
      <c r="K2249" s="4">
        <v>45826</v>
      </c>
      <c r="L2249" s="4">
        <v>45826.679814814815</v>
      </c>
      <c r="M2249" s="4">
        <v>45827</v>
      </c>
      <c r="N2249" s="4">
        <v>45826.171076388891</v>
      </c>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225</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v>45826</v>
      </c>
      <c r="K2251" s="4">
        <v>45826</v>
      </c>
      <c r="L2251" s="4">
        <v>45826.679849537039</v>
      </c>
      <c r="M2251" s="4">
        <v>45827</v>
      </c>
      <c r="N2251" s="4">
        <v>45826.170983796299</v>
      </c>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225</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v>45826</v>
      </c>
      <c r="K2252" s="4">
        <v>45826</v>
      </c>
      <c r="L2252" s="4">
        <v>45826.679884259262</v>
      </c>
      <c r="M2252" s="4">
        <v>45827</v>
      </c>
      <c r="N2252" s="4">
        <v>45826.1716087963</v>
      </c>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225</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v>45826</v>
      </c>
      <c r="K2253" s="4">
        <v>45826</v>
      </c>
      <c r="L2253" s="4">
        <v>45826.6799537037</v>
      </c>
      <c r="M2253" s="4">
        <v>45827</v>
      </c>
      <c r="N2253" s="4">
        <v>45826.17150462963</v>
      </c>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225</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t="s">
        <v>60</v>
      </c>
      <c r="AC2255" s="4">
        <v>45831</v>
      </c>
      <c r="AD2255" s="4">
        <v>45832</v>
      </c>
      <c r="AE2255" s="4">
        <v>45833</v>
      </c>
      <c r="AF2255" s="4">
        <v>45827</v>
      </c>
      <c r="AG2255" s="34" t="s">
        <v>952</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LAMINATION 3</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v>45826</v>
      </c>
      <c r="K2259" s="4">
        <v>45827</v>
      </c>
      <c r="L2259" s="4">
        <v>45826.855266203704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138</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v>45826</v>
      </c>
      <c r="K2260" s="4">
        <v>45827</v>
      </c>
      <c r="L2260" s="4">
        <v>45826.865636574075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138</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ML-03</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v>45826</v>
      </c>
      <c r="K2261" s="4">
        <v>45827</v>
      </c>
      <c r="L2261" s="4">
        <v>45827.344571759262</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138</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LAMINATION 3</v>
      </c>
      <c r="BG2261" s="13" t="str">
        <f>IFERROR(VLOOKUP(Data_Power_app[[#This Row],[PRO ODER]]&amp;"LAM",'Real Time'!A:E,4,0),"")</f>
        <v>ML-04</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LAMINATION 2</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v>45827.339907407404</v>
      </c>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86</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LAMINATION 5</v>
      </c>
      <c r="BG2264" s="13" t="str">
        <f>IFERROR(VLOOKUP(Data_Power_app[[#This Row],[PRO ODER]]&amp;"LAM",'Real Time'!A:E,4,0),"")</f>
        <v>ML-06</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v>45827.340173611112</v>
      </c>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86</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LAMINATION 5</v>
      </c>
      <c r="BG2265" s="13" t="str">
        <f>IFERROR(VLOOKUP(Data_Power_app[[#This Row],[PRO ODER]]&amp;"LAM",'Real Time'!A:E,4,0),"")</f>
        <v>ML-06</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v>45827.340231481481</v>
      </c>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86</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LAMINATION 5</v>
      </c>
      <c r="BG2266" s="13" t="str">
        <f>IFERROR(VLOOKUP(Data_Power_app[[#This Row],[PRO ODER]]&amp;"LAM",'Real Time'!A:E,4,0),"")</f>
        <v>ML-06</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LAMINATION 5</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LAMINATION 5</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LAMINATION 5</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LAMINATION 5</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LAMINATION 5</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LAMINATION 5</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LAMINATION 5</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LAMINATION 5</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v>45826.202430555553</v>
      </c>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86</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LAMINATION 5</v>
      </c>
      <c r="BG2275" s="13" t="str">
        <f>IFERROR(VLOOKUP(Data_Power_app[[#This Row],[PRO ODER]]&amp;"LAM",'Real Time'!A:E,4,0),"")</f>
        <v>ML-06</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v>45827.340324074074</v>
      </c>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86</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LAMINATION 5</v>
      </c>
      <c r="BG2276" s="13" t="str">
        <f>IFERROR(VLOOKUP(Data_Power_app[[#This Row],[PRO ODER]]&amp;"LAM",'Real Time'!A:E,4,0),"")</f>
        <v>ML-06</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v>45826.20244212963</v>
      </c>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86</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LAMINATION 5</v>
      </c>
      <c r="BG2277" s="13" t="str">
        <f>IFERROR(VLOOKUP(Data_Power_app[[#This Row],[PRO ODER]]&amp;"LAM",'Real Time'!A:E,4,0),"")</f>
        <v>ML-06</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LAMINATION 5</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t="s">
        <v>60</v>
      </c>
      <c r="AC2280" s="4">
        <v>45831</v>
      </c>
      <c r="AD2280" s="4">
        <v>45831</v>
      </c>
      <c r="AE2280" s="4">
        <v>45834</v>
      </c>
      <c r="AF2280" s="4">
        <v>45827</v>
      </c>
      <c r="AG2280" s="34" t="s">
        <v>952</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t="s">
        <v>60</v>
      </c>
      <c r="AC2281" s="4">
        <v>45831</v>
      </c>
      <c r="AD2281" s="4">
        <v>45831</v>
      </c>
      <c r="AE2281" s="4">
        <v>45834</v>
      </c>
      <c r="AF2281" s="4">
        <v>45827</v>
      </c>
      <c r="AG2281" s="34" t="s">
        <v>952</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v>45826</v>
      </c>
      <c r="K2283" s="4">
        <v>45828</v>
      </c>
      <c r="L2283" s="4">
        <v>45826.189965277779</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138</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LAMINATION 3</v>
      </c>
      <c r="BG2283" s="13" t="str">
        <f>IFERROR(VLOOKUP(Data_Power_app[[#This Row],[PRO ODER]]&amp;"LAM",'Real Time'!A:E,4,0),"")</f>
        <v>ML-04</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LAMINATION 2</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v>45826.850983796299</v>
      </c>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v>45826.766493055555</v>
      </c>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v>45826.766435185185</v>
      </c>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v>45826.081504629627</v>
      </c>
      <c r="AB2291" s="4" t="s">
        <v>60</v>
      </c>
      <c r="AC2291" s="4">
        <v>45831</v>
      </c>
      <c r="AD2291" s="4">
        <v>45832</v>
      </c>
      <c r="AE2291" s="4">
        <v>45834</v>
      </c>
      <c r="AF2291" s="4"/>
      <c r="AG2291" s="34" t="s">
        <v>62</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v>45826.081643518519</v>
      </c>
      <c r="AB2292" s="4" t="s">
        <v>60</v>
      </c>
      <c r="AC2292" s="4">
        <v>45831</v>
      </c>
      <c r="AD2292" s="4">
        <v>45832</v>
      </c>
      <c r="AE2292" s="4">
        <v>45834</v>
      </c>
      <c r="AF2292" s="4"/>
      <c r="AG2292" s="34" t="s">
        <v>62</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v>45826.081770833334</v>
      </c>
      <c r="AB2293" s="4" t="s">
        <v>60</v>
      </c>
      <c r="AC2293" s="4">
        <v>45831</v>
      </c>
      <c r="AD2293" s="4">
        <v>45832</v>
      </c>
      <c r="AE2293" s="4">
        <v>45834</v>
      </c>
      <c r="AF2293" s="4"/>
      <c r="AG2293" s="34" t="s">
        <v>62</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v>45826.892152777778</v>
      </c>
      <c r="Y2298" s="4" t="s">
        <v>77</v>
      </c>
      <c r="Z2298" s="4">
        <v>45829</v>
      </c>
      <c r="AA2298" s="4"/>
      <c r="AB2298" s="4" t="s">
        <v>60</v>
      </c>
      <c r="AC2298" s="4">
        <v>45831</v>
      </c>
      <c r="AD2298" s="4">
        <v>45832</v>
      </c>
      <c r="AE2298" s="4">
        <v>45834</v>
      </c>
      <c r="AF2298" s="4"/>
      <c r="AG2298" s="34" t="s">
        <v>95</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v>45826.892210648148</v>
      </c>
      <c r="Y2300" s="4" t="s">
        <v>77</v>
      </c>
      <c r="Z2300" s="4">
        <v>45829</v>
      </c>
      <c r="AA2300" s="4"/>
      <c r="AB2300" s="4" t="s">
        <v>60</v>
      </c>
      <c r="AC2300" s="4">
        <v>45831</v>
      </c>
      <c r="AD2300" s="4">
        <v>45832</v>
      </c>
      <c r="AE2300" s="4">
        <v>45834</v>
      </c>
      <c r="AF2300" s="4"/>
      <c r="AG2300" s="34" t="s">
        <v>95</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v>45826.892326388886</v>
      </c>
      <c r="Y2302" s="4" t="s">
        <v>77</v>
      </c>
      <c r="Z2302" s="4">
        <v>45829</v>
      </c>
      <c r="AA2302" s="4"/>
      <c r="AB2302" s="4" t="s">
        <v>60</v>
      </c>
      <c r="AC2302" s="4">
        <v>45831</v>
      </c>
      <c r="AD2302" s="4">
        <v>45832</v>
      </c>
      <c r="AE2302" s="4">
        <v>45834</v>
      </c>
      <c r="AF2302" s="4"/>
      <c r="AG2302" s="34" t="s">
        <v>95</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v>45826.892280092594</v>
      </c>
      <c r="Y2304" s="4" t="s">
        <v>77</v>
      </c>
      <c r="Z2304" s="4">
        <v>45829</v>
      </c>
      <c r="AA2304" s="4"/>
      <c r="AB2304" s="4" t="s">
        <v>60</v>
      </c>
      <c r="AC2304" s="4">
        <v>45831</v>
      </c>
      <c r="AD2304" s="4">
        <v>45832</v>
      </c>
      <c r="AE2304" s="4">
        <v>45834</v>
      </c>
      <c r="AF2304" s="4"/>
      <c r="AG2304" s="34" t="s">
        <v>95</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v>45826.766215277778</v>
      </c>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v>45826.085474537038</v>
      </c>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v>45826.766331018516</v>
      </c>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v>45826.766643518517</v>
      </c>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LAMINATION 2</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LAMINATION 4</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LAMINATION 4</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LAMINATION 4</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LAMINATION 4</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LAMINATION 4</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v>45827.307210648149</v>
      </c>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v>45826.082002314812</v>
      </c>
      <c r="AB2345" s="4" t="s">
        <v>60</v>
      </c>
      <c r="AC2345" s="4">
        <v>45831</v>
      </c>
      <c r="AD2345" s="4">
        <v>45832</v>
      </c>
      <c r="AE2345" s="4">
        <v>45834</v>
      </c>
      <c r="AF2345" s="4"/>
      <c r="AG2345" s="34" t="s">
        <v>62</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t="s">
        <v>60</v>
      </c>
      <c r="AC2363" s="4">
        <v>45831</v>
      </c>
      <c r="AD2363" s="4">
        <v>45832</v>
      </c>
      <c r="AE2363" s="4">
        <v>45834</v>
      </c>
      <c r="AF2363" s="4">
        <v>45827</v>
      </c>
      <c r="AG2363" s="34" t="s">
        <v>952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v>45827.307129629633</v>
      </c>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t="s">
        <v>60</v>
      </c>
      <c r="AC2365" s="4">
        <v>45832</v>
      </c>
      <c r="AD2365" s="4">
        <v>45832</v>
      </c>
      <c r="AE2365" s="4">
        <v>45834</v>
      </c>
      <c r="AF2365" s="4">
        <v>45827</v>
      </c>
      <c r="AG2365" s="34" t="s">
        <v>952</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v>45826.033321759256</v>
      </c>
      <c r="Y2366" s="4" t="s">
        <v>244</v>
      </c>
      <c r="Z2366" s="4" t="s">
        <v>60</v>
      </c>
      <c r="AA2366" s="4">
        <v>45826.201666666668</v>
      </c>
      <c r="AB2366" s="4" t="s">
        <v>60</v>
      </c>
      <c r="AC2366" s="4" t="s">
        <v>60</v>
      </c>
      <c r="AD2366" s="4">
        <v>45832</v>
      </c>
      <c r="AE2366" s="4">
        <v>45834</v>
      </c>
      <c r="AF2366" s="4">
        <v>45827</v>
      </c>
      <c r="AG2366" s="34" t="s">
        <v>952</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v>45826.033495370371</v>
      </c>
      <c r="Y2367" s="4" t="s">
        <v>244</v>
      </c>
      <c r="Z2367" s="4" t="s">
        <v>60</v>
      </c>
      <c r="AA2367" s="4">
        <v>45826.201608796298</v>
      </c>
      <c r="AB2367" s="4" t="s">
        <v>60</v>
      </c>
      <c r="AC2367" s="4" t="s">
        <v>60</v>
      </c>
      <c r="AD2367" s="4">
        <v>45832</v>
      </c>
      <c r="AE2367" s="4">
        <v>45834</v>
      </c>
      <c r="AF2367" s="4"/>
      <c r="AG2367" s="34" t="s">
        <v>62</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LAMINATION 3</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v>45826</v>
      </c>
      <c r="K2369" s="4">
        <v>45827</v>
      </c>
      <c r="L2369" s="4">
        <v>45826.948657407411</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138</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ML-03</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LAMINATION 3</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v>45826</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LAMINATION 3</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v>45826</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LAMINATION 3</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v>45826</v>
      </c>
      <c r="K2373" s="4">
        <v>45827</v>
      </c>
      <c r="L2373" s="4">
        <v>45826.948576388888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138</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ML-03</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v>45826</v>
      </c>
      <c r="K2374" s="4">
        <v>45827</v>
      </c>
      <c r="L2374" s="4">
        <v>45826.948622685188</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138</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ML-03</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v>45826</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LAMINATION 3</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LAMINATION 2</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v>45826.858159722222</v>
      </c>
      <c r="M2377" s="4">
        <v>45827</v>
      </c>
      <c r="N2377" s="4">
        <v>45827.310439814813</v>
      </c>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225</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v>45826.858206018522</v>
      </c>
      <c r="M2378" s="4">
        <v>45827</v>
      </c>
      <c r="N2378" s="4">
        <v>45827.310381944444</v>
      </c>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225</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v>45826.990833333337</v>
      </c>
      <c r="M2379" s="4">
        <v>45828</v>
      </c>
      <c r="N2379" s="4">
        <v>45826.198333333334</v>
      </c>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225</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ML-06</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45827</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v>45826.105671296296</v>
      </c>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86</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v>45827.307245370372</v>
      </c>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v>45827.307268518518</v>
      </c>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v>45827.307152777779</v>
      </c>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v>45826.228946759256</v>
      </c>
      <c r="Y2412" s="4" t="s">
        <v>77</v>
      </c>
      <c r="Z2412" s="4">
        <v>45830</v>
      </c>
      <c r="AA2412" s="4"/>
      <c r="AB2412" s="4" t="s">
        <v>60</v>
      </c>
      <c r="AC2412" s="4">
        <v>45831</v>
      </c>
      <c r="AD2412" s="4">
        <v>45833</v>
      </c>
      <c r="AE2412" s="4">
        <v>45834</v>
      </c>
      <c r="AF2412" s="4"/>
      <c r="AG2412" s="34" t="s">
        <v>95</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LAMINATION 3</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v>45827.32172453704</v>
      </c>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v>45826.113252314812</v>
      </c>
      <c r="W2427" s="4">
        <v>45829</v>
      </c>
      <c r="X2427" s="4">
        <v>45826.13795138889</v>
      </c>
      <c r="Y2427" s="4" t="s">
        <v>77</v>
      </c>
      <c r="Z2427" s="4">
        <v>45831</v>
      </c>
      <c r="AA2427" s="4"/>
      <c r="AB2427" s="4" t="s">
        <v>60</v>
      </c>
      <c r="AC2427" s="4">
        <v>45832</v>
      </c>
      <c r="AD2427" s="4">
        <v>45834</v>
      </c>
      <c r="AE2427" s="4">
        <v>45835</v>
      </c>
      <c r="AF2427" s="4"/>
      <c r="AG2427" s="34" t="s">
        <v>95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v>45826.129155092596</v>
      </c>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v>45826</v>
      </c>
      <c r="K2432" s="4">
        <v>45831</v>
      </c>
      <c r="L2432" s="4">
        <v>45826.097303240742</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138</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LAMINATION 3</v>
      </c>
      <c r="BG2432" s="13" t="str">
        <f>IFERROR(VLOOKUP(Data_Power_app[[#This Row],[PRO ODER]]&amp;"LAM",'Real Time'!A:E,4,0),"")</f>
        <v>ML-03</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v>45827.321689814817</v>
      </c>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v>45826</v>
      </c>
      <c r="K2438" s="4">
        <v>45828</v>
      </c>
      <c r="L2438" s="4">
        <v>45826.172407407408</v>
      </c>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86</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LAMINATION 5</v>
      </c>
      <c r="BG2438" s="13" t="str">
        <f>IFERROR(VLOOKUP(Data_Power_app[[#This Row],[PRO ODER]]&amp;"LAM",'Real Time'!A:E,4,0),"")</f>
        <v>ML-06</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v>45826</v>
      </c>
      <c r="K2439" s="4">
        <v>45828</v>
      </c>
      <c r="L2439" s="4">
        <v>45826.172442129631</v>
      </c>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86</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LAMINATION 5</v>
      </c>
      <c r="BG2439" s="13" t="str">
        <f>IFERROR(VLOOKUP(Data_Power_app[[#This Row],[PRO ODER]]&amp;"LAM",'Real Time'!A:E,4,0),"")</f>
        <v>ML-06</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v>45826</v>
      </c>
      <c r="K2440" s="4">
        <v>45828</v>
      </c>
      <c r="L2440" s="4">
        <v>45826.172662037039</v>
      </c>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86</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LAMINATION 5</v>
      </c>
      <c r="BG2440" s="13" t="str">
        <f>IFERROR(VLOOKUP(Data_Power_app[[#This Row],[PRO ODER]]&amp;"LAM",'Real Time'!A:E,4,0),"")</f>
        <v>ML-06</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v>45826</v>
      </c>
      <c r="K2441" s="4">
        <v>45828</v>
      </c>
      <c r="L2441" s="4">
        <v>45826.172789351855</v>
      </c>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86</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LAMINATION 5</v>
      </c>
      <c r="BG2441" s="13" t="str">
        <f>IFERROR(VLOOKUP(Data_Power_app[[#This Row],[PRO ODER]]&amp;"LAM",'Real Time'!A:E,4,0),"")</f>
        <v>ML-06</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v>45826</v>
      </c>
      <c r="K2442" s="4">
        <v>45828</v>
      </c>
      <c r="L2442" s="4">
        <v>45826.172974537039</v>
      </c>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86</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LAMINATION 5</v>
      </c>
      <c r="BG2442" s="13" t="str">
        <f>IFERROR(VLOOKUP(Data_Power_app[[#This Row],[PRO ODER]]&amp;"LAM",'Real Time'!A:E,4,0),"")</f>
        <v>ML-06</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v>45826</v>
      </c>
      <c r="K2444" s="4">
        <v>45828</v>
      </c>
      <c r="L2444" s="4">
        <v>45826.202256944445</v>
      </c>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86</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LAMINATION 5</v>
      </c>
      <c r="BG2444" s="13" t="str">
        <f>IFERROR(VLOOKUP(Data_Power_app[[#This Row],[PRO ODER]]&amp;"LAM",'Real Time'!A:E,4,0),"")</f>
        <v>ML-06</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v>45826</v>
      </c>
      <c r="K2445" s="4">
        <v>45828</v>
      </c>
      <c r="L2445" s="4">
        <v>45826.202303240738</v>
      </c>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86</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LAMINATION 5</v>
      </c>
      <c r="BG2445" s="13" t="str">
        <f>IFERROR(VLOOKUP(Data_Power_app[[#This Row],[PRO ODER]]&amp;"LAM",'Real Time'!A:E,4,0),"")</f>
        <v>ML-06</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v>45826.804861111108</v>
      </c>
      <c r="O2446" s="4">
        <v>45827</v>
      </c>
      <c r="P2446" s="4" t="s">
        <v>60</v>
      </c>
      <c r="Q2446" s="4" t="s">
        <v>60</v>
      </c>
      <c r="R2446" s="4" t="s">
        <v>60</v>
      </c>
      <c r="S2446" s="4" t="s">
        <v>60</v>
      </c>
      <c r="T2446" s="4">
        <v>45828</v>
      </c>
      <c r="U2446" s="4">
        <v>45826.805347222224</v>
      </c>
      <c r="V2446" s="4">
        <v>45826.879884259259</v>
      </c>
      <c r="W2446" s="4">
        <v>45829</v>
      </c>
      <c r="X2446" s="4"/>
      <c r="Y2446" s="4" t="s">
        <v>60</v>
      </c>
      <c r="Z2446" s="4">
        <v>45831</v>
      </c>
      <c r="AA2446" s="4"/>
      <c r="AB2446" s="4" t="s">
        <v>60</v>
      </c>
      <c r="AC2446" s="4">
        <v>45832</v>
      </c>
      <c r="AD2446" s="4">
        <v>45834</v>
      </c>
      <c r="AE2446" s="4">
        <v>45835</v>
      </c>
      <c r="AF2446" s="4"/>
      <c r="AG2446" s="34" t="s">
        <v>292</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v>45826.193414351852</v>
      </c>
      <c r="W2448" s="4">
        <v>45829</v>
      </c>
      <c r="X2448" s="4"/>
      <c r="Y2448" s="4" t="s">
        <v>60</v>
      </c>
      <c r="Z2448" s="4">
        <v>45831</v>
      </c>
      <c r="AA2448" s="4"/>
      <c r="AB2448" s="4" t="s">
        <v>60</v>
      </c>
      <c r="AC2448" s="4">
        <v>45832</v>
      </c>
      <c r="AD2448" s="4">
        <v>45834</v>
      </c>
      <c r="AE2448" s="4">
        <v>45835</v>
      </c>
      <c r="AF2448" s="4"/>
      <c r="AG2448" s="34" t="s">
        <v>292</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v>45826.812303240738</v>
      </c>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v>45827.294664351852</v>
      </c>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v>45827.294791666667</v>
      </c>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v>45827.294756944444</v>
      </c>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v>45827.294733796298</v>
      </c>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v>45826.704594907409</v>
      </c>
      <c r="W2456" s="4">
        <v>45831</v>
      </c>
      <c r="X2456" s="4">
        <v>45826.774618055555</v>
      </c>
      <c r="Y2456" s="4" t="s">
        <v>77</v>
      </c>
      <c r="Z2456" s="4">
        <v>45832</v>
      </c>
      <c r="AA2456" s="4">
        <v>45826.233796296299</v>
      </c>
      <c r="AB2456" s="4" t="s">
        <v>60</v>
      </c>
      <c r="AC2456" s="4">
        <v>45833</v>
      </c>
      <c r="AD2456" s="4">
        <v>45834</v>
      </c>
      <c r="AE2456" s="4">
        <v>45835</v>
      </c>
      <c r="AF2456" s="4"/>
      <c r="AG2456" s="34" t="s">
        <v>62</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v>45827.294687499998</v>
      </c>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LAMINATION 6</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v>45826.812199074076</v>
      </c>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v>45827.350474537037</v>
      </c>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225</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v>45826.887187499997</v>
      </c>
      <c r="W2466" s="4">
        <v>45829</v>
      </c>
      <c r="X2466" s="4"/>
      <c r="Y2466" s="4" t="s">
        <v>60</v>
      </c>
      <c r="Z2466" s="4">
        <v>45831</v>
      </c>
      <c r="AA2466" s="4"/>
      <c r="AB2466" s="4" t="s">
        <v>60</v>
      </c>
      <c r="AC2466" s="4">
        <v>45832</v>
      </c>
      <c r="AD2466" s="4">
        <v>45834</v>
      </c>
      <c r="AE2466" s="4">
        <v>45835</v>
      </c>
      <c r="AF2466" s="4"/>
      <c r="AG2466" s="34" t="s">
        <v>1291</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v>45826.886840277781</v>
      </c>
      <c r="W2467" s="4">
        <v>45829</v>
      </c>
      <c r="X2467" s="4"/>
      <c r="Y2467" s="4" t="s">
        <v>60</v>
      </c>
      <c r="Z2467" s="4">
        <v>45831</v>
      </c>
      <c r="AA2467" s="4"/>
      <c r="AB2467" s="4" t="s">
        <v>60</v>
      </c>
      <c r="AC2467" s="4">
        <v>45832</v>
      </c>
      <c r="AD2467" s="4">
        <v>45834</v>
      </c>
      <c r="AE2467" s="4">
        <v>45835</v>
      </c>
      <c r="AF2467" s="4"/>
      <c r="AG2467" s="34" t="s">
        <v>1291</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v>45826.886979166666</v>
      </c>
      <c r="W2468" s="4">
        <v>45829</v>
      </c>
      <c r="X2468" s="4"/>
      <c r="Y2468" s="4" t="s">
        <v>60</v>
      </c>
      <c r="Z2468" s="4">
        <v>45831</v>
      </c>
      <c r="AA2468" s="4"/>
      <c r="AB2468" s="4" t="s">
        <v>60</v>
      </c>
      <c r="AC2468" s="4">
        <v>45832</v>
      </c>
      <c r="AD2468" s="4">
        <v>45834</v>
      </c>
      <c r="AE2468" s="4">
        <v>45835</v>
      </c>
      <c r="AF2468" s="4"/>
      <c r="AG2468" s="34" t="s">
        <v>1291</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v>45827.321550925924</v>
      </c>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v>45826.884016203701</v>
      </c>
      <c r="W2478" s="4">
        <v>45828</v>
      </c>
      <c r="X2478" s="4">
        <v>45826.140439814815</v>
      </c>
      <c r="Y2478" s="4" t="s">
        <v>77</v>
      </c>
      <c r="Z2478" s="4">
        <v>45829</v>
      </c>
      <c r="AA2478" s="4"/>
      <c r="AB2478" s="4" t="s">
        <v>60</v>
      </c>
      <c r="AC2478" s="4">
        <v>45831</v>
      </c>
      <c r="AD2478" s="4">
        <v>45831</v>
      </c>
      <c r="AE2478" s="4">
        <v>45836</v>
      </c>
      <c r="AF2478" s="4"/>
      <c r="AG2478" s="34" t="s">
        <v>95</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v>45826.883414351854</v>
      </c>
      <c r="V2479" s="4">
        <v>45826.883842592593</v>
      </c>
      <c r="W2479" s="4">
        <v>45828</v>
      </c>
      <c r="X2479" s="4">
        <v>45826.140300925923</v>
      </c>
      <c r="Y2479" s="4" t="s">
        <v>77</v>
      </c>
      <c r="Z2479" s="4">
        <v>45829</v>
      </c>
      <c r="AA2479" s="4"/>
      <c r="AB2479" s="4" t="s">
        <v>60</v>
      </c>
      <c r="AC2479" s="4">
        <v>45831</v>
      </c>
      <c r="AD2479" s="4">
        <v>45831</v>
      </c>
      <c r="AE2479" s="4">
        <v>45836</v>
      </c>
      <c r="AF2479" s="4"/>
      <c r="AG2479" s="34" t="s">
        <v>95</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v>45826.136238425926</v>
      </c>
      <c r="W2480" s="4">
        <v>45828</v>
      </c>
      <c r="X2480" s="4"/>
      <c r="Y2480" s="4" t="s">
        <v>60</v>
      </c>
      <c r="Z2480" s="4">
        <v>45829</v>
      </c>
      <c r="AA2480" s="4"/>
      <c r="AB2480" s="4" t="s">
        <v>60</v>
      </c>
      <c r="AC2480" s="4">
        <v>45831</v>
      </c>
      <c r="AD2480" s="4">
        <v>45831</v>
      </c>
      <c r="AE2480" s="4">
        <v>45836</v>
      </c>
      <c r="AF2480" s="4"/>
      <c r="AG2480" s="34" t="s">
        <v>292</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v>45826.977106481485</v>
      </c>
      <c r="W2482" s="4">
        <v>45828</v>
      </c>
      <c r="X2482" s="4"/>
      <c r="Y2482" s="4" t="s">
        <v>60</v>
      </c>
      <c r="Z2482" s="4">
        <v>45829</v>
      </c>
      <c r="AA2482" s="4"/>
      <c r="AB2482" s="4" t="s">
        <v>60</v>
      </c>
      <c r="AC2482" s="4">
        <v>45831</v>
      </c>
      <c r="AD2482" s="4">
        <v>45831</v>
      </c>
      <c r="AE2482" s="4">
        <v>45836</v>
      </c>
      <c r="AF2482" s="4"/>
      <c r="AG2482" s="34" t="s">
        <v>292</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v>45826.120682870373</v>
      </c>
      <c r="AB2484" s="4" t="s">
        <v>60</v>
      </c>
      <c r="AC2484" s="4">
        <v>45831</v>
      </c>
      <c r="AD2484" s="4">
        <v>45831</v>
      </c>
      <c r="AE2484" s="4">
        <v>45836</v>
      </c>
      <c r="AF2484" s="4"/>
      <c r="AG2484" s="34" t="s">
        <v>62</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v>45826.97729166667</v>
      </c>
      <c r="W2485" s="4">
        <v>45828</v>
      </c>
      <c r="X2485" s="4"/>
      <c r="Y2485" s="4" t="s">
        <v>60</v>
      </c>
      <c r="Z2485" s="4">
        <v>45829</v>
      </c>
      <c r="AA2485" s="4"/>
      <c r="AB2485" s="4" t="s">
        <v>60</v>
      </c>
      <c r="AC2485" s="4">
        <v>45831</v>
      </c>
      <c r="AD2485" s="4">
        <v>45831</v>
      </c>
      <c r="AE2485" s="4">
        <v>45836</v>
      </c>
      <c r="AF2485" s="4"/>
      <c r="AG2485" s="34" t="s">
        <v>292</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v>45826.136145833334</v>
      </c>
      <c r="W2489" s="4">
        <v>45828</v>
      </c>
      <c r="X2489" s="4"/>
      <c r="Y2489" s="4" t="s">
        <v>60</v>
      </c>
      <c r="Z2489" s="4">
        <v>45829</v>
      </c>
      <c r="AA2489" s="4"/>
      <c r="AB2489" s="4" t="s">
        <v>60</v>
      </c>
      <c r="AC2489" s="4">
        <v>45831</v>
      </c>
      <c r="AD2489" s="4">
        <v>45831</v>
      </c>
      <c r="AE2489" s="4">
        <v>45836</v>
      </c>
      <c r="AF2489" s="4"/>
      <c r="AG2489" s="34" t="s">
        <v>292</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v>45826.136087962965</v>
      </c>
      <c r="W2491" s="4">
        <v>45828</v>
      </c>
      <c r="X2491" s="4"/>
      <c r="Y2491" s="4" t="s">
        <v>60</v>
      </c>
      <c r="Z2491" s="4">
        <v>45829</v>
      </c>
      <c r="AA2491" s="4"/>
      <c r="AB2491" s="4" t="s">
        <v>60</v>
      </c>
      <c r="AC2491" s="4">
        <v>45831</v>
      </c>
      <c r="AD2491" s="4">
        <v>45831</v>
      </c>
      <c r="AE2491" s="4">
        <v>45836</v>
      </c>
      <c r="AF2491" s="4"/>
      <c r="AG2491" s="34" t="s">
        <v>292</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v>45826.135960648149</v>
      </c>
      <c r="W2492" s="4">
        <v>45828</v>
      </c>
      <c r="X2492" s="4"/>
      <c r="Y2492" s="4" t="s">
        <v>60</v>
      </c>
      <c r="Z2492" s="4">
        <v>45829</v>
      </c>
      <c r="AA2492" s="4"/>
      <c r="AB2492" s="4" t="s">
        <v>60</v>
      </c>
      <c r="AC2492" s="4">
        <v>45831</v>
      </c>
      <c r="AD2492" s="4">
        <v>45831</v>
      </c>
      <c r="AE2492" s="4">
        <v>45836</v>
      </c>
      <c r="AF2492" s="4"/>
      <c r="AG2492" s="34" t="s">
        <v>292</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v>45826.977337962962</v>
      </c>
      <c r="W2494" s="4">
        <v>45828</v>
      </c>
      <c r="X2494" s="4"/>
      <c r="Y2494" s="4" t="s">
        <v>60</v>
      </c>
      <c r="Z2494" s="4">
        <v>45829</v>
      </c>
      <c r="AA2494" s="4"/>
      <c r="AB2494" s="4" t="s">
        <v>60</v>
      </c>
      <c r="AC2494" s="4">
        <v>45831</v>
      </c>
      <c r="AD2494" s="4">
        <v>45831</v>
      </c>
      <c r="AE2494" s="4">
        <v>45836</v>
      </c>
      <c r="AF2494" s="4"/>
      <c r="AG2494" s="34" t="s">
        <v>292</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v>45826.080763888887</v>
      </c>
      <c r="W2497" s="4">
        <v>45828</v>
      </c>
      <c r="X2497" s="4"/>
      <c r="Y2497" s="4" t="s">
        <v>60</v>
      </c>
      <c r="Z2497" s="4">
        <v>45829</v>
      </c>
      <c r="AA2497" s="4"/>
      <c r="AB2497" s="4" t="s">
        <v>60</v>
      </c>
      <c r="AC2497" s="4">
        <v>45831</v>
      </c>
      <c r="AD2497" s="4">
        <v>45831</v>
      </c>
      <c r="AE2497" s="4">
        <v>45836</v>
      </c>
      <c r="AF2497" s="4"/>
      <c r="AG2497" s="34" t="s">
        <v>292</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v>45826.080671296295</v>
      </c>
      <c r="W2498" s="4">
        <v>45828</v>
      </c>
      <c r="X2498" s="4"/>
      <c r="Y2498" s="4" t="s">
        <v>60</v>
      </c>
      <c r="Z2498" s="4">
        <v>45829</v>
      </c>
      <c r="AA2498" s="4"/>
      <c r="AB2498" s="4" t="s">
        <v>60</v>
      </c>
      <c r="AC2498" s="4">
        <v>45831</v>
      </c>
      <c r="AD2498" s="4">
        <v>45831</v>
      </c>
      <c r="AE2498" s="4">
        <v>45836</v>
      </c>
      <c r="AF2498" s="4"/>
      <c r="AG2498" s="34" t="s">
        <v>292</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v>45826.977256944447</v>
      </c>
      <c r="W2501" s="4">
        <v>45826</v>
      </c>
      <c r="X2501" s="4"/>
      <c r="Y2501" s="4" t="s">
        <v>60</v>
      </c>
      <c r="Z2501" s="4">
        <v>45827</v>
      </c>
      <c r="AA2501" s="4"/>
      <c r="AB2501" s="4" t="s">
        <v>60</v>
      </c>
      <c r="AC2501" s="4">
        <v>45828</v>
      </c>
      <c r="AD2501" s="4">
        <v>45831</v>
      </c>
      <c r="AE2501" s="4">
        <v>45836</v>
      </c>
      <c r="AF2501" s="4"/>
      <c r="AG2501" s="34" t="s">
        <v>292</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t="s">
        <v>60</v>
      </c>
      <c r="AC2504" s="4">
        <v>45828</v>
      </c>
      <c r="AD2504" s="4">
        <v>45831</v>
      </c>
      <c r="AE2504" s="4">
        <v>45836</v>
      </c>
      <c r="AF2504" s="4">
        <v>45827</v>
      </c>
      <c r="AG2504" s="34" t="s">
        <v>952</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t="s">
        <v>60</v>
      </c>
      <c r="AC2507" s="4">
        <v>45828</v>
      </c>
      <c r="AD2507" s="4">
        <v>45831</v>
      </c>
      <c r="AE2507" s="4">
        <v>45836</v>
      </c>
      <c r="AF2507" s="4">
        <v>45827</v>
      </c>
      <c r="AG2507" s="34" t="s">
        <v>952</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t="s">
        <v>60</v>
      </c>
      <c r="AC2508" s="4">
        <v>45828</v>
      </c>
      <c r="AD2508" s="4">
        <v>45831</v>
      </c>
      <c r="AE2508" s="4">
        <v>45836</v>
      </c>
      <c r="AF2508" s="4">
        <v>45827</v>
      </c>
      <c r="AG2508" s="34" t="s">
        <v>952</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t="s">
        <v>60</v>
      </c>
      <c r="AC2513" s="4">
        <v>45828</v>
      </c>
      <c r="AD2513" s="4">
        <v>45831</v>
      </c>
      <c r="AE2513" s="4">
        <v>45836</v>
      </c>
      <c r="AF2513" s="4">
        <v>45827</v>
      </c>
      <c r="AG2513" s="34" t="s">
        <v>952</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v>45826.069328703707</v>
      </c>
      <c r="W2515" s="4">
        <v>45829</v>
      </c>
      <c r="X2515" s="4">
        <v>45826.089699074073</v>
      </c>
      <c r="Y2515" s="4" t="s">
        <v>77</v>
      </c>
      <c r="Z2515" s="4">
        <v>45830</v>
      </c>
      <c r="AA2515" s="4"/>
      <c r="AB2515" s="4" t="s">
        <v>60</v>
      </c>
      <c r="AC2515" s="4">
        <v>45831</v>
      </c>
      <c r="AD2515" s="4">
        <v>45832</v>
      </c>
      <c r="AE2515" s="4">
        <v>45836</v>
      </c>
      <c r="AF2515" s="4"/>
      <c r="AG2515" s="34" t="s">
        <v>95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v>45826.070520833331</v>
      </c>
      <c r="W2516" s="4">
        <v>45829</v>
      </c>
      <c r="X2516" s="4">
        <v>45826.089722222219</v>
      </c>
      <c r="Y2516" s="4" t="s">
        <v>77</v>
      </c>
      <c r="Z2516" s="4">
        <v>45830</v>
      </c>
      <c r="AA2516" s="4"/>
      <c r="AB2516" s="4" t="s">
        <v>60</v>
      </c>
      <c r="AC2516" s="4">
        <v>45831</v>
      </c>
      <c r="AD2516" s="4">
        <v>45832</v>
      </c>
      <c r="AE2516" s="4">
        <v>45836</v>
      </c>
      <c r="AF2516" s="4"/>
      <c r="AG2516" s="34" t="s">
        <v>95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v>45826.077731481484</v>
      </c>
      <c r="AB2524" s="4" t="s">
        <v>60</v>
      </c>
      <c r="AC2524" s="4">
        <v>45831</v>
      </c>
      <c r="AD2524" s="4">
        <v>45832</v>
      </c>
      <c r="AE2524" s="4">
        <v>45836</v>
      </c>
      <c r="AF2524" s="4"/>
      <c r="AG2524" s="34" t="s">
        <v>62</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v>45826.077893518515</v>
      </c>
      <c r="AB2525" s="4">
        <v>45827</v>
      </c>
      <c r="AC2525" s="4">
        <v>45831</v>
      </c>
      <c r="AD2525" s="4">
        <v>45832</v>
      </c>
      <c r="AE2525" s="4">
        <v>45836</v>
      </c>
      <c r="AF2525" s="4"/>
      <c r="AG2525" s="34" t="s">
        <v>953</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v>45826.123240740744</v>
      </c>
      <c r="Y2534" s="4" t="s">
        <v>77</v>
      </c>
      <c r="Z2534" s="4">
        <v>45830</v>
      </c>
      <c r="AA2534" s="4"/>
      <c r="AB2534" s="4" t="s">
        <v>60</v>
      </c>
      <c r="AC2534" s="4">
        <v>45831</v>
      </c>
      <c r="AD2534" s="4">
        <v>45832</v>
      </c>
      <c r="AE2534" s="4">
        <v>45836</v>
      </c>
      <c r="AF2534" s="4"/>
      <c r="AG2534" s="34" t="s">
        <v>95</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v>45826.123310185183</v>
      </c>
      <c r="Y2535" s="4" t="s">
        <v>77</v>
      </c>
      <c r="Z2535" s="4">
        <v>45830</v>
      </c>
      <c r="AA2535" s="4"/>
      <c r="AB2535" s="4" t="s">
        <v>60</v>
      </c>
      <c r="AC2535" s="4">
        <v>45831</v>
      </c>
      <c r="AD2535" s="4">
        <v>45832</v>
      </c>
      <c r="AE2535" s="4">
        <v>45836</v>
      </c>
      <c r="AF2535" s="4"/>
      <c r="AG2535" s="34" t="s">
        <v>95</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v>45826.069131944445</v>
      </c>
      <c r="W2537" s="4">
        <v>45829</v>
      </c>
      <c r="X2537" s="4">
        <v>45826.08966435185</v>
      </c>
      <c r="Y2537" s="4" t="s">
        <v>77</v>
      </c>
      <c r="Z2537" s="4">
        <v>45830</v>
      </c>
      <c r="AA2537" s="4"/>
      <c r="AB2537" s="4" t="s">
        <v>60</v>
      </c>
      <c r="AC2537" s="4">
        <v>45831</v>
      </c>
      <c r="AD2537" s="4">
        <v>45832</v>
      </c>
      <c r="AE2537" s="4">
        <v>45836</v>
      </c>
      <c r="AF2537" s="4"/>
      <c r="AG2537" s="34" t="s">
        <v>95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45827</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v>45826.8830787037</v>
      </c>
      <c r="W2550" s="4">
        <v>45830</v>
      </c>
      <c r="X2550" s="4">
        <v>45826.140185185184</v>
      </c>
      <c r="Y2550" s="4" t="s">
        <v>77</v>
      </c>
      <c r="Z2550" s="4">
        <v>45832</v>
      </c>
      <c r="AA2550" s="4"/>
      <c r="AB2550" s="4" t="s">
        <v>60</v>
      </c>
      <c r="AC2550" s="4">
        <v>45833</v>
      </c>
      <c r="AD2550" s="4">
        <v>45834</v>
      </c>
      <c r="AE2550" s="4">
        <v>45836</v>
      </c>
      <c r="AF2550" s="4"/>
      <c r="AG2550" s="34" t="s">
        <v>95</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v>45826.158796296295</v>
      </c>
      <c r="W2552" s="4">
        <v>45830</v>
      </c>
      <c r="X2552" s="4"/>
      <c r="Y2552" s="4" t="s">
        <v>60</v>
      </c>
      <c r="Z2552" s="4">
        <v>45832</v>
      </c>
      <c r="AA2552" s="4"/>
      <c r="AB2552" s="4" t="s">
        <v>60</v>
      </c>
      <c r="AC2552" s="4">
        <v>45833</v>
      </c>
      <c r="AD2552" s="4">
        <v>45834</v>
      </c>
      <c r="AE2552" s="4">
        <v>45836</v>
      </c>
      <c r="AF2552" s="4"/>
      <c r="AG2552" s="34" t="s">
        <v>292</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v>45826.947638888887</v>
      </c>
      <c r="W2553" s="4">
        <v>45830</v>
      </c>
      <c r="X2553" s="4">
        <v>45826.123344907406</v>
      </c>
      <c r="Y2553" s="4" t="s">
        <v>77</v>
      </c>
      <c r="Z2553" s="4">
        <v>45832</v>
      </c>
      <c r="AA2553" s="4"/>
      <c r="AB2553" s="4" t="s">
        <v>60</v>
      </c>
      <c r="AC2553" s="4">
        <v>45833</v>
      </c>
      <c r="AD2553" s="4">
        <v>45834</v>
      </c>
      <c r="AE2553" s="4">
        <v>45836</v>
      </c>
      <c r="AF2553" s="4"/>
      <c r="AG2553" s="34" t="s">
        <v>95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v>45826.109907407408</v>
      </c>
      <c r="Y2557" s="4" t="s">
        <v>77</v>
      </c>
      <c r="Z2557" s="4">
        <v>45832</v>
      </c>
      <c r="AA2557" s="4"/>
      <c r="AB2557" s="4" t="s">
        <v>60</v>
      </c>
      <c r="AC2557" s="4">
        <v>45833</v>
      </c>
      <c r="AD2557" s="4">
        <v>45834</v>
      </c>
      <c r="AE2557" s="4">
        <v>45836</v>
      </c>
      <c r="AF2557" s="4"/>
      <c r="AG2557" s="34" t="s">
        <v>95</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v>45826.077013888891</v>
      </c>
      <c r="AB2561" s="4" t="s">
        <v>60</v>
      </c>
      <c r="AC2561" s="4">
        <v>45833</v>
      </c>
      <c r="AD2561" s="4">
        <v>45834</v>
      </c>
      <c r="AE2561" s="4">
        <v>45836</v>
      </c>
      <c r="AF2561" s="4"/>
      <c r="AG2561" s="34" t="s">
        <v>62</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v>45826.114305555559</v>
      </c>
      <c r="W2562" s="4">
        <v>45830</v>
      </c>
      <c r="X2562" s="4"/>
      <c r="Y2562" s="4" t="s">
        <v>60</v>
      </c>
      <c r="Z2562" s="4">
        <v>45832</v>
      </c>
      <c r="AA2562" s="4"/>
      <c r="AB2562" s="4" t="s">
        <v>60</v>
      </c>
      <c r="AC2562" s="4">
        <v>45833</v>
      </c>
      <c r="AD2562" s="4">
        <v>45834</v>
      </c>
      <c r="AE2562" s="4">
        <v>45836</v>
      </c>
      <c r="AF2562" s="4"/>
      <c r="AG2562" s="34" t="s">
        <v>292</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45827</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v>45826.884143518517</v>
      </c>
      <c r="W2566" s="4">
        <v>45830</v>
      </c>
      <c r="X2566" s="4">
        <v>45826.140497685185</v>
      </c>
      <c r="Y2566" s="4" t="s">
        <v>77</v>
      </c>
      <c r="Z2566" s="4">
        <v>45832</v>
      </c>
      <c r="AA2566" s="4"/>
      <c r="AB2566" s="4" t="s">
        <v>60</v>
      </c>
      <c r="AC2566" s="4">
        <v>45833</v>
      </c>
      <c r="AD2566" s="4">
        <v>45834</v>
      </c>
      <c r="AE2566" s="4">
        <v>45836</v>
      </c>
      <c r="AF2566" s="4"/>
      <c r="AG2566" s="34" t="s">
        <v>95</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v>45826</v>
      </c>
      <c r="K2570" s="4">
        <v>45829</v>
      </c>
      <c r="L2570" s="4">
        <v>45826.148159722223</v>
      </c>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86</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ML-02</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v>45826</v>
      </c>
      <c r="K2571" s="4">
        <v>45829</v>
      </c>
      <c r="L2571" s="4">
        <v>45826.148206018515</v>
      </c>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86</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ML-02</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v>45826.952488425923</v>
      </c>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v>45826.952418981484</v>
      </c>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v>45826.078009259261</v>
      </c>
      <c r="AB2581" s="4">
        <v>45827</v>
      </c>
      <c r="AC2581" s="4">
        <v>45832</v>
      </c>
      <c r="AD2581" s="4">
        <v>45835</v>
      </c>
      <c r="AE2581" s="4">
        <v>45836</v>
      </c>
      <c r="AF2581" s="4"/>
      <c r="AG2581" s="34" t="s">
        <v>953</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v>45826.078148148146</v>
      </c>
      <c r="AB2582" s="4">
        <v>45827</v>
      </c>
      <c r="AC2582" s="4">
        <v>45832</v>
      </c>
      <c r="AD2582" s="4">
        <v>45835</v>
      </c>
      <c r="AE2582" s="4">
        <v>45836</v>
      </c>
      <c r="AF2582" s="4"/>
      <c r="AG2582" s="34" t="s">
        <v>953</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v>45826.123206018521</v>
      </c>
      <c r="Y2590" s="4" t="s">
        <v>77</v>
      </c>
      <c r="Z2590" s="4">
        <v>45831</v>
      </c>
      <c r="AA2590" s="4"/>
      <c r="AB2590" s="4" t="s">
        <v>60</v>
      </c>
      <c r="AC2590" s="4">
        <v>45832</v>
      </c>
      <c r="AD2590" s="4">
        <v>45835</v>
      </c>
      <c r="AE2590" s="4">
        <v>45836</v>
      </c>
      <c r="AF2590" s="4"/>
      <c r="AG2590" s="34" t="s">
        <v>95</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v>45826.123159722221</v>
      </c>
      <c r="Y2591" s="4" t="s">
        <v>77</v>
      </c>
      <c r="Z2591" s="4">
        <v>45831</v>
      </c>
      <c r="AA2591" s="4"/>
      <c r="AB2591" s="4" t="s">
        <v>60</v>
      </c>
      <c r="AC2591" s="4">
        <v>45832</v>
      </c>
      <c r="AD2591" s="4">
        <v>45835</v>
      </c>
      <c r="AE2591" s="4">
        <v>45836</v>
      </c>
      <c r="AF2591" s="4"/>
      <c r="AG2591" s="34" t="s">
        <v>95</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v>45826.775393518517</v>
      </c>
      <c r="O2592" s="4">
        <v>45828</v>
      </c>
      <c r="P2592" s="4" t="s">
        <v>60</v>
      </c>
      <c r="Q2592" s="4">
        <v>45828</v>
      </c>
      <c r="R2592" s="4" t="s">
        <v>60</v>
      </c>
      <c r="S2592" s="4" t="s">
        <v>60</v>
      </c>
      <c r="T2592" s="4">
        <v>45829</v>
      </c>
      <c r="U2592" s="4">
        <v>45826.812418981484</v>
      </c>
      <c r="V2592" s="4"/>
      <c r="W2592" s="4">
        <v>45830</v>
      </c>
      <c r="X2592" s="4"/>
      <c r="Y2592" s="4" t="s">
        <v>60</v>
      </c>
      <c r="Z2592" s="4">
        <v>45832</v>
      </c>
      <c r="AA2592" s="4"/>
      <c r="AB2592" s="4" t="s">
        <v>60</v>
      </c>
      <c r="AC2592" s="4">
        <v>45833</v>
      </c>
      <c r="AD2592" s="4">
        <v>45835</v>
      </c>
      <c r="AE2592" s="4">
        <v>45836</v>
      </c>
      <c r="AF2592" s="4"/>
      <c r="AG2592" s="34" t="s">
        <v>225</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v>45826.775451388887</v>
      </c>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225</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v>45826</v>
      </c>
      <c r="K2598" s="4">
        <v>45827</v>
      </c>
      <c r="L2598" s="4">
        <v>45826.332708333335</v>
      </c>
      <c r="M2598" s="4">
        <v>45828</v>
      </c>
      <c r="N2598" s="4">
        <v>45826.145370370374</v>
      </c>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225</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v>45826</v>
      </c>
      <c r="K2599" s="4">
        <v>45827</v>
      </c>
      <c r="L2599" s="4">
        <v>45826.963252314818</v>
      </c>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86</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v>45826</v>
      </c>
      <c r="K2600" s="4">
        <v>45827</v>
      </c>
      <c r="L2600" s="4">
        <v>45826.896770833337</v>
      </c>
      <c r="M2600" s="4">
        <v>45828</v>
      </c>
      <c r="N2600" s="4">
        <v>45826.145474537036</v>
      </c>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225</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ML-03</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v>45826</v>
      </c>
      <c r="K2601" s="4">
        <v>45827</v>
      </c>
      <c r="L2601" s="4">
        <v>45826.398460648146</v>
      </c>
      <c r="M2601" s="4">
        <v>45828</v>
      </c>
      <c r="N2601" s="4">
        <v>45826.144942129627</v>
      </c>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225</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v>45826</v>
      </c>
      <c r="K2602" s="4">
        <v>45827</v>
      </c>
      <c r="L2602" s="4">
        <v>45826.487199074072</v>
      </c>
      <c r="M2602" s="4">
        <v>45828</v>
      </c>
      <c r="N2602" s="4">
        <v>45826.77584490741</v>
      </c>
      <c r="O2602" s="4">
        <v>45828</v>
      </c>
      <c r="P2602" s="4" t="s">
        <v>60</v>
      </c>
      <c r="Q2602" s="4">
        <v>45828</v>
      </c>
      <c r="R2602" s="4" t="s">
        <v>60</v>
      </c>
      <c r="S2602" s="4" t="s">
        <v>60</v>
      </c>
      <c r="T2602" s="4">
        <v>45831</v>
      </c>
      <c r="U2602" s="4">
        <v>45827.307430555556</v>
      </c>
      <c r="V2602" s="4"/>
      <c r="W2602" s="4">
        <v>45832</v>
      </c>
      <c r="X2602" s="4"/>
      <c r="Y2602" s="4" t="s">
        <v>60</v>
      </c>
      <c r="Z2602" s="4">
        <v>45833</v>
      </c>
      <c r="AA2602" s="4"/>
      <c r="AB2602" s="4" t="s">
        <v>60</v>
      </c>
      <c r="AC2602" s="4">
        <v>45834</v>
      </c>
      <c r="AD2602" s="4">
        <v>45835</v>
      </c>
      <c r="AE2602" s="4">
        <v>45836</v>
      </c>
      <c r="AF2602" s="4"/>
      <c r="AG2602" s="34" t="s">
        <v>225</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v>45826</v>
      </c>
      <c r="K2603" s="4">
        <v>45827</v>
      </c>
      <c r="L2603" s="4">
        <v>45825.151053240741</v>
      </c>
      <c r="M2603" s="4">
        <v>45828</v>
      </c>
      <c r="N2603" s="4">
        <v>45826.775555555556</v>
      </c>
      <c r="O2603" s="4">
        <v>45828</v>
      </c>
      <c r="P2603" s="4" t="s">
        <v>60</v>
      </c>
      <c r="Q2603" s="4">
        <v>45828</v>
      </c>
      <c r="R2603" s="4" t="s">
        <v>60</v>
      </c>
      <c r="S2603" s="4" t="s">
        <v>60</v>
      </c>
      <c r="T2603" s="4">
        <v>45831</v>
      </c>
      <c r="U2603" s="4">
        <v>45827.307314814818</v>
      </c>
      <c r="V2603" s="4"/>
      <c r="W2603" s="4">
        <v>45832</v>
      </c>
      <c r="X2603" s="4"/>
      <c r="Y2603" s="4" t="s">
        <v>60</v>
      </c>
      <c r="Z2603" s="4">
        <v>45833</v>
      </c>
      <c r="AA2603" s="4"/>
      <c r="AB2603" s="4" t="s">
        <v>60</v>
      </c>
      <c r="AC2603" s="4">
        <v>45834</v>
      </c>
      <c r="AD2603" s="4">
        <v>45835</v>
      </c>
      <c r="AE2603" s="4">
        <v>45836</v>
      </c>
      <c r="AF2603" s="4"/>
      <c r="AG2603" s="34" t="s">
        <v>225</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v>45826.82916666667</v>
      </c>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v>45826.828981481478</v>
      </c>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v>45826.782858796294</v>
      </c>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v>45826</v>
      </c>
      <c r="K2607" s="4">
        <v>45827</v>
      </c>
      <c r="L2607" s="4">
        <v>45826.398217592592</v>
      </c>
      <c r="M2607" s="4">
        <v>45828</v>
      </c>
      <c r="N2607" s="4">
        <v>45826.145277777781</v>
      </c>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225</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v>45826.829247685186</v>
      </c>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v>45826.829212962963</v>
      </c>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v>45826</v>
      </c>
      <c r="K2610" s="4">
        <v>45827</v>
      </c>
      <c r="L2610" s="4">
        <v>45826.332812499997</v>
      </c>
      <c r="M2610" s="4">
        <v>45828</v>
      </c>
      <c r="N2610" s="4">
        <v>45826.145162037035</v>
      </c>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225</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v>45826</v>
      </c>
      <c r="K2611" s="4">
        <v>45827</v>
      </c>
      <c r="L2611" s="4">
        <v>45826.398298611108</v>
      </c>
      <c r="M2611" s="4">
        <v>45828</v>
      </c>
      <c r="N2611" s="4">
        <v>45826.145069444443</v>
      </c>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225</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v>45826</v>
      </c>
      <c r="K2612" s="4">
        <v>45827</v>
      </c>
      <c r="L2612" s="4">
        <v>45826.773946759262</v>
      </c>
      <c r="M2612" s="4">
        <v>45828</v>
      </c>
      <c r="N2612" s="4">
        <v>45826.775983796295</v>
      </c>
      <c r="O2612" s="4">
        <v>45828</v>
      </c>
      <c r="P2612" s="4" t="s">
        <v>60</v>
      </c>
      <c r="Q2612" s="4">
        <v>45828</v>
      </c>
      <c r="R2612" s="4" t="s">
        <v>60</v>
      </c>
      <c r="S2612" s="4" t="s">
        <v>60</v>
      </c>
      <c r="T2612" s="4">
        <v>45832</v>
      </c>
      <c r="U2612" s="4">
        <v>45827.307500000003</v>
      </c>
      <c r="V2612" s="4"/>
      <c r="W2612" s="4">
        <v>45833</v>
      </c>
      <c r="X2612" s="4"/>
      <c r="Y2612" s="4" t="s">
        <v>60</v>
      </c>
      <c r="Z2612" s="4">
        <v>45833</v>
      </c>
      <c r="AA2612" s="4"/>
      <c r="AB2612" s="4" t="s">
        <v>60</v>
      </c>
      <c r="AC2612" s="4">
        <v>45834</v>
      </c>
      <c r="AD2612" s="4">
        <v>45835</v>
      </c>
      <c r="AE2612" s="4">
        <v>45836</v>
      </c>
      <c r="AF2612" s="4"/>
      <c r="AG2612" s="34" t="s">
        <v>225</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v>45826</v>
      </c>
      <c r="K2613" s="4">
        <v>45827</v>
      </c>
      <c r="L2613" s="4">
        <v>45826.774236111109</v>
      </c>
      <c r="M2613" s="4">
        <v>45828</v>
      </c>
      <c r="N2613" s="4">
        <v>45826.77611111111</v>
      </c>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225</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v>45826</v>
      </c>
      <c r="K2614" s="4">
        <v>45827</v>
      </c>
      <c r="L2614" s="4">
        <v>45826.398356481484</v>
      </c>
      <c r="M2614" s="4">
        <v>45828</v>
      </c>
      <c r="N2614" s="4">
        <v>45826.775613425925</v>
      </c>
      <c r="O2614" s="4">
        <v>45828</v>
      </c>
      <c r="P2614" s="4" t="s">
        <v>60</v>
      </c>
      <c r="Q2614" s="4">
        <v>45828</v>
      </c>
      <c r="R2614" s="4" t="s">
        <v>60</v>
      </c>
      <c r="S2614" s="4" t="s">
        <v>60</v>
      </c>
      <c r="T2614" s="4">
        <v>45832</v>
      </c>
      <c r="U2614" s="4">
        <v>45827.30736111111</v>
      </c>
      <c r="V2614" s="4"/>
      <c r="W2614" s="4">
        <v>45833</v>
      </c>
      <c r="X2614" s="4"/>
      <c r="Y2614" s="4" t="s">
        <v>60</v>
      </c>
      <c r="Z2614" s="4">
        <v>45833</v>
      </c>
      <c r="AA2614" s="4"/>
      <c r="AB2614" s="4" t="s">
        <v>60</v>
      </c>
      <c r="AC2614" s="4">
        <v>45834</v>
      </c>
      <c r="AD2614" s="4">
        <v>45835</v>
      </c>
      <c r="AE2614" s="4">
        <v>45836</v>
      </c>
      <c r="AF2614" s="4"/>
      <c r="AG2614" s="34" t="s">
        <v>225</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v>45826</v>
      </c>
      <c r="K2615" s="4">
        <v>45827</v>
      </c>
      <c r="L2615" s="4">
        <v>45826.48709490741</v>
      </c>
      <c r="M2615" s="4">
        <v>45828</v>
      </c>
      <c r="N2615" s="4">
        <v>45826.775694444441</v>
      </c>
      <c r="O2615" s="4">
        <v>45828</v>
      </c>
      <c r="P2615" s="4" t="s">
        <v>60</v>
      </c>
      <c r="Q2615" s="4">
        <v>45828</v>
      </c>
      <c r="R2615" s="4" t="s">
        <v>60</v>
      </c>
      <c r="S2615" s="4" t="s">
        <v>60</v>
      </c>
      <c r="T2615" s="4">
        <v>45832</v>
      </c>
      <c r="U2615" s="4">
        <v>45827.307453703703</v>
      </c>
      <c r="V2615" s="4"/>
      <c r="W2615" s="4">
        <v>45833</v>
      </c>
      <c r="X2615" s="4"/>
      <c r="Y2615" s="4" t="s">
        <v>60</v>
      </c>
      <c r="Z2615" s="4">
        <v>45833</v>
      </c>
      <c r="AA2615" s="4"/>
      <c r="AB2615" s="4" t="s">
        <v>60</v>
      </c>
      <c r="AC2615" s="4">
        <v>45834</v>
      </c>
      <c r="AD2615" s="4">
        <v>45835</v>
      </c>
      <c r="AE2615" s="4">
        <v>45836</v>
      </c>
      <c r="AF2615" s="4"/>
      <c r="AG2615" s="34" t="s">
        <v>225</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v>45826.952627314815</v>
      </c>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v>45826</v>
      </c>
      <c r="K2620" s="4">
        <v>45827</v>
      </c>
      <c r="L2620" s="4">
        <v>45826.212847222225</v>
      </c>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86</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ML-05</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v>45826</v>
      </c>
      <c r="K2622" s="4">
        <v>45827</v>
      </c>
      <c r="L2622" s="4">
        <v>45826.103993055556</v>
      </c>
      <c r="M2622" s="4">
        <v>45828</v>
      </c>
      <c r="N2622" s="4">
        <v>45827.337071759262</v>
      </c>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225</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ML-05</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v>45826.74900462963</v>
      </c>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225</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v>45826.114039351851</v>
      </c>
      <c r="W2631" s="4">
        <v>45829</v>
      </c>
      <c r="X2631" s="4"/>
      <c r="Y2631" s="4" t="s">
        <v>60</v>
      </c>
      <c r="Z2631" s="4">
        <v>45832</v>
      </c>
      <c r="AA2631" s="4"/>
      <c r="AB2631" s="4" t="s">
        <v>60</v>
      </c>
      <c r="AC2631" s="4">
        <v>45833</v>
      </c>
      <c r="AD2631" s="4">
        <v>45835</v>
      </c>
      <c r="AE2631" s="4">
        <v>45836</v>
      </c>
      <c r="AF2631" s="4"/>
      <c r="AG2631" s="34" t="s">
        <v>292</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v>45826.114363425928</v>
      </c>
      <c r="W2632" s="4">
        <v>45831</v>
      </c>
      <c r="X2632" s="4"/>
      <c r="Y2632" s="4" t="s">
        <v>60</v>
      </c>
      <c r="Z2632" s="4">
        <v>45832</v>
      </c>
      <c r="AA2632" s="4"/>
      <c r="AB2632" s="4" t="s">
        <v>60</v>
      </c>
      <c r="AC2632" s="4">
        <v>45833</v>
      </c>
      <c r="AD2632" s="4">
        <v>45835</v>
      </c>
      <c r="AE2632" s="4">
        <v>45836</v>
      </c>
      <c r="AF2632" s="4"/>
      <c r="AG2632" s="34" t="s">
        <v>292</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v>45826.171909722223</v>
      </c>
      <c r="O2638" s="4" t="s">
        <v>60</v>
      </c>
      <c r="P2638" s="4" t="s">
        <v>60</v>
      </c>
      <c r="Q2638" s="4" t="s">
        <v>60</v>
      </c>
      <c r="R2638" s="4" t="s">
        <v>60</v>
      </c>
      <c r="S2638" s="4" t="s">
        <v>60</v>
      </c>
      <c r="T2638" s="4">
        <v>45829</v>
      </c>
      <c r="U2638" s="4">
        <v>45827.274108796293</v>
      </c>
      <c r="V2638" s="4"/>
      <c r="W2638" s="4">
        <v>45830</v>
      </c>
      <c r="X2638" s="4"/>
      <c r="Y2638" s="4" t="s">
        <v>60</v>
      </c>
      <c r="Z2638" s="4">
        <v>45831</v>
      </c>
      <c r="AA2638" s="4"/>
      <c r="AB2638" s="4" t="s">
        <v>60</v>
      </c>
      <c r="AC2638" s="4">
        <v>45832</v>
      </c>
      <c r="AD2638" s="4">
        <v>45835</v>
      </c>
      <c r="AE2638" s="4">
        <v>45836</v>
      </c>
      <c r="AF2638" s="4"/>
      <c r="AG2638" s="34" t="s">
        <v>225</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v>45826.783043981479</v>
      </c>
      <c r="O2639" s="4">
        <v>45828</v>
      </c>
      <c r="P2639" s="4" t="s">
        <v>60</v>
      </c>
      <c r="Q2639" s="4" t="s">
        <v>60</v>
      </c>
      <c r="R2639" s="4" t="s">
        <v>60</v>
      </c>
      <c r="S2639" s="4" t="s">
        <v>60</v>
      </c>
      <c r="T2639" s="4">
        <v>45829</v>
      </c>
      <c r="U2639" s="4">
        <v>45827.282002314816</v>
      </c>
      <c r="V2639" s="4"/>
      <c r="W2639" s="4">
        <v>45831</v>
      </c>
      <c r="X2639" s="4"/>
      <c r="Y2639" s="4" t="s">
        <v>60</v>
      </c>
      <c r="Z2639" s="4">
        <v>45832</v>
      </c>
      <c r="AA2639" s="4"/>
      <c r="AB2639" s="4" t="s">
        <v>60</v>
      </c>
      <c r="AC2639" s="4">
        <v>45833</v>
      </c>
      <c r="AD2639" s="4">
        <v>45835</v>
      </c>
      <c r="AE2639" s="4">
        <v>45836</v>
      </c>
      <c r="AF2639" s="4"/>
      <c r="AG2639" s="34" t="s">
        <v>225</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v>45826.749293981484</v>
      </c>
      <c r="O2642" s="4">
        <v>45828</v>
      </c>
      <c r="P2642" s="4" t="s">
        <v>60</v>
      </c>
      <c r="Q2642" s="4" t="s">
        <v>60</v>
      </c>
      <c r="R2642" s="4" t="s">
        <v>60</v>
      </c>
      <c r="S2642" s="4" t="s">
        <v>60</v>
      </c>
      <c r="T2642" s="4">
        <v>45829</v>
      </c>
      <c r="U2642" s="4">
        <v>45827.348113425927</v>
      </c>
      <c r="V2642" s="4"/>
      <c r="W2642" s="4">
        <v>45831</v>
      </c>
      <c r="X2642" s="4"/>
      <c r="Y2642" s="4" t="s">
        <v>60</v>
      </c>
      <c r="Z2642" s="4">
        <v>45832</v>
      </c>
      <c r="AA2642" s="4"/>
      <c r="AB2642" s="4" t="s">
        <v>60</v>
      </c>
      <c r="AC2642" s="4">
        <v>45833</v>
      </c>
      <c r="AD2642" s="4">
        <v>45835</v>
      </c>
      <c r="AE2642" s="4">
        <v>45836</v>
      </c>
      <c r="AF2642" s="4"/>
      <c r="AG2642" s="34" t="s">
        <v>225</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v>45826.749212962961</v>
      </c>
      <c r="O2644" s="4">
        <v>45828</v>
      </c>
      <c r="P2644" s="4" t="s">
        <v>60</v>
      </c>
      <c r="Q2644" s="4" t="s">
        <v>60</v>
      </c>
      <c r="R2644" s="4" t="s">
        <v>60</v>
      </c>
      <c r="S2644" s="4" t="s">
        <v>60</v>
      </c>
      <c r="T2644" s="4">
        <v>45829</v>
      </c>
      <c r="U2644" s="4">
        <v>45827.281967592593</v>
      </c>
      <c r="V2644" s="4"/>
      <c r="W2644" s="4">
        <v>45831</v>
      </c>
      <c r="X2644" s="4"/>
      <c r="Y2644" s="4" t="s">
        <v>60</v>
      </c>
      <c r="Z2644" s="4">
        <v>45832</v>
      </c>
      <c r="AA2644" s="4"/>
      <c r="AB2644" s="4" t="s">
        <v>60</v>
      </c>
      <c r="AC2644" s="4">
        <v>45833</v>
      </c>
      <c r="AD2644" s="4">
        <v>45835</v>
      </c>
      <c r="AE2644" s="4">
        <v>45836</v>
      </c>
      <c r="AF2644" s="4"/>
      <c r="AG2644" s="34" t="s">
        <v>225</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v>45826.782997685186</v>
      </c>
      <c r="O2645" s="4">
        <v>45828</v>
      </c>
      <c r="P2645" s="4" t="s">
        <v>60</v>
      </c>
      <c r="Q2645" s="4" t="s">
        <v>60</v>
      </c>
      <c r="R2645" s="4" t="s">
        <v>60</v>
      </c>
      <c r="S2645" s="4" t="s">
        <v>60</v>
      </c>
      <c r="T2645" s="4">
        <v>45829</v>
      </c>
      <c r="U2645" s="4">
        <v>45827.281886574077</v>
      </c>
      <c r="V2645" s="4"/>
      <c r="W2645" s="4">
        <v>45831</v>
      </c>
      <c r="X2645" s="4"/>
      <c r="Y2645" s="4" t="s">
        <v>60</v>
      </c>
      <c r="Z2645" s="4">
        <v>45832</v>
      </c>
      <c r="AA2645" s="4"/>
      <c r="AB2645" s="4" t="s">
        <v>60</v>
      </c>
      <c r="AC2645" s="4">
        <v>45833</v>
      </c>
      <c r="AD2645" s="4">
        <v>45835</v>
      </c>
      <c r="AE2645" s="4">
        <v>45836</v>
      </c>
      <c r="AF2645" s="4"/>
      <c r="AG2645" s="34" t="s">
        <v>225</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v>45826.749259259261</v>
      </c>
      <c r="O2647" s="4">
        <v>45828</v>
      </c>
      <c r="P2647" s="4" t="s">
        <v>60</v>
      </c>
      <c r="Q2647" s="4" t="s">
        <v>60</v>
      </c>
      <c r="R2647" s="4" t="s">
        <v>60</v>
      </c>
      <c r="S2647" s="4" t="s">
        <v>60</v>
      </c>
      <c r="T2647" s="4">
        <v>45829</v>
      </c>
      <c r="U2647" s="4">
        <v>45827.348078703704</v>
      </c>
      <c r="V2647" s="4"/>
      <c r="W2647" s="4">
        <v>45831</v>
      </c>
      <c r="X2647" s="4"/>
      <c r="Y2647" s="4" t="s">
        <v>60</v>
      </c>
      <c r="Z2647" s="4">
        <v>45832</v>
      </c>
      <c r="AA2647" s="4"/>
      <c r="AB2647" s="4" t="s">
        <v>60</v>
      </c>
      <c r="AC2647" s="4">
        <v>45833</v>
      </c>
      <c r="AD2647" s="4">
        <v>45835</v>
      </c>
      <c r="AE2647" s="4">
        <v>45836</v>
      </c>
      <c r="AF2647" s="4"/>
      <c r="AG2647" s="34" t="s">
        <v>225</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v>45826.114479166667</v>
      </c>
      <c r="W2648" s="4">
        <v>45831</v>
      </c>
      <c r="X2648" s="4"/>
      <c r="Y2648" s="4" t="s">
        <v>60</v>
      </c>
      <c r="Z2648" s="4">
        <v>45832</v>
      </c>
      <c r="AA2648" s="4"/>
      <c r="AB2648" s="4" t="s">
        <v>60</v>
      </c>
      <c r="AC2648" s="4">
        <v>45833</v>
      </c>
      <c r="AD2648" s="4">
        <v>45835</v>
      </c>
      <c r="AE2648" s="4">
        <v>45836</v>
      </c>
      <c r="AF2648" s="4"/>
      <c r="AG2648" s="34" t="s">
        <v>292</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v>45826.749131944445</v>
      </c>
      <c r="O2650" s="4">
        <v>45828</v>
      </c>
      <c r="P2650" s="4" t="s">
        <v>60</v>
      </c>
      <c r="Q2650" s="4" t="s">
        <v>60</v>
      </c>
      <c r="R2650" s="4" t="s">
        <v>60</v>
      </c>
      <c r="S2650" s="4" t="s">
        <v>60</v>
      </c>
      <c r="T2650" s="4">
        <v>45829</v>
      </c>
      <c r="U2650" s="4">
        <v>45827.348009259258</v>
      </c>
      <c r="V2650" s="4"/>
      <c r="W2650" s="4">
        <v>45831</v>
      </c>
      <c r="X2650" s="4"/>
      <c r="Y2650" s="4" t="s">
        <v>60</v>
      </c>
      <c r="Z2650" s="4">
        <v>45832</v>
      </c>
      <c r="AA2650" s="4"/>
      <c r="AB2650" s="4" t="s">
        <v>60</v>
      </c>
      <c r="AC2650" s="4">
        <v>45833</v>
      </c>
      <c r="AD2650" s="4">
        <v>45835</v>
      </c>
      <c r="AE2650" s="4">
        <v>45836</v>
      </c>
      <c r="AF2650" s="4"/>
      <c r="AG2650" s="34" t="s">
        <v>225</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v>45826.749456018515</v>
      </c>
      <c r="O2652" s="4">
        <v>45828</v>
      </c>
      <c r="P2652" s="4" t="s">
        <v>60</v>
      </c>
      <c r="Q2652" s="4" t="s">
        <v>60</v>
      </c>
      <c r="R2652" s="4" t="s">
        <v>60</v>
      </c>
      <c r="S2652" s="4" t="s">
        <v>60</v>
      </c>
      <c r="T2652" s="4">
        <v>45829</v>
      </c>
      <c r="U2652" s="4">
        <v>45827.347951388889</v>
      </c>
      <c r="V2652" s="4"/>
      <c r="W2652" s="4">
        <v>45831</v>
      </c>
      <c r="X2652" s="4"/>
      <c r="Y2652" s="4" t="s">
        <v>60</v>
      </c>
      <c r="Z2652" s="4">
        <v>45832</v>
      </c>
      <c r="AA2652" s="4"/>
      <c r="AB2652" s="4" t="s">
        <v>60</v>
      </c>
      <c r="AC2652" s="4">
        <v>45833</v>
      </c>
      <c r="AD2652" s="4">
        <v>45835</v>
      </c>
      <c r="AE2652" s="4">
        <v>45836</v>
      </c>
      <c r="AF2652" s="4"/>
      <c r="AG2652" s="34" t="s">
        <v>225</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v>45826.782962962963</v>
      </c>
      <c r="O2655" s="4">
        <v>45828</v>
      </c>
      <c r="P2655" s="4" t="s">
        <v>60</v>
      </c>
      <c r="Q2655" s="4" t="s">
        <v>60</v>
      </c>
      <c r="R2655" s="4" t="s">
        <v>60</v>
      </c>
      <c r="S2655" s="4" t="s">
        <v>60</v>
      </c>
      <c r="T2655" s="4">
        <v>45829</v>
      </c>
      <c r="U2655" s="4">
        <v>45827.281944444447</v>
      </c>
      <c r="V2655" s="4"/>
      <c r="W2655" s="4">
        <v>45831</v>
      </c>
      <c r="X2655" s="4"/>
      <c r="Y2655" s="4" t="s">
        <v>60</v>
      </c>
      <c r="Z2655" s="4">
        <v>45832</v>
      </c>
      <c r="AA2655" s="4"/>
      <c r="AB2655" s="4" t="s">
        <v>60</v>
      </c>
      <c r="AC2655" s="4">
        <v>45833</v>
      </c>
      <c r="AD2655" s="4">
        <v>45835</v>
      </c>
      <c r="AE2655" s="4">
        <v>45836</v>
      </c>
      <c r="AF2655" s="4"/>
      <c r="AG2655" s="34" t="s">
        <v>225</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v>45826.782766203702</v>
      </c>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v>45826.749074074076</v>
      </c>
      <c r="O2660" s="4">
        <v>45828</v>
      </c>
      <c r="P2660" s="4" t="s">
        <v>60</v>
      </c>
      <c r="Q2660" s="4" t="s">
        <v>60</v>
      </c>
      <c r="R2660" s="4" t="s">
        <v>60</v>
      </c>
      <c r="S2660" s="4" t="s">
        <v>60</v>
      </c>
      <c r="T2660" s="4">
        <v>45829</v>
      </c>
      <c r="U2660" s="4">
        <v>45827.348043981481</v>
      </c>
      <c r="V2660" s="4"/>
      <c r="W2660" s="4">
        <v>45831</v>
      </c>
      <c r="X2660" s="4"/>
      <c r="Y2660" s="4" t="s">
        <v>60</v>
      </c>
      <c r="Z2660" s="4">
        <v>45832</v>
      </c>
      <c r="AA2660" s="4"/>
      <c r="AB2660" s="4" t="s">
        <v>60</v>
      </c>
      <c r="AC2660" s="4">
        <v>45833</v>
      </c>
      <c r="AD2660" s="4">
        <v>45835</v>
      </c>
      <c r="AE2660" s="4">
        <v>45836</v>
      </c>
      <c r="AF2660" s="4"/>
      <c r="AG2660" s="34" t="s">
        <v>225</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v>45826.749398148146</v>
      </c>
      <c r="O2661" s="4">
        <v>45828</v>
      </c>
      <c r="P2661" s="4" t="s">
        <v>60</v>
      </c>
      <c r="Q2661" s="4" t="s">
        <v>60</v>
      </c>
      <c r="R2661" s="4" t="s">
        <v>60</v>
      </c>
      <c r="S2661" s="4" t="s">
        <v>60</v>
      </c>
      <c r="T2661" s="4">
        <v>45829</v>
      </c>
      <c r="U2661" s="4">
        <v>45827.347986111112</v>
      </c>
      <c r="V2661" s="4"/>
      <c r="W2661" s="4">
        <v>45831</v>
      </c>
      <c r="X2661" s="4"/>
      <c r="Y2661" s="4" t="s">
        <v>60</v>
      </c>
      <c r="Z2661" s="4">
        <v>45832</v>
      </c>
      <c r="AA2661" s="4"/>
      <c r="AB2661" s="4" t="s">
        <v>60</v>
      </c>
      <c r="AC2661" s="4">
        <v>45833</v>
      </c>
      <c r="AD2661" s="4">
        <v>45835</v>
      </c>
      <c r="AE2661" s="4">
        <v>45836</v>
      </c>
      <c r="AF2661" s="4"/>
      <c r="AG2661" s="34" t="s">
        <v>225</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v>45827.277291666665</v>
      </c>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225</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v>45827.277326388888</v>
      </c>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225</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v>45826</v>
      </c>
      <c r="K2666" s="4">
        <v>45831</v>
      </c>
      <c r="L2666" s="4">
        <v>45826.097303240742</v>
      </c>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138</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LAMINATION 3</v>
      </c>
      <c r="BG2666" s="13" t="str">
        <f>IFERROR(VLOOKUP(Data_Power_app[[#This Row],[PRO ODER]]&amp;"LAM",'Real Time'!A:E,4,0),"")</f>
        <v>ML-03</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LAMINATION 4</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v>45826</v>
      </c>
      <c r="K2669" s="4">
        <v>45829</v>
      </c>
      <c r="L2669" s="4">
        <v>45826.202349537038</v>
      </c>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86</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LAMINATION 5</v>
      </c>
      <c r="BG2669" s="13"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v>45826</v>
      </c>
      <c r="K2670" s="4">
        <v>45829</v>
      </c>
      <c r="L2670" s="4">
        <v>45826.202372685184</v>
      </c>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86</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LAMINATION 5</v>
      </c>
      <c r="BG2670" s="13"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v>45826</v>
      </c>
      <c r="K2684" s="4">
        <v>45827</v>
      </c>
      <c r="L2684" s="4">
        <v>45827.320879629631</v>
      </c>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86</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ML-05</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v>45826.782812500001</v>
      </c>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row>
    <row r="2692" spans="1:61" x14ac:dyDescent="0.25">
      <c r="A2692" s="31">
        <v>3208</v>
      </c>
      <c r="B2692" s="34" t="s">
        <v>15344</v>
      </c>
      <c r="C2692" s="34" t="s">
        <v>15345</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v>45826</v>
      </c>
      <c r="K2693" s="4">
        <v>45827</v>
      </c>
      <c r="L2693" s="4">
        <v>45827.276319444441</v>
      </c>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86</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ML-05</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v>45826</v>
      </c>
      <c r="K2698" s="4">
        <v>45827</v>
      </c>
      <c r="L2698" s="4">
        <v>45826.049259259256</v>
      </c>
      <c r="M2698" s="4">
        <v>45828</v>
      </c>
      <c r="N2698" s="4">
        <v>45827.285995370374</v>
      </c>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225</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ML-06</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v>45826</v>
      </c>
      <c r="K2699" s="4">
        <v>45827</v>
      </c>
      <c r="L2699" s="4">
        <v>45826.042870370373</v>
      </c>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86</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LAMINATION 6</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v>45826.888518518521</v>
      </c>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LAMINATION 4</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v>45826</v>
      </c>
      <c r="K2708" s="4">
        <v>45827</v>
      </c>
      <c r="L2708" s="4">
        <v>45827.320821759262</v>
      </c>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86</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ML-05</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LAMINATION 4</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v>45826</v>
      </c>
      <c r="K2711" s="4">
        <v>45833</v>
      </c>
      <c r="L2711" s="4">
        <v>45826.091041666667</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138</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ML-04</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LAMINATION 5</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LAMINATION 6</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LAMINATION 6</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LAMINATION 6</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v>45826.869062500002</v>
      </c>
      <c r="M2720" s="4">
        <v>45829</v>
      </c>
      <c r="N2720" s="4">
        <v>45826.153067129628</v>
      </c>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225</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URGENT</v>
      </c>
    </row>
    <row r="2721" spans="1:61" x14ac:dyDescent="0.25">
      <c r="A2721" s="31">
        <v>3584</v>
      </c>
      <c r="B2721" s="34" t="s">
        <v>17075</v>
      </c>
      <c r="C2721" s="34" t="s">
        <v>17076</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LAMINATION 6</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LAMINATION 6</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LAMINATION 6</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LAMINATION 6</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v>45826.766111111108</v>
      </c>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v>45826.173437500001</v>
      </c>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225</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v>45826.173472222225</v>
      </c>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225</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v>45826.879224537035</v>
      </c>
      <c r="Y2732" s="4" t="s">
        <v>77</v>
      </c>
      <c r="Z2732" s="4">
        <v>45834</v>
      </c>
      <c r="AA2732" s="4"/>
      <c r="AB2732" s="4" t="s">
        <v>60</v>
      </c>
      <c r="AC2732" s="4">
        <v>45835</v>
      </c>
      <c r="AD2732" s="4">
        <v>45836</v>
      </c>
      <c r="AE2732" s="4">
        <v>45839</v>
      </c>
      <c r="AF2732" s="4"/>
      <c r="AG2732" s="34" t="s">
        <v>95</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45827</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LAMINATION 5</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LAMINATION 6</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LAMINATION 5</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LAMINATION 5</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v>45827.357129629629</v>
      </c>
      <c r="W2739" s="4">
        <v>45832</v>
      </c>
      <c r="X2739" s="4"/>
      <c r="Y2739" s="4" t="s">
        <v>60</v>
      </c>
      <c r="Z2739" s="4">
        <v>45834</v>
      </c>
      <c r="AA2739" s="4"/>
      <c r="AB2739" s="4" t="s">
        <v>60</v>
      </c>
      <c r="AC2739" s="4">
        <v>45835</v>
      </c>
      <c r="AD2739" s="4">
        <v>45836</v>
      </c>
      <c r="AE2739" s="4">
        <v>45839</v>
      </c>
      <c r="AF2739" s="4"/>
      <c r="AG2739" s="34" t="s">
        <v>292</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LAMINATION 6</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LAMINATION 6</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LAMINATION 6</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LAMINATION 5</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LAMINATION 5</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LAMINATION 5</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LAMINATION 5</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LAMINATION 5</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LAMINATION 5</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LAMINATION 5</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LAMINATION 5</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LAMINATION 5</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LAMINATION 6</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LAMINATION 6</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LAMINATION 6</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LAMINATION 6</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LAMINATION 6</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45827</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LAMINATION 5</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LAMINATION 5</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v>45826.894537037035</v>
      </c>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86</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ML-06</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v>45826.975532407407</v>
      </c>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86</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ML-06</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v>45826.894502314812</v>
      </c>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86</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v>45826.187060185184</v>
      </c>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138</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ML-02</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45827</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45827</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45827</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45827</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45827</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45827</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LAMINATION 5</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45827</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45827</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45827</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45827</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45827</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45827</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45827</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45827</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45827</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45827</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45827</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45827</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45827</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45827</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v>45826.880509259259</v>
      </c>
      <c r="W2812" s="4">
        <v>45833</v>
      </c>
      <c r="X2812" s="4"/>
      <c r="Y2812" s="4" t="s">
        <v>60</v>
      </c>
      <c r="Z2812" s="4">
        <v>45834</v>
      </c>
      <c r="AA2812" s="4"/>
      <c r="AB2812" s="4" t="s">
        <v>60</v>
      </c>
      <c r="AC2812" s="4">
        <v>45835</v>
      </c>
      <c r="AD2812" s="4">
        <v>45838</v>
      </c>
      <c r="AE2812" s="4">
        <v>45840</v>
      </c>
      <c r="AF2812" s="4"/>
      <c r="AG2812" s="34" t="s">
        <v>292</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v>45826.803993055553</v>
      </c>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86</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ML-06</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LAMINATION 5</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LAMINATION 5</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LAMINATION 6</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LAMINATION 6</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LAMINATION 5</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v>45826</v>
      </c>
      <c r="K2826" s="4">
        <v>45835</v>
      </c>
      <c r="L2826" s="4">
        <v>45826.790393518517</v>
      </c>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138</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ML-04</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v>45826.085034722222</v>
      </c>
      <c r="W2830" s="4">
        <v>45835</v>
      </c>
      <c r="X2830" s="4">
        <v>45826.099791666667</v>
      </c>
      <c r="Y2830" s="4" t="s">
        <v>77</v>
      </c>
      <c r="Z2830" s="4">
        <v>45837</v>
      </c>
      <c r="AA2830" s="4"/>
      <c r="AB2830" s="4" t="s">
        <v>60</v>
      </c>
      <c r="AC2830" s="4">
        <v>45838</v>
      </c>
      <c r="AD2830" s="4">
        <v>45839</v>
      </c>
      <c r="AE2830" s="4">
        <v>45841</v>
      </c>
      <c r="AF2830" s="4"/>
      <c r="AG2830" s="34" t="s">
        <v>95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v>45826.08189814815</v>
      </c>
      <c r="AB2832" s="4" t="s">
        <v>60</v>
      </c>
      <c r="AC2832" s="4">
        <v>45838</v>
      </c>
      <c r="AD2832" s="4">
        <v>45839</v>
      </c>
      <c r="AE2832" s="4">
        <v>45841</v>
      </c>
      <c r="AF2832" s="4"/>
      <c r="AG2832" s="34" t="s">
        <v>62</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v>45826.146064814813</v>
      </c>
      <c r="W2839" s="4">
        <v>45835</v>
      </c>
      <c r="X2839" s="4"/>
      <c r="Y2839" s="4" t="s">
        <v>60</v>
      </c>
      <c r="Z2839" s="4">
        <v>45837</v>
      </c>
      <c r="AA2839" s="4"/>
      <c r="AB2839" s="4" t="s">
        <v>60</v>
      </c>
      <c r="AC2839" s="4">
        <v>45838</v>
      </c>
      <c r="AD2839" s="4">
        <v>45839</v>
      </c>
      <c r="AE2839" s="4">
        <v>45841</v>
      </c>
      <c r="AF2839" s="4"/>
      <c r="AG2839" s="34" t="s">
        <v>292</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v>45826.97552083333</v>
      </c>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86</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v>45826.894467592596</v>
      </c>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86</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v>45826.975451388891</v>
      </c>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86</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ML-06</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v>45826.975474537037</v>
      </c>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86</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ML-06</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v>45826.894432870373</v>
      </c>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86</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ML-06</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LAMINATION 5</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LAMINATION 5</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45827</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45827</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45827</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45827</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LAMINATION 6</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LAMINATION 6</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LAMINATION 6</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LAMINATION 6</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LAMINATION 6</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LAMINATION 5</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v>45826.215601851851</v>
      </c>
      <c r="Y2872" s="4" t="s">
        <v>202</v>
      </c>
      <c r="Z2872" s="4" t="s">
        <v>60</v>
      </c>
      <c r="AA2872" s="4">
        <v>45826.216400462959</v>
      </c>
      <c r="AB2872" s="4" t="s">
        <v>60</v>
      </c>
      <c r="AC2872" s="4" t="s">
        <v>60</v>
      </c>
      <c r="AD2872" s="4">
        <v>45840</v>
      </c>
      <c r="AE2872" s="4">
        <v>45842</v>
      </c>
      <c r="AF2872" s="4"/>
      <c r="AG2872" s="34" t="s">
        <v>62</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LAMINATION 5</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v>45826.756180555552</v>
      </c>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138</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ML-03</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v>45826.756261574075</v>
      </c>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138</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ML-03</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LAMINATION 6</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LAMINATION 5</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LAMINATION 5</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45827</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v>45826.098067129627</v>
      </c>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138</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LAMINATION 3</v>
      </c>
      <c r="BG2882" s="13" t="str">
        <f>IFERROR(VLOOKUP(Data_Power_app[[#This Row],[PRO ODER]]&amp;"LAM",'Real Time'!A:E,4,0),"")</f>
        <v>ML-03</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45827</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v>45826.747557870367</v>
      </c>
      <c r="M2885" s="4">
        <v>45838</v>
      </c>
      <c r="N2885" s="4">
        <v>45826.893263888887</v>
      </c>
      <c r="O2885" s="4" t="s">
        <v>60</v>
      </c>
      <c r="P2885" s="4" t="s">
        <v>60</v>
      </c>
      <c r="Q2885" s="4" t="s">
        <v>60</v>
      </c>
      <c r="R2885" s="4" t="s">
        <v>60</v>
      </c>
      <c r="S2885" s="4" t="s">
        <v>60</v>
      </c>
      <c r="T2885" s="4">
        <v>45839</v>
      </c>
      <c r="U2885" s="4">
        <v>45826.195694444446</v>
      </c>
      <c r="V2885" s="4"/>
      <c r="W2885" s="4">
        <v>45840</v>
      </c>
      <c r="X2885" s="4"/>
      <c r="Y2885" s="4" t="s">
        <v>60</v>
      </c>
      <c r="Z2885" s="4">
        <v>45841</v>
      </c>
      <c r="AA2885" s="4"/>
      <c r="AB2885" s="4" t="s">
        <v>60</v>
      </c>
      <c r="AC2885" s="4">
        <v>45842</v>
      </c>
      <c r="AD2885" s="4">
        <v>45843</v>
      </c>
      <c r="AE2885" s="4">
        <v>45844</v>
      </c>
      <c r="AF2885" s="4"/>
      <c r="AG2885" s="34" t="s">
        <v>225</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URGENT</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v>45826.747731481482</v>
      </c>
      <c r="M2886" s="4">
        <v>45838</v>
      </c>
      <c r="N2886" s="4">
        <v>45826.777789351851</v>
      </c>
      <c r="O2886" s="4" t="s">
        <v>60</v>
      </c>
      <c r="P2886" s="4" t="s">
        <v>60</v>
      </c>
      <c r="Q2886" s="4" t="s">
        <v>60</v>
      </c>
      <c r="R2886" s="4" t="s">
        <v>60</v>
      </c>
      <c r="S2886" s="4" t="s">
        <v>60</v>
      </c>
      <c r="T2886" s="4">
        <v>45839</v>
      </c>
      <c r="U2886" s="4">
        <v>45826.851053240738</v>
      </c>
      <c r="V2886" s="4"/>
      <c r="W2886" s="4">
        <v>45840</v>
      </c>
      <c r="X2886" s="4"/>
      <c r="Y2886" s="4" t="s">
        <v>60</v>
      </c>
      <c r="Z2886" s="4">
        <v>45841</v>
      </c>
      <c r="AA2886" s="4"/>
      <c r="AB2886" s="4" t="s">
        <v>60</v>
      </c>
      <c r="AC2886" s="4">
        <v>45842</v>
      </c>
      <c r="AD2886" s="4">
        <v>45843</v>
      </c>
      <c r="AE2886" s="4">
        <v>45844</v>
      </c>
      <c r="AF2886" s="4"/>
      <c r="AG2886" s="34" t="s">
        <v>225</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URGENT</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v>45826.747835648152</v>
      </c>
      <c r="M2887" s="4">
        <v>45838</v>
      </c>
      <c r="N2887" s="4">
        <v>45826.946481481478</v>
      </c>
      <c r="O2887" s="4" t="s">
        <v>60</v>
      </c>
      <c r="P2887" s="4" t="s">
        <v>60</v>
      </c>
      <c r="Q2887" s="4" t="s">
        <v>60</v>
      </c>
      <c r="R2887" s="4" t="s">
        <v>60</v>
      </c>
      <c r="S2887" s="4" t="s">
        <v>60</v>
      </c>
      <c r="T2887" s="4">
        <v>45839</v>
      </c>
      <c r="U2887" s="4">
        <v>45827.349108796298</v>
      </c>
      <c r="V2887" s="4"/>
      <c r="W2887" s="4">
        <v>45840</v>
      </c>
      <c r="X2887" s="4"/>
      <c r="Y2887" s="4" t="s">
        <v>60</v>
      </c>
      <c r="Z2887" s="4">
        <v>45841</v>
      </c>
      <c r="AA2887" s="4"/>
      <c r="AB2887" s="4" t="s">
        <v>60</v>
      </c>
      <c r="AC2887" s="4">
        <v>45842</v>
      </c>
      <c r="AD2887" s="4">
        <v>45843</v>
      </c>
      <c r="AE2887" s="4">
        <v>45844</v>
      </c>
      <c r="AF2887" s="4"/>
      <c r="AG2887" s="34" t="s">
        <v>225</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URGENT</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v>45826.747581018521</v>
      </c>
      <c r="M2888" s="4">
        <v>45838</v>
      </c>
      <c r="N2888" s="4">
        <v>45826.893159722225</v>
      </c>
      <c r="O2888" s="4" t="s">
        <v>60</v>
      </c>
      <c r="P2888" s="4" t="s">
        <v>60</v>
      </c>
      <c r="Q2888" s="4" t="s">
        <v>60</v>
      </c>
      <c r="R2888" s="4" t="s">
        <v>60</v>
      </c>
      <c r="S2888" s="4" t="s">
        <v>60</v>
      </c>
      <c r="T2888" s="4">
        <v>45839</v>
      </c>
      <c r="U2888" s="4">
        <v>45826.195671296293</v>
      </c>
      <c r="V2888" s="4"/>
      <c r="W2888" s="4">
        <v>45840</v>
      </c>
      <c r="X2888" s="4"/>
      <c r="Y2888" s="4" t="s">
        <v>60</v>
      </c>
      <c r="Z2888" s="4">
        <v>45841</v>
      </c>
      <c r="AA2888" s="4"/>
      <c r="AB2888" s="4" t="s">
        <v>60</v>
      </c>
      <c r="AC2888" s="4">
        <v>45842</v>
      </c>
      <c r="AD2888" s="4">
        <v>45843</v>
      </c>
      <c r="AE2888" s="4">
        <v>45844</v>
      </c>
      <c r="AF2888" s="4"/>
      <c r="AG2888" s="34" t="s">
        <v>225</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URGENT</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v>45826.822627314818</v>
      </c>
      <c r="M2889" s="4">
        <v>45838</v>
      </c>
      <c r="N2889" s="4">
        <v>45826.893333333333</v>
      </c>
      <c r="O2889" s="4" t="s">
        <v>60</v>
      </c>
      <c r="P2889" s="4" t="s">
        <v>60</v>
      </c>
      <c r="Q2889" s="4" t="s">
        <v>60</v>
      </c>
      <c r="R2889" s="4" t="s">
        <v>60</v>
      </c>
      <c r="S2889" s="4" t="s">
        <v>60</v>
      </c>
      <c r="T2889" s="4">
        <v>45839</v>
      </c>
      <c r="U2889" s="4">
        <v>45826.073055555556</v>
      </c>
      <c r="V2889" s="4"/>
      <c r="W2889" s="4">
        <v>45840</v>
      </c>
      <c r="X2889" s="4"/>
      <c r="Y2889" s="4" t="s">
        <v>60</v>
      </c>
      <c r="Z2889" s="4">
        <v>45841</v>
      </c>
      <c r="AA2889" s="4"/>
      <c r="AB2889" s="4" t="s">
        <v>60</v>
      </c>
      <c r="AC2889" s="4">
        <v>45842</v>
      </c>
      <c r="AD2889" s="4">
        <v>45843</v>
      </c>
      <c r="AE2889" s="4">
        <v>45844</v>
      </c>
      <c r="AF2889" s="4"/>
      <c r="AG2889" s="34" t="s">
        <v>225</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4" t="str">
        <f>IFERROR(VLOOKUP(Data_Power_app[[#This Row],[PRO ODER]],'Xuất-Delay-SLT'!B:C,2,0),"")</f>
        <v>URGENT</v>
      </c>
    </row>
    <row r="2890" spans="1:61" x14ac:dyDescent="0.25">
      <c r="A2890" s="31">
        <v>4914</v>
      </c>
      <c r="B2890" s="34" t="s">
        <v>17212</v>
      </c>
      <c r="C2890" s="34" t="s">
        <v>17213</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LAMINATION 6</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45827</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45827</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45827</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LAMINATION 5</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LAMINATION 5</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LAMINATION 5</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v>45826.175555555557</v>
      </c>
      <c r="Y2897" s="4" t="s">
        <v>73</v>
      </c>
      <c r="Z2897" s="4" t="s">
        <v>60</v>
      </c>
      <c r="AA2897" s="4">
        <v>45826.178715277776</v>
      </c>
      <c r="AB2897" s="4" t="s">
        <v>60</v>
      </c>
      <c r="AC2897" s="4" t="s">
        <v>60</v>
      </c>
      <c r="AD2897" s="4">
        <v>45844</v>
      </c>
      <c r="AE2897" s="4">
        <v>45846</v>
      </c>
      <c r="AF2897" s="4">
        <v>45827</v>
      </c>
      <c r="AG2897" s="34" t="s">
        <v>952</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v>45826</v>
      </c>
      <c r="K2898" s="4">
        <v>45838</v>
      </c>
      <c r="L2898" s="4">
        <v>45826.435185185182</v>
      </c>
      <c r="M2898" s="4">
        <v>45839</v>
      </c>
      <c r="N2898" s="4">
        <v>45826.746307870373</v>
      </c>
      <c r="O2898" s="4" t="s">
        <v>60</v>
      </c>
      <c r="P2898" s="4" t="s">
        <v>60</v>
      </c>
      <c r="Q2898" s="4" t="s">
        <v>60</v>
      </c>
      <c r="R2898" s="4" t="s">
        <v>60</v>
      </c>
      <c r="S2898" s="4" t="s">
        <v>60</v>
      </c>
      <c r="T2898" s="4">
        <v>45840</v>
      </c>
      <c r="U2898" s="4">
        <v>45827.346909722219</v>
      </c>
      <c r="V2898" s="4">
        <v>45827.347592592596</v>
      </c>
      <c r="W2898" s="4">
        <v>45841</v>
      </c>
      <c r="X2898" s="4"/>
      <c r="Y2898" s="4" t="s">
        <v>60</v>
      </c>
      <c r="Z2898" s="4">
        <v>45842</v>
      </c>
      <c r="AA2898" s="4"/>
      <c r="AB2898" s="4" t="s">
        <v>60</v>
      </c>
      <c r="AC2898" s="4">
        <v>45843</v>
      </c>
      <c r="AD2898" s="4">
        <v>45844</v>
      </c>
      <c r="AE2898" s="4">
        <v>45846</v>
      </c>
      <c r="AF2898" s="4"/>
      <c r="AG2898" s="34" t="s">
        <v>292</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v>45827.350868055553</v>
      </c>
      <c r="Y2900" s="4" t="s">
        <v>73</v>
      </c>
      <c r="Z2900" s="4" t="s">
        <v>60</v>
      </c>
      <c r="AA2900" s="4">
        <v>45827.351944444446</v>
      </c>
      <c r="AB2900" s="4">
        <v>45827</v>
      </c>
      <c r="AC2900" s="4" t="s">
        <v>60</v>
      </c>
      <c r="AD2900" s="4">
        <v>45845</v>
      </c>
      <c r="AE2900" s="4">
        <v>45846</v>
      </c>
      <c r="AF2900" s="4"/>
      <c r="AG2900" s="34" t="s">
        <v>953</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v>45827.35056712963</v>
      </c>
      <c r="Y2902" s="4" t="s">
        <v>73</v>
      </c>
      <c r="Z2902" s="4" t="s">
        <v>60</v>
      </c>
      <c r="AA2902" s="4">
        <v>45827.351643518516</v>
      </c>
      <c r="AB2902" s="4">
        <v>45827</v>
      </c>
      <c r="AC2902" s="4" t="s">
        <v>60</v>
      </c>
      <c r="AD2902" s="4">
        <v>45845</v>
      </c>
      <c r="AE2902" s="4">
        <v>45846</v>
      </c>
      <c r="AF2902" s="4"/>
      <c r="AG2902" s="34" t="s">
        <v>953</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v>45826.947442129633</v>
      </c>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1291</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ML-03</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v>45826</v>
      </c>
      <c r="K2905" s="4">
        <v>45841</v>
      </c>
      <c r="L2905" s="4">
        <v>45826.182766203703</v>
      </c>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138</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ML-02</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v>45826</v>
      </c>
      <c r="K2906" s="4">
        <v>45841</v>
      </c>
      <c r="L2906" s="4">
        <v>45826.18277777778</v>
      </c>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138</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ML-02</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v>45826.215266203704</v>
      </c>
      <c r="Y2908" s="4" t="s">
        <v>202</v>
      </c>
      <c r="Z2908" s="4" t="s">
        <v>60</v>
      </c>
      <c r="AA2908" s="4">
        <v>45826.216296296298</v>
      </c>
      <c r="AB2908" s="4">
        <v>45827</v>
      </c>
      <c r="AC2908" s="4" t="s">
        <v>60</v>
      </c>
      <c r="AD2908" s="4">
        <v>45847</v>
      </c>
      <c r="AE2908" s="4">
        <v>45849</v>
      </c>
      <c r="AF2908" s="4"/>
      <c r="AG2908" s="34" t="s">
        <v>953</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v>45826.857546296298</v>
      </c>
      <c r="M2911" s="4">
        <v>45845</v>
      </c>
      <c r="N2911" s="4">
        <v>45827.334733796299</v>
      </c>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225</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ML-06</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45827</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45827</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088"/>
  <sheetViews>
    <sheetView workbookViewId="0">
      <pane ySplit="1" topLeftCell="A3044" activePane="bottomLeft" state="frozen"/>
      <selection activeCell="B1" sqref="B1"/>
      <selection pane="bottomLeft" activeCell="D3055" sqref="D305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859</v>
      </c>
      <c r="B1" t="s">
        <v>925</v>
      </c>
      <c r="C1" t="s">
        <v>926</v>
      </c>
      <c r="D1" s="5" t="s">
        <v>927</v>
      </c>
      <c r="E1" t="s">
        <v>935</v>
      </c>
      <c r="H1" t="s">
        <v>859</v>
      </c>
      <c r="I1" t="s">
        <v>925</v>
      </c>
      <c r="J1" t="s">
        <v>926</v>
      </c>
      <c r="K1" s="5" t="s">
        <v>927</v>
      </c>
      <c r="L1" t="s">
        <v>13724</v>
      </c>
      <c r="P1" t="e" cm="1" vm="1">
        <f t="array" ref="P1">_xlfn._xlws.FILTER(Result[],Result[Check]="")</f>
        <v>#VALUE!</v>
      </c>
    </row>
    <row r="2" spans="1:16" x14ac:dyDescent="0.25">
      <c r="A2" t="s">
        <v>17536</v>
      </c>
      <c r="B2" t="s">
        <v>17582</v>
      </c>
      <c r="C2" t="s">
        <v>929</v>
      </c>
      <c r="D2" s="1">
        <v>45826</v>
      </c>
      <c r="E2" t="str">
        <f>IFERROR(VLOOKUP(Result[[#This Row],[RPRO]],H:H,1,0),"")</f>
        <v>RPRO-250508-0606</v>
      </c>
      <c r="H2" t="s">
        <v>5755</v>
      </c>
      <c r="I2" t="s">
        <v>4411</v>
      </c>
      <c r="J2" t="s">
        <v>932</v>
      </c>
      <c r="K2" s="1">
        <v>45817</v>
      </c>
      <c r="L2" t="str">
        <f>IFERROR(VLOOKUP(Result5[[#This Row],[RPRO]],'Data Power app'!C:C,1,0),"Xoa")</f>
        <v>Xoa</v>
      </c>
    </row>
    <row r="3" spans="1:16"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row>
    <row r="4" spans="1:16" x14ac:dyDescent="0.25">
      <c r="A4" t="s">
        <v>16803</v>
      </c>
      <c r="B4" t="s">
        <v>17582</v>
      </c>
      <c r="C4" t="s">
        <v>929</v>
      </c>
      <c r="D4" s="1">
        <v>45826</v>
      </c>
      <c r="E4" t="str">
        <f>IFERROR(VLOOKUP(Result[[#This Row],[RPRO]],H:H,1,0),"")</f>
        <v>RPRO-250521-0164</v>
      </c>
      <c r="H4" t="s">
        <v>2278</v>
      </c>
      <c r="I4" t="s">
        <v>1714</v>
      </c>
      <c r="J4" t="s">
        <v>932</v>
      </c>
      <c r="K4" s="1">
        <v>45810</v>
      </c>
      <c r="L4" t="str">
        <f>IFERROR(VLOOKUP(Result5[[#This Row],[RPRO]],'Data Power app'!C:C,1,0),"Xoa")</f>
        <v>Xoa</v>
      </c>
    </row>
    <row r="5" spans="1:16" x14ac:dyDescent="0.25">
      <c r="A5" t="s">
        <v>16810</v>
      </c>
      <c r="B5" t="s">
        <v>17582</v>
      </c>
      <c r="C5" t="s">
        <v>929</v>
      </c>
      <c r="D5" s="1">
        <v>45826</v>
      </c>
      <c r="E5" t="str">
        <f>IFERROR(VLOOKUP(Result[[#This Row],[RPRO]],H:H,1,0),"")</f>
        <v>RPRO-250521-0166</v>
      </c>
      <c r="H5" t="s">
        <v>6673</v>
      </c>
      <c r="I5" t="s">
        <v>4411</v>
      </c>
      <c r="J5" t="s">
        <v>932</v>
      </c>
      <c r="K5" s="1">
        <v>45817</v>
      </c>
      <c r="L5" t="str">
        <f>IFERROR(VLOOKUP(Result5[[#This Row],[RPRO]],'Data Power app'!C:C,1,0),"Xoa")</f>
        <v>RPRO-2404-05452</v>
      </c>
    </row>
    <row r="6" spans="1:16" x14ac:dyDescent="0.25">
      <c r="A6" t="s">
        <v>16813</v>
      </c>
      <c r="B6" t="s">
        <v>17583</v>
      </c>
      <c r="C6" t="s">
        <v>934</v>
      </c>
      <c r="D6" s="1">
        <v>45826</v>
      </c>
      <c r="E6" t="str">
        <f>IFERROR(VLOOKUP(Result[[#This Row],[RPRO]],H:H,1,0),"")</f>
        <v>RPRO-250506-0546</v>
      </c>
      <c r="H6" t="s">
        <v>6627</v>
      </c>
      <c r="I6" t="s">
        <v>4411</v>
      </c>
      <c r="J6" t="s">
        <v>932</v>
      </c>
      <c r="K6" s="1">
        <v>45817</v>
      </c>
      <c r="L6" t="str">
        <f>IFERROR(VLOOKUP(Result5[[#This Row],[RPRO]],'Data Power app'!C:C,1,0),"Xoa")</f>
        <v>RPRO-2404-05457</v>
      </c>
    </row>
    <row r="7" spans="1:16"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row>
    <row r="8" spans="1:16"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row>
    <row r="9" spans="1:16" x14ac:dyDescent="0.25">
      <c r="A9" t="s">
        <v>17541</v>
      </c>
      <c r="B9" t="s">
        <v>17584</v>
      </c>
      <c r="C9" t="s">
        <v>931</v>
      </c>
      <c r="D9" s="1">
        <v>45826</v>
      </c>
      <c r="E9" t="str">
        <f>IFERROR(VLOOKUP(Result[[#This Row],[RPRO]],H:H,1,0),"")</f>
        <v>RPRO-250417-0134</v>
      </c>
      <c r="H9" t="s">
        <v>1798</v>
      </c>
      <c r="I9" t="s">
        <v>2675</v>
      </c>
      <c r="J9" t="s">
        <v>934</v>
      </c>
      <c r="K9" s="1">
        <v>45813</v>
      </c>
      <c r="L9" t="str">
        <f>IFERROR(VLOOKUP(Result5[[#This Row],[RPRO]],'Data Power app'!C:C,1,0),"Xoa")</f>
        <v>Xoa</v>
      </c>
    </row>
    <row r="10" spans="1:16"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row>
    <row r="11" spans="1:16" x14ac:dyDescent="0.25">
      <c r="A11" t="s">
        <v>17553</v>
      </c>
      <c r="B11" t="s">
        <v>17585</v>
      </c>
      <c r="C11" t="s">
        <v>928</v>
      </c>
      <c r="D11" s="1">
        <v>45826</v>
      </c>
      <c r="E11" t="str">
        <f>IFERROR(VLOOKUP(Result[[#This Row],[RPRO]],H:H,1,0),"")</f>
        <v>RPRO-250428-0694</v>
      </c>
      <c r="H11" t="s">
        <v>636</v>
      </c>
      <c r="I11" t="s">
        <v>1024</v>
      </c>
      <c r="J11" t="s">
        <v>930</v>
      </c>
      <c r="K11" s="1">
        <v>45797</v>
      </c>
      <c r="L11" t="str">
        <f>IFERROR(VLOOKUP(Result5[[#This Row],[RPRO]],'Data Power app'!C:C,1,0),"Xoa")</f>
        <v>RPRO-250320-0348</v>
      </c>
    </row>
    <row r="12" spans="1:16" x14ac:dyDescent="0.25">
      <c r="A12" t="s">
        <v>17548</v>
      </c>
      <c r="B12" t="s">
        <v>17585</v>
      </c>
      <c r="C12" t="s">
        <v>928</v>
      </c>
      <c r="D12" s="1">
        <v>45826</v>
      </c>
      <c r="E12" t="str">
        <f>IFERROR(VLOOKUP(Result[[#This Row],[RPRO]],H:H,1,0),"")</f>
        <v>RPRO-250428-0692</v>
      </c>
      <c r="H12" t="s">
        <v>5051</v>
      </c>
      <c r="I12" t="s">
        <v>5764</v>
      </c>
      <c r="J12" t="s">
        <v>928</v>
      </c>
      <c r="K12" s="1">
        <v>45818</v>
      </c>
      <c r="L12" t="str">
        <f>IFERROR(VLOOKUP(Result5[[#This Row],[RPRO]],'Data Power app'!C:C,1,0),"Xoa")</f>
        <v>RPRO-250324-0162</v>
      </c>
    </row>
    <row r="13" spans="1:16" x14ac:dyDescent="0.25">
      <c r="A13" t="s">
        <v>17555</v>
      </c>
      <c r="B13" t="s">
        <v>17585</v>
      </c>
      <c r="C13" t="s">
        <v>928</v>
      </c>
      <c r="D13" s="1">
        <v>45826</v>
      </c>
      <c r="E13" t="str">
        <f>IFERROR(VLOOKUP(Result[[#This Row],[RPRO]],H:H,1,0),"")</f>
        <v>RPRO-250428-0697</v>
      </c>
      <c r="H13" t="s">
        <v>2659</v>
      </c>
      <c r="I13" t="s">
        <v>2675</v>
      </c>
      <c r="J13" t="s">
        <v>934</v>
      </c>
      <c r="K13" s="1">
        <v>45813</v>
      </c>
      <c r="L13" t="str">
        <f>IFERROR(VLOOKUP(Result5[[#This Row],[RPRO]],'Data Power app'!C:C,1,0),"Xoa")</f>
        <v>RPRO-250326-0461</v>
      </c>
    </row>
    <row r="14" spans="1:16"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row>
    <row r="15" spans="1:16"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row>
    <row r="16" spans="1:16"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row>
    <row r="17" spans="1:12"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row>
    <row r="18" spans="1:12"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row>
    <row r="19" spans="1:12"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row>
    <row r="20" spans="1:12"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row>
    <row r="21" spans="1:12"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row>
    <row r="22" spans="1:12"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row>
    <row r="23" spans="1:12"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row>
    <row r="24" spans="1:12"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row>
    <row r="25" spans="1:12"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row>
    <row r="26" spans="1:12"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row>
    <row r="27" spans="1:12"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row>
    <row r="28" spans="1:12"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row>
    <row r="29" spans="1:12" x14ac:dyDescent="0.25">
      <c r="A29" t="s">
        <v>17561</v>
      </c>
      <c r="B29" t="s">
        <v>17585</v>
      </c>
      <c r="C29" t="s">
        <v>928</v>
      </c>
      <c r="D29" s="1">
        <v>45826</v>
      </c>
      <c r="E29" t="str">
        <f>IFERROR(VLOOKUP(Result[[#This Row],[RPRO]],H:H,1,0),"")</f>
        <v>RPRO-250519-0588</v>
      </c>
      <c r="H29" t="s">
        <v>4290</v>
      </c>
      <c r="I29" t="s">
        <v>4409</v>
      </c>
      <c r="J29" t="s">
        <v>931</v>
      </c>
      <c r="K29" s="1">
        <v>45817</v>
      </c>
      <c r="L29" t="str">
        <f>IFERROR(VLOOKUP(Result5[[#This Row],[RPRO]],'Data Power app'!C:C,1,0),"Xoa")</f>
        <v>RPRO-250403-0280</v>
      </c>
    </row>
    <row r="30" spans="1:12" x14ac:dyDescent="0.25">
      <c r="A30" t="s">
        <v>17563</v>
      </c>
      <c r="B30" t="s">
        <v>17585</v>
      </c>
      <c r="C30" t="s">
        <v>928</v>
      </c>
      <c r="D30" s="1">
        <v>45826</v>
      </c>
      <c r="E30" t="str">
        <f>IFERROR(VLOOKUP(Result[[#This Row],[RPRO]],H:H,1,0),"")</f>
        <v>RPRO-250519-0589</v>
      </c>
      <c r="H30" t="s">
        <v>6479</v>
      </c>
      <c r="I30" t="s">
        <v>7440</v>
      </c>
      <c r="J30" t="s">
        <v>932</v>
      </c>
      <c r="K30" s="1">
        <v>45819</v>
      </c>
      <c r="L30" t="str">
        <f>IFERROR(VLOOKUP(Result5[[#This Row],[RPRO]],'Data Power app'!C:C,1,0),"Xoa")</f>
        <v>RPRO-250403-0469</v>
      </c>
    </row>
    <row r="31" spans="1:12" x14ac:dyDescent="0.25">
      <c r="A31" t="s">
        <v>17565</v>
      </c>
      <c r="B31" t="s">
        <v>17585</v>
      </c>
      <c r="C31" t="s">
        <v>928</v>
      </c>
      <c r="D31" s="1">
        <v>45826</v>
      </c>
      <c r="E31" t="str">
        <f>IFERROR(VLOOKUP(Result[[#This Row],[RPRO]],H:H,1,0),"")</f>
        <v>RPRO-250519-0590</v>
      </c>
      <c r="H31" t="s">
        <v>3841</v>
      </c>
      <c r="I31" t="s">
        <v>4413</v>
      </c>
      <c r="J31" t="s">
        <v>928</v>
      </c>
      <c r="K31" s="1">
        <v>45817</v>
      </c>
      <c r="L31" t="str">
        <f>IFERROR(VLOOKUP(Result5[[#This Row],[RPRO]],'Data Power app'!C:C,1,0),"Xoa")</f>
        <v>Xoa</v>
      </c>
    </row>
    <row r="32" spans="1:12" x14ac:dyDescent="0.25">
      <c r="A32" t="s">
        <v>17557</v>
      </c>
      <c r="B32" t="s">
        <v>17585</v>
      </c>
      <c r="C32" t="s">
        <v>928</v>
      </c>
      <c r="D32" s="1">
        <v>45826</v>
      </c>
      <c r="E32" t="str">
        <f>IFERROR(VLOOKUP(Result[[#This Row],[RPRO]],H:H,1,0),"")</f>
        <v>RPRO-250515-0177</v>
      </c>
      <c r="H32" t="s">
        <v>6676</v>
      </c>
      <c r="I32" t="s">
        <v>7443</v>
      </c>
      <c r="J32" t="s">
        <v>928</v>
      </c>
      <c r="K32" s="1">
        <v>45819</v>
      </c>
      <c r="L32" t="str">
        <f>IFERROR(VLOOKUP(Result5[[#This Row],[RPRO]],'Data Power app'!C:C,1,0),"Xoa")</f>
        <v>Xoa</v>
      </c>
    </row>
    <row r="33" spans="1:12"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row>
    <row r="34" spans="1:12"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row>
    <row r="35" spans="1:12"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row>
    <row r="36" spans="1:12"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row>
    <row r="37" spans="1:12"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row>
    <row r="38" spans="1:12"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row>
    <row r="39" spans="1:12"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row>
    <row r="40" spans="1:12" x14ac:dyDescent="0.25">
      <c r="A40" t="s">
        <v>17567</v>
      </c>
      <c r="B40" t="s">
        <v>17583</v>
      </c>
      <c r="C40" t="s">
        <v>934</v>
      </c>
      <c r="D40" s="1">
        <v>45826</v>
      </c>
      <c r="E40" t="str">
        <f>IFERROR(VLOOKUP(Result[[#This Row],[RPRO]],H:H,1,0),"")</f>
        <v>RPRO-250526-0016</v>
      </c>
      <c r="H40" t="s">
        <v>1617</v>
      </c>
      <c r="I40" t="s">
        <v>1634</v>
      </c>
      <c r="J40" t="s">
        <v>934</v>
      </c>
      <c r="K40" s="1">
        <v>45808</v>
      </c>
      <c r="L40" t="str">
        <f>IFERROR(VLOOKUP(Result5[[#This Row],[RPRO]],'Data Power app'!C:C,1,0),"Xoa")</f>
        <v>Xoa</v>
      </c>
    </row>
    <row r="41" spans="1:12"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row>
    <row r="42" spans="1:12" x14ac:dyDescent="0.25">
      <c r="A42" t="s">
        <v>16828</v>
      </c>
      <c r="B42" t="s">
        <v>17583</v>
      </c>
      <c r="C42" t="s">
        <v>934</v>
      </c>
      <c r="D42" s="1">
        <v>45826</v>
      </c>
      <c r="E42" t="str">
        <f>IFERROR(VLOOKUP(Result[[#This Row],[RPRO]],H:H,1,0),"")</f>
        <v>RPRO-250520-0789</v>
      </c>
      <c r="H42" t="s">
        <v>1619</v>
      </c>
      <c r="I42" t="s">
        <v>1634</v>
      </c>
      <c r="J42" t="s">
        <v>934</v>
      </c>
      <c r="K42" s="1">
        <v>45808</v>
      </c>
      <c r="L42" t="str">
        <f>IFERROR(VLOOKUP(Result5[[#This Row],[RPRO]],'Data Power app'!C:C,1,0),"Xoa")</f>
        <v>Xoa</v>
      </c>
    </row>
    <row r="43" spans="1:12" x14ac:dyDescent="0.25">
      <c r="A43" t="s">
        <v>16818</v>
      </c>
      <c r="B43" t="s">
        <v>17583</v>
      </c>
      <c r="C43" t="s">
        <v>934</v>
      </c>
      <c r="D43" s="1">
        <v>45826</v>
      </c>
      <c r="E43" t="str">
        <f>IFERROR(VLOOKUP(Result[[#This Row],[RPRO]],H:H,1,0),"")</f>
        <v>RPRO-250520-0776</v>
      </c>
      <c r="H43" t="s">
        <v>2095</v>
      </c>
      <c r="I43" t="s">
        <v>2298</v>
      </c>
      <c r="J43" t="s">
        <v>931</v>
      </c>
      <c r="K43" s="1">
        <v>45811</v>
      </c>
      <c r="L43" t="str">
        <f>IFERROR(VLOOKUP(Result5[[#This Row],[RPRO]],'Data Power app'!C:C,1,0),"Xoa")</f>
        <v>RPRO-250408-0708</v>
      </c>
    </row>
    <row r="44" spans="1:12" x14ac:dyDescent="0.25">
      <c r="A44" t="s">
        <v>16820</v>
      </c>
      <c r="B44" t="s">
        <v>17583</v>
      </c>
      <c r="C44" t="s">
        <v>934</v>
      </c>
      <c r="D44" s="1">
        <v>45826</v>
      </c>
      <c r="E44" t="str">
        <f>IFERROR(VLOOKUP(Result[[#This Row],[RPRO]],H:H,1,0),"")</f>
        <v>RPRO-250520-0778</v>
      </c>
      <c r="H44" t="s">
        <v>2096</v>
      </c>
      <c r="I44" t="s">
        <v>2298</v>
      </c>
      <c r="J44" t="s">
        <v>931</v>
      </c>
      <c r="K44" s="1">
        <v>45811</v>
      </c>
      <c r="L44" t="str">
        <f>IFERROR(VLOOKUP(Result5[[#This Row],[RPRO]],'Data Power app'!C:C,1,0),"Xoa")</f>
        <v>Xoa</v>
      </c>
    </row>
    <row r="45" spans="1:12" x14ac:dyDescent="0.25">
      <c r="A45" t="s">
        <v>16822</v>
      </c>
      <c r="B45" t="s">
        <v>17583</v>
      </c>
      <c r="C45" t="s">
        <v>934</v>
      </c>
      <c r="D45" s="1">
        <v>45826</v>
      </c>
      <c r="E45" t="str">
        <f>IFERROR(VLOOKUP(Result[[#This Row],[RPRO]],H:H,1,0),"")</f>
        <v>RPRO-250520-0779</v>
      </c>
      <c r="H45" t="s">
        <v>2097</v>
      </c>
      <c r="I45" t="s">
        <v>2298</v>
      </c>
      <c r="J45" t="s">
        <v>931</v>
      </c>
      <c r="K45" s="1">
        <v>45811</v>
      </c>
      <c r="L45" t="str">
        <f>IFERROR(VLOOKUP(Result5[[#This Row],[RPRO]],'Data Power app'!C:C,1,0),"Xoa")</f>
        <v>Xoa</v>
      </c>
    </row>
    <row r="46" spans="1:12" x14ac:dyDescent="0.25">
      <c r="A46" t="s">
        <v>16824</v>
      </c>
      <c r="B46" t="s">
        <v>17583</v>
      </c>
      <c r="C46" t="s">
        <v>934</v>
      </c>
      <c r="D46" s="1">
        <v>45826</v>
      </c>
      <c r="E46" t="str">
        <f>IFERROR(VLOOKUP(Result[[#This Row],[RPRO]],H:H,1,0),"")</f>
        <v>RPRO-250520-0780</v>
      </c>
      <c r="H46" t="s">
        <v>2098</v>
      </c>
      <c r="I46" t="s">
        <v>2298</v>
      </c>
      <c r="J46" t="s">
        <v>931</v>
      </c>
      <c r="K46" s="1">
        <v>45811</v>
      </c>
      <c r="L46" t="str">
        <f>IFERROR(VLOOKUP(Result5[[#This Row],[RPRO]],'Data Power app'!C:C,1,0),"Xoa")</f>
        <v>Xoa</v>
      </c>
    </row>
    <row r="47" spans="1:12" x14ac:dyDescent="0.25">
      <c r="A47" t="s">
        <v>16826</v>
      </c>
      <c r="B47" t="s">
        <v>17583</v>
      </c>
      <c r="C47" t="s">
        <v>934</v>
      </c>
      <c r="D47" s="1">
        <v>45826</v>
      </c>
      <c r="E47" t="str">
        <f>IFERROR(VLOOKUP(Result[[#This Row],[RPRO]],H:H,1,0),"")</f>
        <v>RPRO-250520-0782</v>
      </c>
      <c r="H47" t="s">
        <v>6452</v>
      </c>
      <c r="I47" t="s">
        <v>7446</v>
      </c>
      <c r="J47" t="s">
        <v>931</v>
      </c>
      <c r="K47" s="1">
        <v>45819</v>
      </c>
      <c r="L47" t="str">
        <f>IFERROR(VLOOKUP(Result5[[#This Row],[RPRO]],'Data Power app'!C:C,1,0),"Xoa")</f>
        <v>Xoa</v>
      </c>
    </row>
    <row r="48" spans="1:12" x14ac:dyDescent="0.25">
      <c r="A48" t="s">
        <v>16830</v>
      </c>
      <c r="B48" t="s">
        <v>17583</v>
      </c>
      <c r="C48" t="s">
        <v>934</v>
      </c>
      <c r="D48" s="1">
        <v>45826</v>
      </c>
      <c r="E48" t="str">
        <f>IFERROR(VLOOKUP(Result[[#This Row],[RPRO]],H:H,1,0),"")</f>
        <v>RPRO-250520-0783</v>
      </c>
      <c r="H48" t="s">
        <v>6453</v>
      </c>
      <c r="I48" t="s">
        <v>7446</v>
      </c>
      <c r="J48" t="s">
        <v>931</v>
      </c>
      <c r="K48" s="1">
        <v>45819</v>
      </c>
      <c r="L48" t="str">
        <f>IFERROR(VLOOKUP(Result5[[#This Row],[RPRO]],'Data Power app'!C:C,1,0),"Xoa")</f>
        <v>Xoa</v>
      </c>
    </row>
    <row r="49" spans="1:12"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row>
    <row r="50" spans="1:12"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row>
    <row r="51" spans="1:12"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row>
    <row r="52" spans="1:12"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row>
    <row r="53" spans="1:12"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row>
    <row r="54" spans="1:12"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row>
    <row r="55" spans="1:12"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row>
    <row r="56" spans="1:12"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row>
    <row r="57" spans="1:12"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row>
    <row r="58" spans="1:12"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row>
    <row r="59" spans="1:12"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row>
    <row r="60" spans="1:12"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row>
    <row r="61" spans="1:12"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row>
    <row r="62" spans="1:12"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row>
    <row r="63" spans="1:12"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row>
    <row r="64" spans="1:12"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row>
    <row r="65" spans="1:12"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row>
    <row r="66" spans="1:12"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row>
    <row r="67" spans="1:12"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row>
    <row r="68" spans="1:12"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row>
    <row r="69" spans="1:12"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row>
    <row r="70" spans="1:12"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row>
    <row r="71" spans="1:12"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row>
    <row r="72" spans="1:12"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row>
    <row r="73" spans="1:12"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row>
    <row r="74" spans="1:12"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row>
    <row r="75" spans="1:12"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row>
    <row r="76" spans="1:12"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row>
    <row r="77" spans="1:12"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row>
    <row r="78" spans="1:12"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row>
    <row r="79" spans="1:12"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row>
    <row r="80" spans="1:12"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row>
    <row r="81" spans="1:12"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row>
    <row r="82" spans="1:12"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row>
    <row r="83" spans="1:12"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row>
    <row r="84" spans="1:12"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row>
    <row r="85" spans="1:12"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row>
    <row r="86" spans="1:12"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row>
    <row r="87" spans="1:12"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row>
    <row r="88" spans="1:12"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row>
    <row r="89" spans="1:12"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row>
    <row r="90" spans="1:12"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row>
    <row r="91" spans="1:12"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row>
    <row r="92" spans="1:12"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row>
    <row r="93" spans="1:12"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row>
    <row r="94" spans="1:12"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row>
    <row r="95" spans="1:12"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row>
    <row r="96" spans="1:12"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row>
    <row r="97" spans="1:12"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row>
    <row r="98" spans="1:12"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row>
    <row r="99" spans="1:12"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row>
    <row r="100" spans="1:12"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row>
    <row r="101" spans="1:12"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row>
    <row r="102" spans="1:12"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row>
    <row r="103" spans="1:12"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row>
    <row r="104" spans="1:12"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row>
    <row r="105" spans="1:12"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row>
    <row r="106" spans="1:12"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row>
    <row r="107" spans="1:12"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row>
    <row r="108" spans="1:12"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row>
    <row r="109" spans="1:12"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row>
    <row r="110" spans="1:12"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row>
    <row r="111" spans="1:12"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row>
    <row r="112" spans="1:12"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row>
    <row r="113" spans="1:12"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row>
    <row r="114" spans="1:12"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row>
    <row r="115" spans="1:12"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row>
    <row r="116" spans="1:12"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row>
    <row r="117" spans="1:12"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row>
    <row r="118" spans="1:12"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row>
    <row r="119" spans="1:12"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row>
    <row r="120" spans="1:12"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row>
    <row r="121" spans="1:12"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row>
    <row r="122" spans="1:12"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row>
    <row r="123" spans="1:12"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row>
    <row r="124" spans="1:12"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row>
    <row r="125" spans="1:12"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row>
    <row r="126" spans="1:12"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row>
    <row r="127" spans="1:12"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row>
    <row r="128" spans="1:12"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row>
    <row r="129" spans="1:12"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row>
    <row r="130" spans="1:12"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row>
    <row r="131" spans="1:12"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row>
    <row r="132" spans="1:12"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row>
    <row r="133" spans="1:12"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row>
    <row r="134" spans="1:12"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row>
    <row r="135" spans="1:12"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row>
    <row r="136" spans="1:12"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row>
    <row r="137" spans="1:12"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row>
    <row r="138" spans="1:12"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row>
    <row r="139" spans="1:12"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row>
    <row r="140" spans="1:12"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row>
    <row r="141" spans="1:12"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row>
    <row r="142" spans="1:12"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row>
    <row r="143" spans="1:12"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row>
    <row r="144" spans="1:12"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row>
    <row r="145" spans="1:12"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row>
    <row r="146" spans="1:12"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row>
    <row r="147" spans="1:12" x14ac:dyDescent="0.25">
      <c r="A147" t="s">
        <v>16832</v>
      </c>
      <c r="B147" t="s">
        <v>17586</v>
      </c>
      <c r="C147" t="s">
        <v>933</v>
      </c>
      <c r="D147" s="1">
        <v>45826</v>
      </c>
      <c r="E147" t="str">
        <f>IFERROR(VLOOKUP(Result[[#This Row],[RPRO]],H:H,1,0),"")</f>
        <v>RPRO-250508-0123</v>
      </c>
      <c r="H147" t="s">
        <v>2127</v>
      </c>
      <c r="I147" t="s">
        <v>2409</v>
      </c>
      <c r="J147" t="s">
        <v>931</v>
      </c>
      <c r="K147" s="1">
        <v>45812</v>
      </c>
      <c r="L147" t="str">
        <f>IFERROR(VLOOKUP(Result5[[#This Row],[RPRO]],'Data Power app'!C:C,1,0),"Xoa")</f>
        <v>RPRO-250421-0119</v>
      </c>
    </row>
    <row r="148" spans="1:12"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row>
    <row r="149" spans="1:12" x14ac:dyDescent="0.25">
      <c r="A149" t="s">
        <v>16837</v>
      </c>
      <c r="B149" t="s">
        <v>17583</v>
      </c>
      <c r="C149" t="s">
        <v>934</v>
      </c>
      <c r="D149" s="1">
        <v>45826</v>
      </c>
      <c r="E149" t="str">
        <f>IFERROR(VLOOKUP(Result[[#This Row],[RPRO]],H:H,1,0),"")</f>
        <v>RPRO-250520-0867</v>
      </c>
      <c r="H149" t="s">
        <v>2129</v>
      </c>
      <c r="I149" t="s">
        <v>2409</v>
      </c>
      <c r="J149" t="s">
        <v>931</v>
      </c>
      <c r="K149" s="1">
        <v>45812</v>
      </c>
      <c r="L149" t="str">
        <f>IFERROR(VLOOKUP(Result5[[#This Row],[RPRO]],'Data Power app'!C:C,1,0),"Xoa")</f>
        <v>Xoa</v>
      </c>
    </row>
    <row r="150" spans="1:12" x14ac:dyDescent="0.25">
      <c r="A150" t="s">
        <v>16839</v>
      </c>
      <c r="B150" t="s">
        <v>17583</v>
      </c>
      <c r="C150" t="s">
        <v>934</v>
      </c>
      <c r="D150" s="1">
        <v>45826</v>
      </c>
      <c r="E150" t="str">
        <f>IFERROR(VLOOKUP(Result[[#This Row],[RPRO]],H:H,1,0),"")</f>
        <v>RPRO-250520-0868</v>
      </c>
      <c r="H150" t="s">
        <v>2131</v>
      </c>
      <c r="I150" t="s">
        <v>2409</v>
      </c>
      <c r="J150" t="s">
        <v>931</v>
      </c>
      <c r="K150" s="1">
        <v>45812</v>
      </c>
      <c r="L150" t="str">
        <f>IFERROR(VLOOKUP(Result5[[#This Row],[RPRO]],'Data Power app'!C:C,1,0),"Xoa")</f>
        <v>RPRO-250421-0128</v>
      </c>
    </row>
    <row r="151" spans="1:12" x14ac:dyDescent="0.25">
      <c r="A151" t="s">
        <v>16841</v>
      </c>
      <c r="B151" t="s">
        <v>17583</v>
      </c>
      <c r="C151" t="s">
        <v>934</v>
      </c>
      <c r="D151" s="1">
        <v>45826</v>
      </c>
      <c r="E151" t="str">
        <f>IFERROR(VLOOKUP(Result[[#This Row],[RPRO]],H:H,1,0),"")</f>
        <v>RPRO-250520-0870</v>
      </c>
      <c r="H151" t="s">
        <v>2133</v>
      </c>
      <c r="I151" t="s">
        <v>2409</v>
      </c>
      <c r="J151" t="s">
        <v>931</v>
      </c>
      <c r="K151" s="1">
        <v>45812</v>
      </c>
      <c r="L151" t="str">
        <f>IFERROR(VLOOKUP(Result5[[#This Row],[RPRO]],'Data Power app'!C:C,1,0),"Xoa")</f>
        <v>RPRO-250421-0131</v>
      </c>
    </row>
    <row r="152" spans="1:12" x14ac:dyDescent="0.25">
      <c r="A152" t="s">
        <v>16843</v>
      </c>
      <c r="B152" t="s">
        <v>17583</v>
      </c>
      <c r="C152" t="s">
        <v>934</v>
      </c>
      <c r="D152" s="1">
        <v>45826</v>
      </c>
      <c r="E152" t="str">
        <f>IFERROR(VLOOKUP(Result[[#This Row],[RPRO]],H:H,1,0),"")</f>
        <v>RPRO-250520-0871</v>
      </c>
      <c r="H152" t="s">
        <v>2134</v>
      </c>
      <c r="I152" t="s">
        <v>2409</v>
      </c>
      <c r="J152" t="s">
        <v>931</v>
      </c>
      <c r="K152" s="1">
        <v>45812</v>
      </c>
      <c r="L152" t="str">
        <f>IFERROR(VLOOKUP(Result5[[#This Row],[RPRO]],'Data Power app'!C:C,1,0),"Xoa")</f>
        <v>Xoa</v>
      </c>
    </row>
    <row r="153" spans="1:12" x14ac:dyDescent="0.25">
      <c r="A153" t="s">
        <v>16845</v>
      </c>
      <c r="B153" t="s">
        <v>17583</v>
      </c>
      <c r="C153" t="s">
        <v>934</v>
      </c>
      <c r="D153" s="1">
        <v>45826</v>
      </c>
      <c r="E153" t="str">
        <f>IFERROR(VLOOKUP(Result[[#This Row],[RPRO]],H:H,1,0),"")</f>
        <v>RPRO-250520-0872</v>
      </c>
      <c r="H153" t="s">
        <v>2135</v>
      </c>
      <c r="I153" t="s">
        <v>2409</v>
      </c>
      <c r="J153" t="s">
        <v>931</v>
      </c>
      <c r="K153" s="1">
        <v>45812</v>
      </c>
      <c r="L153" t="str">
        <f>IFERROR(VLOOKUP(Result5[[#This Row],[RPRO]],'Data Power app'!C:C,1,0),"Xoa")</f>
        <v>Xoa</v>
      </c>
    </row>
    <row r="154" spans="1:12"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row>
    <row r="155" spans="1:12"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row>
    <row r="156" spans="1:12"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row>
    <row r="157" spans="1:12"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row>
    <row r="158" spans="1:12"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row>
    <row r="159" spans="1:12"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row>
    <row r="160" spans="1:12"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row>
    <row r="161" spans="1:12"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row>
    <row r="162" spans="1:12"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row>
    <row r="163" spans="1:12"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row>
    <row r="164" spans="1:12"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row>
    <row r="165" spans="1:12"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row>
    <row r="166" spans="1:12"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row>
    <row r="167" spans="1:12"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row>
    <row r="168" spans="1:12"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row>
    <row r="169" spans="1:12"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row>
    <row r="170" spans="1:12"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row>
    <row r="171" spans="1:12"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row>
    <row r="172" spans="1:12"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row>
    <row r="173" spans="1:12"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row>
    <row r="174" spans="1:12"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row>
    <row r="175" spans="1:12"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12"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RPRO-250603-0339</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RPRO-250603-0340</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RPRO-250603-0341</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RPRO-250603-0342</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RPRO-250506-0785</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RPRO-250603-0150</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RPRO-250606-0896</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RPRO-250606-0887</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RPRO-250522-0083</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RPRO-250520-0632</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RPRO-250429-0415</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RPRO-250425-0116</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RPRO-250402-0395</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RPRO-250513-0075</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RPRO-250520-0420</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RPRO-250402-0766</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RPRO-250402-0771</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RPRO-250402-0375</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RPRO-250402-0380</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RPRO-250402-0385</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RPRO-250402-0390</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RPRO-250402-0400</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RPRO-250402-0405</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RPRO-250402-0410</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RPRO-250429-0403</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RPRO-250505-0167</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RPRO-250428-0672</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RPRO-250429-0391</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RPRO-250429-0446</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RPRO-250513-0522</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RPRO-250513-0523</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RPRO-250513-0524</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RPRO-250513-0525</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RPRO-250513-0526</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RPRO-250513-0527</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RPRO-250513-0528</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RPRO-250513-0529</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RPRO-250513-0530</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RPRO-250513-0531</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RPRO-250513-0532</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RPRO-250514-0132</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RPRO-250602-0117</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RPRO-250515-0207</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RPRO-250506-0794</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RPRO-250607-0178</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RPRO-250607-0190</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RPRO-250521-0325</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RPRO-250523-0152</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RPRO-250523-0154</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RPRO-250523-0129</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RPRO-250523-0132</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RPRO-250523-0134</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RPRO-250523-0135</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RPRO-250523-0137</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RPRO-250523-0140</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RPRO-250523-0142</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RPRO-250523-0145</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RPRO-250523-0147</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RPRO-250523-0148</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RPRO-250523-0151</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RPRO-250523-0153</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RPRO-250523-0155</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RPRO-250528-1995</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RPRO-250508-0317</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RPRO-250429-0432</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RPRO-250514-0489</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RPRO-250514-0491</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RPRO-250526-0520</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RPRO-250528-1994</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RPRO-250528-1999</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RPRO-250528-2008</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RPRO-250421-0202</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RPRO-250514-0490</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RPRO-250514-0493</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RPRO-250514-0494</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RPRO-250607-0196</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RPRO-250520-0425</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RPRO-250604-0542</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RPRO-250602-0025</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RPRO-250602-0027</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RPRO-250602-0031</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RPRO-250602-0036</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RPRO-250602-0038</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RPRO-250602-0054</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RPRO-250602-0060</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RPRO-250521-0265</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RPRO-250602-0066</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RPRO-250602-0068</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RPRO-250527-0242</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RPRO-250528-0096</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RPRO-250506-0777</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RPRO-250612-0268</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RPRO-250519-0583</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RPRO-250530-0057</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RPRO-250618-0668</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RPRO-250512-0186</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RPRO-250514-0076</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RPRO-250514-0269</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RPRO-250514-0273</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RPRO-250428-0226</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RPRO-250428-0290</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RPRO-250527-0101</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RPRO-250527-0218</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RPRO-250527-0107</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RPRO-250429-0072</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RPRO-250428-0044</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RPRO-250428-0222</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RPRO-250428-0125</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RPRO-250428-0176</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RPRO-250612-0287</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RPRO-250428-0178</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RPRO-250428-0248</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RPRO-250508-0167</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RPRO-250604-0598</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RPRO-250604-0580</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RPRO-250604-0582</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RPRO-250604-0584</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RPRO-250604-0586</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RPRO-250604-0589</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RPRO-250604-0591</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RPRO-250604-0593</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RPRO-250604-0595</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RPRO-250523-0295</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RPRO-250506-0704</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RPRO-250605-0102</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RPRO-250612-0286</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RPRO-250605-0103</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RPRO-250425-0146</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RPRO-250507-0002</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RPRO-250526-0085</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RPRO-250526-0010</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RPRO-250529-0169</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RPRO-250528-1969</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RPRO-250428-0027</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RPRO-250428-0025</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RPRO-250428-0026</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RPRO-250519-0234</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RPRO-250529-0367</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RPRO-250428-0074</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RPRO-250512-0202</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RPRO-250529-0173</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RPRO-250527-0244</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RPRO-250421-0238</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RPRO-250604-0387</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RPRO-250528-0214</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RPRO-250530-0103</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RPRO-250530-0104</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RPRO-250603-0328</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row r="2915" spans="8:12" x14ac:dyDescent="0.25">
      <c r="H2915" s="30" t="s">
        <v>17536</v>
      </c>
      <c r="I2915" s="30" t="s">
        <v>17582</v>
      </c>
      <c r="J2915" s="30" t="s">
        <v>929</v>
      </c>
      <c r="K2915" s="1">
        <v>45826</v>
      </c>
      <c r="L2915" s="30" t="str">
        <f>IFERROR(VLOOKUP(Result5[[#This Row],[RPRO]],'Data Power app'!C:C,1,0),"Xoa")</f>
        <v>RPRO-250508-0606</v>
      </c>
    </row>
    <row r="2916" spans="8:12" x14ac:dyDescent="0.25">
      <c r="H2916" s="30" t="s">
        <v>16803</v>
      </c>
      <c r="I2916" s="30" t="s">
        <v>17582</v>
      </c>
      <c r="J2916" s="30" t="s">
        <v>929</v>
      </c>
      <c r="K2916" s="1">
        <v>45826</v>
      </c>
      <c r="L2916" s="30" t="str">
        <f>IFERROR(VLOOKUP(Result5[[#This Row],[RPRO]],'Data Power app'!C:C,1,0),"Xoa")</f>
        <v>RPRO-250521-0164</v>
      </c>
    </row>
    <row r="2917" spans="8:12" x14ac:dyDescent="0.25">
      <c r="H2917" s="30" t="s">
        <v>16810</v>
      </c>
      <c r="I2917" s="30" t="s">
        <v>17582</v>
      </c>
      <c r="J2917" s="30" t="s">
        <v>929</v>
      </c>
      <c r="K2917" s="1">
        <v>45826</v>
      </c>
      <c r="L2917" s="30" t="str">
        <f>IFERROR(VLOOKUP(Result5[[#This Row],[RPRO]],'Data Power app'!C:C,1,0),"Xoa")</f>
        <v>RPRO-250521-0166</v>
      </c>
    </row>
    <row r="2918" spans="8:12" x14ac:dyDescent="0.25">
      <c r="H2918" s="30" t="s">
        <v>16813</v>
      </c>
      <c r="I2918" s="30" t="s">
        <v>17583</v>
      </c>
      <c r="J2918" s="30" t="s">
        <v>934</v>
      </c>
      <c r="K2918" s="1">
        <v>45826</v>
      </c>
      <c r="L2918" s="30" t="str">
        <f>IFERROR(VLOOKUP(Result5[[#This Row],[RPRO]],'Data Power app'!C:C,1,0),"Xoa")</f>
        <v>RPRO-250506-0546</v>
      </c>
    </row>
    <row r="2919" spans="8:12" x14ac:dyDescent="0.25">
      <c r="H2919" s="30" t="s">
        <v>17541</v>
      </c>
      <c r="I2919" s="30" t="s">
        <v>17584</v>
      </c>
      <c r="J2919" s="30" t="s">
        <v>931</v>
      </c>
      <c r="K2919" s="1">
        <v>45826</v>
      </c>
      <c r="L2919" s="30" t="str">
        <f>IFERROR(VLOOKUP(Result5[[#This Row],[RPRO]],'Data Power app'!C:C,1,0),"Xoa")</f>
        <v>RPRO-250417-0134</v>
      </c>
    </row>
    <row r="2920" spans="8:12" x14ac:dyDescent="0.25">
      <c r="H2920" s="30" t="s">
        <v>17553</v>
      </c>
      <c r="I2920" s="30" t="s">
        <v>17585</v>
      </c>
      <c r="J2920" s="30" t="s">
        <v>928</v>
      </c>
      <c r="K2920" s="1">
        <v>45826</v>
      </c>
      <c r="L2920" s="30" t="str">
        <f>IFERROR(VLOOKUP(Result5[[#This Row],[RPRO]],'Data Power app'!C:C,1,0),"Xoa")</f>
        <v>RPRO-250428-0694</v>
      </c>
    </row>
    <row r="2921" spans="8:12" x14ac:dyDescent="0.25">
      <c r="H2921" s="30" t="s">
        <v>17548</v>
      </c>
      <c r="I2921" s="30" t="s">
        <v>17585</v>
      </c>
      <c r="J2921" s="30" t="s">
        <v>928</v>
      </c>
      <c r="K2921" s="1">
        <v>45826</v>
      </c>
      <c r="L2921" s="30" t="str">
        <f>IFERROR(VLOOKUP(Result5[[#This Row],[RPRO]],'Data Power app'!C:C,1,0),"Xoa")</f>
        <v>RPRO-250428-0692</v>
      </c>
    </row>
    <row r="2922" spans="8:12" x14ac:dyDescent="0.25">
      <c r="H2922" s="30" t="s">
        <v>17555</v>
      </c>
      <c r="I2922" s="30" t="s">
        <v>17585</v>
      </c>
      <c r="J2922" s="30" t="s">
        <v>928</v>
      </c>
      <c r="K2922" s="1">
        <v>45826</v>
      </c>
      <c r="L2922" s="30" t="str">
        <f>IFERROR(VLOOKUP(Result5[[#This Row],[RPRO]],'Data Power app'!C:C,1,0),"Xoa")</f>
        <v>RPRO-250428-0697</v>
      </c>
    </row>
    <row r="2923" spans="8:12" x14ac:dyDescent="0.25">
      <c r="H2923" s="30" t="s">
        <v>17561</v>
      </c>
      <c r="I2923" s="30" t="s">
        <v>17585</v>
      </c>
      <c r="J2923" s="30" t="s">
        <v>928</v>
      </c>
      <c r="K2923" s="1">
        <v>45826</v>
      </c>
      <c r="L2923" s="30" t="str">
        <f>IFERROR(VLOOKUP(Result5[[#This Row],[RPRO]],'Data Power app'!C:C,1,0),"Xoa")</f>
        <v>RPRO-250519-0588</v>
      </c>
    </row>
    <row r="2924" spans="8:12" x14ac:dyDescent="0.25">
      <c r="H2924" s="30" t="s">
        <v>17563</v>
      </c>
      <c r="I2924" s="30" t="s">
        <v>17585</v>
      </c>
      <c r="J2924" s="30" t="s">
        <v>928</v>
      </c>
      <c r="K2924" s="1">
        <v>45826</v>
      </c>
      <c r="L2924" s="30" t="str">
        <f>IFERROR(VLOOKUP(Result5[[#This Row],[RPRO]],'Data Power app'!C:C,1,0),"Xoa")</f>
        <v>RPRO-250519-0589</v>
      </c>
    </row>
    <row r="2925" spans="8:12" x14ac:dyDescent="0.25">
      <c r="H2925" s="30" t="s">
        <v>17565</v>
      </c>
      <c r="I2925" s="30" t="s">
        <v>17585</v>
      </c>
      <c r="J2925" s="30" t="s">
        <v>928</v>
      </c>
      <c r="K2925" s="1">
        <v>45826</v>
      </c>
      <c r="L2925" s="30" t="str">
        <f>IFERROR(VLOOKUP(Result5[[#This Row],[RPRO]],'Data Power app'!C:C,1,0),"Xoa")</f>
        <v>RPRO-250519-0590</v>
      </c>
    </row>
    <row r="2926" spans="8:12" x14ac:dyDescent="0.25">
      <c r="H2926" s="30" t="s">
        <v>17557</v>
      </c>
      <c r="I2926" s="30" t="s">
        <v>17585</v>
      </c>
      <c r="J2926" s="30" t="s">
        <v>928</v>
      </c>
      <c r="K2926" s="1">
        <v>45826</v>
      </c>
      <c r="L2926" s="30" t="str">
        <f>IFERROR(VLOOKUP(Result5[[#This Row],[RPRO]],'Data Power app'!C:C,1,0),"Xoa")</f>
        <v>RPRO-250515-0177</v>
      </c>
    </row>
    <row r="2927" spans="8:12" x14ac:dyDescent="0.25">
      <c r="H2927" s="30" t="s">
        <v>17567</v>
      </c>
      <c r="I2927" s="30" t="s">
        <v>17583</v>
      </c>
      <c r="J2927" s="30" t="s">
        <v>934</v>
      </c>
      <c r="K2927" s="1">
        <v>45826</v>
      </c>
      <c r="L2927" s="30" t="str">
        <f>IFERROR(VLOOKUP(Result5[[#This Row],[RPRO]],'Data Power app'!C:C,1,0),"Xoa")</f>
        <v>RPRO-250526-0016</v>
      </c>
    </row>
    <row r="2928" spans="8:12" x14ac:dyDescent="0.25">
      <c r="H2928" s="30" t="s">
        <v>16828</v>
      </c>
      <c r="I2928" s="30" t="s">
        <v>17583</v>
      </c>
      <c r="J2928" s="30" t="s">
        <v>934</v>
      </c>
      <c r="K2928" s="1">
        <v>45826</v>
      </c>
      <c r="L2928" s="30" t="str">
        <f>IFERROR(VLOOKUP(Result5[[#This Row],[RPRO]],'Data Power app'!C:C,1,0),"Xoa")</f>
        <v>RPRO-250520-0789</v>
      </c>
    </row>
    <row r="2929" spans="8:12" x14ac:dyDescent="0.25">
      <c r="H2929" s="30" t="s">
        <v>16818</v>
      </c>
      <c r="I2929" s="30" t="s">
        <v>17583</v>
      </c>
      <c r="J2929" s="30" t="s">
        <v>934</v>
      </c>
      <c r="K2929" s="1">
        <v>45826</v>
      </c>
      <c r="L2929" s="30" t="str">
        <f>IFERROR(VLOOKUP(Result5[[#This Row],[RPRO]],'Data Power app'!C:C,1,0),"Xoa")</f>
        <v>RPRO-250520-0776</v>
      </c>
    </row>
    <row r="2930" spans="8:12" x14ac:dyDescent="0.25">
      <c r="H2930" s="30" t="s">
        <v>16820</v>
      </c>
      <c r="I2930" s="30" t="s">
        <v>17583</v>
      </c>
      <c r="J2930" s="30" t="s">
        <v>934</v>
      </c>
      <c r="K2930" s="1">
        <v>45826</v>
      </c>
      <c r="L2930" s="30" t="str">
        <f>IFERROR(VLOOKUP(Result5[[#This Row],[RPRO]],'Data Power app'!C:C,1,0),"Xoa")</f>
        <v>RPRO-250520-0778</v>
      </c>
    </row>
    <row r="2931" spans="8:12" x14ac:dyDescent="0.25">
      <c r="H2931" s="30" t="s">
        <v>16822</v>
      </c>
      <c r="I2931" s="30" t="s">
        <v>17583</v>
      </c>
      <c r="J2931" s="30" t="s">
        <v>934</v>
      </c>
      <c r="K2931" s="1">
        <v>45826</v>
      </c>
      <c r="L2931" s="30" t="str">
        <f>IFERROR(VLOOKUP(Result5[[#This Row],[RPRO]],'Data Power app'!C:C,1,0),"Xoa")</f>
        <v>RPRO-250520-0779</v>
      </c>
    </row>
    <row r="2932" spans="8:12" x14ac:dyDescent="0.25">
      <c r="H2932" s="30" t="s">
        <v>16824</v>
      </c>
      <c r="I2932" s="30" t="s">
        <v>17583</v>
      </c>
      <c r="J2932" s="30" t="s">
        <v>934</v>
      </c>
      <c r="K2932" s="1">
        <v>45826</v>
      </c>
      <c r="L2932" s="30" t="str">
        <f>IFERROR(VLOOKUP(Result5[[#This Row],[RPRO]],'Data Power app'!C:C,1,0),"Xoa")</f>
        <v>RPRO-250520-0780</v>
      </c>
    </row>
    <row r="2933" spans="8:12" x14ac:dyDescent="0.25">
      <c r="H2933" s="30" t="s">
        <v>16826</v>
      </c>
      <c r="I2933" s="30" t="s">
        <v>17583</v>
      </c>
      <c r="J2933" s="30" t="s">
        <v>934</v>
      </c>
      <c r="K2933" s="1">
        <v>45826</v>
      </c>
      <c r="L2933" s="30" t="str">
        <f>IFERROR(VLOOKUP(Result5[[#This Row],[RPRO]],'Data Power app'!C:C,1,0),"Xoa")</f>
        <v>RPRO-250520-0782</v>
      </c>
    </row>
    <row r="2934" spans="8:12" x14ac:dyDescent="0.25">
      <c r="H2934" s="30" t="s">
        <v>16830</v>
      </c>
      <c r="I2934" s="30" t="s">
        <v>17583</v>
      </c>
      <c r="J2934" s="30" t="s">
        <v>934</v>
      </c>
      <c r="K2934" s="1">
        <v>45826</v>
      </c>
      <c r="L2934" s="30" t="str">
        <f>IFERROR(VLOOKUP(Result5[[#This Row],[RPRO]],'Data Power app'!C:C,1,0),"Xoa")</f>
        <v>RPRO-250520-0783</v>
      </c>
    </row>
    <row r="2935" spans="8:12" x14ac:dyDescent="0.25">
      <c r="H2935" s="30" t="s">
        <v>16832</v>
      </c>
      <c r="I2935" s="30" t="s">
        <v>17586</v>
      </c>
      <c r="J2935" s="30" t="s">
        <v>933</v>
      </c>
      <c r="K2935" s="1">
        <v>45826</v>
      </c>
      <c r="L2935" s="30" t="str">
        <f>IFERROR(VLOOKUP(Result5[[#This Row],[RPRO]],'Data Power app'!C:C,1,0),"Xoa")</f>
        <v>RPRO-250508-0123</v>
      </c>
    </row>
    <row r="2936" spans="8:12" x14ac:dyDescent="0.25">
      <c r="H2936" s="30" t="s">
        <v>16837</v>
      </c>
      <c r="I2936" s="30" t="s">
        <v>17583</v>
      </c>
      <c r="J2936" s="30" t="s">
        <v>934</v>
      </c>
      <c r="K2936" s="1">
        <v>45826</v>
      </c>
      <c r="L2936" s="30" t="str">
        <f>IFERROR(VLOOKUP(Result5[[#This Row],[RPRO]],'Data Power app'!C:C,1,0),"Xoa")</f>
        <v>RPRO-250520-0867</v>
      </c>
    </row>
    <row r="2937" spans="8:12" x14ac:dyDescent="0.25">
      <c r="H2937" s="30" t="s">
        <v>16839</v>
      </c>
      <c r="I2937" s="30" t="s">
        <v>17583</v>
      </c>
      <c r="J2937" s="30" t="s">
        <v>934</v>
      </c>
      <c r="K2937" s="1">
        <v>45826</v>
      </c>
      <c r="L2937" s="30" t="str">
        <f>IFERROR(VLOOKUP(Result5[[#This Row],[RPRO]],'Data Power app'!C:C,1,0),"Xoa")</f>
        <v>RPRO-250520-0868</v>
      </c>
    </row>
    <row r="2938" spans="8:12" x14ac:dyDescent="0.25">
      <c r="H2938" s="30" t="s">
        <v>16841</v>
      </c>
      <c r="I2938" s="30" t="s">
        <v>17583</v>
      </c>
      <c r="J2938" s="30" t="s">
        <v>934</v>
      </c>
      <c r="K2938" s="1">
        <v>45826</v>
      </c>
      <c r="L2938" s="30" t="str">
        <f>IFERROR(VLOOKUP(Result5[[#This Row],[RPRO]],'Data Power app'!C:C,1,0),"Xoa")</f>
        <v>RPRO-250520-0870</v>
      </c>
    </row>
    <row r="2939" spans="8:12" x14ac:dyDescent="0.25">
      <c r="H2939" s="30" t="s">
        <v>16843</v>
      </c>
      <c r="I2939" s="30" t="s">
        <v>17583</v>
      </c>
      <c r="J2939" s="30" t="s">
        <v>934</v>
      </c>
      <c r="K2939" s="1">
        <v>45826</v>
      </c>
      <c r="L2939" s="30" t="str">
        <f>IFERROR(VLOOKUP(Result5[[#This Row],[RPRO]],'Data Power app'!C:C,1,0),"Xoa")</f>
        <v>RPRO-250520-0871</v>
      </c>
    </row>
    <row r="2940" spans="8:12" x14ac:dyDescent="0.25">
      <c r="H2940" s="30" t="s">
        <v>16845</v>
      </c>
      <c r="I2940" s="30" t="s">
        <v>17583</v>
      </c>
      <c r="J2940" s="30" t="s">
        <v>934</v>
      </c>
      <c r="K2940" s="1">
        <v>45826</v>
      </c>
      <c r="L2940" s="30" t="str">
        <f>IFERROR(VLOOKUP(Result5[[#This Row],[RPRO]],'Data Power app'!C:C,1,0),"Xoa")</f>
        <v>RPRO-250520-0872</v>
      </c>
    </row>
    <row r="2941" spans="8:12" x14ac:dyDescent="0.25">
      <c r="H2941" s="30" t="s">
        <v>16851</v>
      </c>
      <c r="I2941" s="30" t="s">
        <v>17582</v>
      </c>
      <c r="J2941" s="30" t="s">
        <v>929</v>
      </c>
      <c r="K2941" s="1">
        <v>45826</v>
      </c>
      <c r="L2941" s="30" t="str">
        <f>IFERROR(VLOOKUP(Result5[[#This Row],[RPRO]],'Data Power app'!C:C,1,0),"Xoa")</f>
        <v>RPRO-250603-0339</v>
      </c>
    </row>
    <row r="2942" spans="8:12" x14ac:dyDescent="0.25">
      <c r="H2942" s="30" t="s">
        <v>16856</v>
      </c>
      <c r="I2942" s="30" t="s">
        <v>17582</v>
      </c>
      <c r="J2942" s="30" t="s">
        <v>929</v>
      </c>
      <c r="K2942" s="1">
        <v>45826</v>
      </c>
      <c r="L2942" s="30" t="str">
        <f>IFERROR(VLOOKUP(Result5[[#This Row],[RPRO]],'Data Power app'!C:C,1,0),"Xoa")</f>
        <v>RPRO-250603-0340</v>
      </c>
    </row>
    <row r="2943" spans="8:12" x14ac:dyDescent="0.25">
      <c r="H2943" s="30" t="s">
        <v>16858</v>
      </c>
      <c r="I2943" s="30" t="s">
        <v>17582</v>
      </c>
      <c r="J2943" s="30" t="s">
        <v>929</v>
      </c>
      <c r="K2943" s="1">
        <v>45826</v>
      </c>
      <c r="L2943" s="30" t="str">
        <f>IFERROR(VLOOKUP(Result5[[#This Row],[RPRO]],'Data Power app'!C:C,1,0),"Xoa")</f>
        <v>RPRO-250603-0341</v>
      </c>
    </row>
    <row r="2944" spans="8:12" x14ac:dyDescent="0.25">
      <c r="H2944" s="30" t="s">
        <v>16860</v>
      </c>
      <c r="I2944" s="30" t="s">
        <v>17582</v>
      </c>
      <c r="J2944" s="30" t="s">
        <v>929</v>
      </c>
      <c r="K2944" s="1">
        <v>45826</v>
      </c>
      <c r="L2944" s="30" t="str">
        <f>IFERROR(VLOOKUP(Result5[[#This Row],[RPRO]],'Data Power app'!C:C,1,0),"Xoa")</f>
        <v>RPRO-250603-0342</v>
      </c>
    </row>
    <row r="2945" spans="8:12" x14ac:dyDescent="0.25">
      <c r="H2945" s="30" t="s">
        <v>16847</v>
      </c>
      <c r="I2945" s="30" t="s">
        <v>17585</v>
      </c>
      <c r="J2945" s="30" t="s">
        <v>928</v>
      </c>
      <c r="K2945" s="1">
        <v>45826</v>
      </c>
      <c r="L2945" s="30" t="str">
        <f>IFERROR(VLOOKUP(Result5[[#This Row],[RPRO]],'Data Power app'!C:C,1,0),"Xoa")</f>
        <v>RPRO-250506-0785</v>
      </c>
    </row>
    <row r="2946" spans="8:12" x14ac:dyDescent="0.25">
      <c r="H2946" s="30" t="s">
        <v>16849</v>
      </c>
      <c r="I2946" s="30" t="s">
        <v>17586</v>
      </c>
      <c r="J2946" s="30" t="s">
        <v>933</v>
      </c>
      <c r="K2946" s="1">
        <v>45826</v>
      </c>
      <c r="L2946" s="30" t="str">
        <f>IFERROR(VLOOKUP(Result5[[#This Row],[RPRO]],'Data Power app'!C:C,1,0),"Xoa")</f>
        <v>RPRO-250603-0150</v>
      </c>
    </row>
    <row r="2947" spans="8:12" x14ac:dyDescent="0.25">
      <c r="H2947" s="30" t="s">
        <v>16864</v>
      </c>
      <c r="I2947" s="30" t="s">
        <v>17586</v>
      </c>
      <c r="J2947" s="30" t="s">
        <v>933</v>
      </c>
      <c r="K2947" s="1">
        <v>45826</v>
      </c>
      <c r="L2947" s="30" t="str">
        <f>IFERROR(VLOOKUP(Result5[[#This Row],[RPRO]],'Data Power app'!C:C,1,0),"Xoa")</f>
        <v>RPRO-250606-0896</v>
      </c>
    </row>
    <row r="2948" spans="8:12" x14ac:dyDescent="0.25">
      <c r="H2948" s="30" t="s">
        <v>16862</v>
      </c>
      <c r="I2948" s="30" t="s">
        <v>17586</v>
      </c>
      <c r="J2948" s="30" t="s">
        <v>933</v>
      </c>
      <c r="K2948" s="1">
        <v>45826</v>
      </c>
      <c r="L2948" s="30" t="str">
        <f>IFERROR(VLOOKUP(Result5[[#This Row],[RPRO]],'Data Power app'!C:C,1,0),"Xoa")</f>
        <v>RPRO-250606-0887</v>
      </c>
    </row>
    <row r="2949" spans="8:12" x14ac:dyDescent="0.25">
      <c r="H2949" s="30" t="s">
        <v>16871</v>
      </c>
      <c r="I2949" s="30" t="s">
        <v>17586</v>
      </c>
      <c r="J2949" s="30" t="s">
        <v>933</v>
      </c>
      <c r="K2949" s="1">
        <v>45826</v>
      </c>
      <c r="L2949" s="30" t="str">
        <f>IFERROR(VLOOKUP(Result5[[#This Row],[RPRO]],'Data Power app'!C:C,1,0),"Xoa")</f>
        <v>RPRO-250522-0083</v>
      </c>
    </row>
    <row r="2950" spans="8:12" x14ac:dyDescent="0.25">
      <c r="H2950" s="30" t="s">
        <v>16869</v>
      </c>
      <c r="I2950" s="30" t="s">
        <v>17586</v>
      </c>
      <c r="J2950" s="30" t="s">
        <v>933</v>
      </c>
      <c r="K2950" s="1">
        <v>45826</v>
      </c>
      <c r="L2950" s="30" t="str">
        <f>IFERROR(VLOOKUP(Result5[[#This Row],[RPRO]],'Data Power app'!C:C,1,0),"Xoa")</f>
        <v>RPRO-250520-0632</v>
      </c>
    </row>
    <row r="2951" spans="8:12" x14ac:dyDescent="0.25">
      <c r="H2951" s="30" t="s">
        <v>16875</v>
      </c>
      <c r="I2951" s="30" t="s">
        <v>17586</v>
      </c>
      <c r="J2951" s="30" t="s">
        <v>933</v>
      </c>
      <c r="K2951" s="1">
        <v>45826</v>
      </c>
      <c r="L2951" s="30" t="str">
        <f>IFERROR(VLOOKUP(Result5[[#This Row],[RPRO]],'Data Power app'!C:C,1,0),"Xoa")</f>
        <v>RPRO-250429-0415</v>
      </c>
    </row>
    <row r="2952" spans="8:12" x14ac:dyDescent="0.25">
      <c r="H2952" s="30" t="s">
        <v>16873</v>
      </c>
      <c r="I2952" s="30" t="s">
        <v>17586</v>
      </c>
      <c r="J2952" s="30" t="s">
        <v>933</v>
      </c>
      <c r="K2952" s="1">
        <v>45826</v>
      </c>
      <c r="L2952" s="30" t="str">
        <f>IFERROR(VLOOKUP(Result5[[#This Row],[RPRO]],'Data Power app'!C:C,1,0),"Xoa")</f>
        <v>RPRO-250425-0116</v>
      </c>
    </row>
    <row r="2953" spans="8:12" x14ac:dyDescent="0.25">
      <c r="H2953" s="30" t="s">
        <v>16888</v>
      </c>
      <c r="I2953" s="30" t="s">
        <v>17582</v>
      </c>
      <c r="J2953" s="30" t="s">
        <v>929</v>
      </c>
      <c r="K2953" s="1">
        <v>45826</v>
      </c>
      <c r="L2953" s="30" t="str">
        <f>IFERROR(VLOOKUP(Result5[[#This Row],[RPRO]],'Data Power app'!C:C,1,0),"Xoa")</f>
        <v>RPRO-250402-0395</v>
      </c>
    </row>
    <row r="2954" spans="8:12" x14ac:dyDescent="0.25">
      <c r="H2954" s="30" t="s">
        <v>16925</v>
      </c>
      <c r="I2954" s="30" t="s">
        <v>17582</v>
      </c>
      <c r="J2954" s="30" t="s">
        <v>929</v>
      </c>
      <c r="K2954" s="1">
        <v>45826</v>
      </c>
      <c r="L2954" s="30" t="str">
        <f>IFERROR(VLOOKUP(Result5[[#This Row],[RPRO]],'Data Power app'!C:C,1,0),"Xoa")</f>
        <v>RPRO-250513-0075</v>
      </c>
    </row>
    <row r="2955" spans="8:12" x14ac:dyDescent="0.25">
      <c r="H2955" s="30" t="s">
        <v>16953</v>
      </c>
      <c r="I2955" s="30" t="s">
        <v>17582</v>
      </c>
      <c r="J2955" s="30" t="s">
        <v>929</v>
      </c>
      <c r="K2955" s="1">
        <v>45826</v>
      </c>
      <c r="L2955" s="30" t="str">
        <f>IFERROR(VLOOKUP(Result5[[#This Row],[RPRO]],'Data Power app'!C:C,1,0),"Xoa")</f>
        <v>RPRO-250520-0420</v>
      </c>
    </row>
    <row r="2956" spans="8:12" x14ac:dyDescent="0.25">
      <c r="H2956" s="30" t="s">
        <v>16896</v>
      </c>
      <c r="I2956" s="30" t="s">
        <v>17582</v>
      </c>
      <c r="J2956" s="30" t="s">
        <v>929</v>
      </c>
      <c r="K2956" s="1">
        <v>45826</v>
      </c>
      <c r="L2956" s="30" t="str">
        <f>IFERROR(VLOOKUP(Result5[[#This Row],[RPRO]],'Data Power app'!C:C,1,0),"Xoa")</f>
        <v>RPRO-250402-0766</v>
      </c>
    </row>
    <row r="2957" spans="8:12" x14ac:dyDescent="0.25">
      <c r="H2957" s="30" t="s">
        <v>16901</v>
      </c>
      <c r="I2957" s="30" t="s">
        <v>17582</v>
      </c>
      <c r="J2957" s="30" t="s">
        <v>929</v>
      </c>
      <c r="K2957" s="1">
        <v>45826</v>
      </c>
      <c r="L2957" s="30" t="str">
        <f>IFERROR(VLOOKUP(Result5[[#This Row],[RPRO]],'Data Power app'!C:C,1,0),"Xoa")</f>
        <v>RPRO-250402-0771</v>
      </c>
    </row>
    <row r="2958" spans="8:12" x14ac:dyDescent="0.25">
      <c r="H2958" s="30" t="s">
        <v>16880</v>
      </c>
      <c r="I2958" s="30" t="s">
        <v>17582</v>
      </c>
      <c r="J2958" s="30" t="s">
        <v>929</v>
      </c>
      <c r="K2958" s="1">
        <v>45826</v>
      </c>
      <c r="L2958" s="30" t="str">
        <f>IFERROR(VLOOKUP(Result5[[#This Row],[RPRO]],'Data Power app'!C:C,1,0),"Xoa")</f>
        <v>RPRO-250402-0375</v>
      </c>
    </row>
    <row r="2959" spans="8:12" x14ac:dyDescent="0.25">
      <c r="H2959" s="30" t="s">
        <v>16882</v>
      </c>
      <c r="I2959" s="30" t="s">
        <v>17582</v>
      </c>
      <c r="J2959" s="30" t="s">
        <v>929</v>
      </c>
      <c r="K2959" s="1">
        <v>45826</v>
      </c>
      <c r="L2959" s="30" t="str">
        <f>IFERROR(VLOOKUP(Result5[[#This Row],[RPRO]],'Data Power app'!C:C,1,0),"Xoa")</f>
        <v>RPRO-250402-0380</v>
      </c>
    </row>
    <row r="2960" spans="8:12" x14ac:dyDescent="0.25">
      <c r="H2960" s="30" t="s">
        <v>16884</v>
      </c>
      <c r="I2960" s="30" t="s">
        <v>17582</v>
      </c>
      <c r="J2960" s="30" t="s">
        <v>929</v>
      </c>
      <c r="K2960" s="1">
        <v>45826</v>
      </c>
      <c r="L2960" s="30" t="str">
        <f>IFERROR(VLOOKUP(Result5[[#This Row],[RPRO]],'Data Power app'!C:C,1,0),"Xoa")</f>
        <v>RPRO-250402-0385</v>
      </c>
    </row>
    <row r="2961" spans="8:12" x14ac:dyDescent="0.25">
      <c r="H2961" s="30" t="s">
        <v>16886</v>
      </c>
      <c r="I2961" s="30" t="s">
        <v>17582</v>
      </c>
      <c r="J2961" s="30" t="s">
        <v>929</v>
      </c>
      <c r="K2961" s="1">
        <v>45826</v>
      </c>
      <c r="L2961" s="30" t="str">
        <f>IFERROR(VLOOKUP(Result5[[#This Row],[RPRO]],'Data Power app'!C:C,1,0),"Xoa")</f>
        <v>RPRO-250402-0390</v>
      </c>
    </row>
    <row r="2962" spans="8:12" x14ac:dyDescent="0.25">
      <c r="H2962" s="30" t="s">
        <v>16890</v>
      </c>
      <c r="I2962" s="30" t="s">
        <v>17582</v>
      </c>
      <c r="J2962" s="30" t="s">
        <v>929</v>
      </c>
      <c r="K2962" s="1">
        <v>45826</v>
      </c>
      <c r="L2962" s="30" t="str">
        <f>IFERROR(VLOOKUP(Result5[[#This Row],[RPRO]],'Data Power app'!C:C,1,0),"Xoa")</f>
        <v>RPRO-250402-0400</v>
      </c>
    </row>
    <row r="2963" spans="8:12" x14ac:dyDescent="0.25">
      <c r="H2963" s="30" t="s">
        <v>16892</v>
      </c>
      <c r="I2963" s="30" t="s">
        <v>17582</v>
      </c>
      <c r="J2963" s="30" t="s">
        <v>929</v>
      </c>
      <c r="K2963" s="1">
        <v>45826</v>
      </c>
      <c r="L2963" s="30" t="str">
        <f>IFERROR(VLOOKUP(Result5[[#This Row],[RPRO]],'Data Power app'!C:C,1,0),"Xoa")</f>
        <v>RPRO-250402-0405</v>
      </c>
    </row>
    <row r="2964" spans="8:12" x14ac:dyDescent="0.25">
      <c r="H2964" s="30" t="s">
        <v>16894</v>
      </c>
      <c r="I2964" s="30" t="s">
        <v>17582</v>
      </c>
      <c r="J2964" s="30" t="s">
        <v>929</v>
      </c>
      <c r="K2964" s="1">
        <v>45826</v>
      </c>
      <c r="L2964" s="30" t="str">
        <f>IFERROR(VLOOKUP(Result5[[#This Row],[RPRO]],'Data Power app'!C:C,1,0),"Xoa")</f>
        <v>RPRO-250402-0410</v>
      </c>
    </row>
    <row r="2965" spans="8:12" x14ac:dyDescent="0.25">
      <c r="H2965" s="30" t="s">
        <v>16907</v>
      </c>
      <c r="I2965" s="30" t="s">
        <v>17585</v>
      </c>
      <c r="J2965" s="30" t="s">
        <v>928</v>
      </c>
      <c r="K2965" s="1">
        <v>45826</v>
      </c>
      <c r="L2965" s="30" t="str">
        <f>IFERROR(VLOOKUP(Result5[[#This Row],[RPRO]],'Data Power app'!C:C,1,0),"Xoa")</f>
        <v>RPRO-250429-0403</v>
      </c>
    </row>
    <row r="2966" spans="8:12" x14ac:dyDescent="0.25">
      <c r="H2966" s="30" t="s">
        <v>16914</v>
      </c>
      <c r="I2966" s="30" t="s">
        <v>17582</v>
      </c>
      <c r="J2966" s="30" t="s">
        <v>929</v>
      </c>
      <c r="K2966" s="1">
        <v>45826</v>
      </c>
      <c r="L2966" s="30" t="str">
        <f>IFERROR(VLOOKUP(Result5[[#This Row],[RPRO]],'Data Power app'!C:C,1,0),"Xoa")</f>
        <v>RPRO-250505-0167</v>
      </c>
    </row>
    <row r="2967" spans="8:12" x14ac:dyDescent="0.25">
      <c r="H2967" s="30" t="s">
        <v>16903</v>
      </c>
      <c r="I2967" s="30" t="s">
        <v>17586</v>
      </c>
      <c r="J2967" s="30" t="s">
        <v>933</v>
      </c>
      <c r="K2967" s="1">
        <v>45826</v>
      </c>
      <c r="L2967" s="30" t="str">
        <f>IFERROR(VLOOKUP(Result5[[#This Row],[RPRO]],'Data Power app'!C:C,1,0),"Xoa")</f>
        <v>RPRO-250428-0672</v>
      </c>
    </row>
    <row r="2968" spans="8:12" x14ac:dyDescent="0.25">
      <c r="H2968" s="30" t="s">
        <v>16905</v>
      </c>
      <c r="I2968" s="30" t="s">
        <v>17585</v>
      </c>
      <c r="J2968" s="30" t="s">
        <v>928</v>
      </c>
      <c r="K2968" s="1">
        <v>45826</v>
      </c>
      <c r="L2968" s="30" t="str">
        <f>IFERROR(VLOOKUP(Result5[[#This Row],[RPRO]],'Data Power app'!C:C,1,0),"Xoa")</f>
        <v>RPRO-250429-0391</v>
      </c>
    </row>
    <row r="2969" spans="8:12" x14ac:dyDescent="0.25">
      <c r="H2969" s="30" t="s">
        <v>16909</v>
      </c>
      <c r="I2969" s="30" t="s">
        <v>17586</v>
      </c>
      <c r="J2969" s="30" t="s">
        <v>933</v>
      </c>
      <c r="K2969" s="1">
        <v>45826</v>
      </c>
      <c r="L2969" s="30" t="str">
        <f>IFERROR(VLOOKUP(Result5[[#This Row],[RPRO]],'Data Power app'!C:C,1,0),"Xoa")</f>
        <v>RPRO-250429-0446</v>
      </c>
    </row>
    <row r="2970" spans="8:12" x14ac:dyDescent="0.25">
      <c r="H2970" s="30" t="s">
        <v>16927</v>
      </c>
      <c r="I2970" s="30" t="s">
        <v>17587</v>
      </c>
      <c r="J2970" s="30" t="s">
        <v>932</v>
      </c>
      <c r="K2970" s="1">
        <v>45826</v>
      </c>
      <c r="L2970" s="30" t="str">
        <f>IFERROR(VLOOKUP(Result5[[#This Row],[RPRO]],'Data Power app'!C:C,1,0),"Xoa")</f>
        <v>RPRO-250513-0522</v>
      </c>
    </row>
    <row r="2971" spans="8:12" x14ac:dyDescent="0.25">
      <c r="H2971" s="30" t="s">
        <v>16929</v>
      </c>
      <c r="I2971" s="30" t="s">
        <v>17587</v>
      </c>
      <c r="J2971" s="30" t="s">
        <v>932</v>
      </c>
      <c r="K2971" s="1">
        <v>45826</v>
      </c>
      <c r="L2971" s="30" t="str">
        <f>IFERROR(VLOOKUP(Result5[[#This Row],[RPRO]],'Data Power app'!C:C,1,0),"Xoa")</f>
        <v>RPRO-250513-0523</v>
      </c>
    </row>
    <row r="2972" spans="8:12" x14ac:dyDescent="0.25">
      <c r="H2972" s="30" t="s">
        <v>16931</v>
      </c>
      <c r="I2972" s="30" t="s">
        <v>17587</v>
      </c>
      <c r="J2972" s="30" t="s">
        <v>932</v>
      </c>
      <c r="K2972" s="1">
        <v>45826</v>
      </c>
      <c r="L2972" s="30" t="str">
        <f>IFERROR(VLOOKUP(Result5[[#This Row],[RPRO]],'Data Power app'!C:C,1,0),"Xoa")</f>
        <v>RPRO-250513-0524</v>
      </c>
    </row>
    <row r="2973" spans="8:12" x14ac:dyDescent="0.25">
      <c r="H2973" s="30" t="s">
        <v>16933</v>
      </c>
      <c r="I2973" s="30" t="s">
        <v>17587</v>
      </c>
      <c r="J2973" s="30" t="s">
        <v>932</v>
      </c>
      <c r="K2973" s="1">
        <v>45826</v>
      </c>
      <c r="L2973" s="30" t="str">
        <f>IFERROR(VLOOKUP(Result5[[#This Row],[RPRO]],'Data Power app'!C:C,1,0),"Xoa")</f>
        <v>RPRO-250513-0525</v>
      </c>
    </row>
    <row r="2974" spans="8:12" x14ac:dyDescent="0.25">
      <c r="H2974" s="30" t="s">
        <v>16935</v>
      </c>
      <c r="I2974" s="30" t="s">
        <v>17587</v>
      </c>
      <c r="J2974" s="30" t="s">
        <v>932</v>
      </c>
      <c r="K2974" s="1">
        <v>45826</v>
      </c>
      <c r="L2974" s="30" t="str">
        <f>IFERROR(VLOOKUP(Result5[[#This Row],[RPRO]],'Data Power app'!C:C,1,0),"Xoa")</f>
        <v>RPRO-250513-0526</v>
      </c>
    </row>
    <row r="2975" spans="8:12" x14ac:dyDescent="0.25">
      <c r="H2975" s="30" t="s">
        <v>16937</v>
      </c>
      <c r="I2975" s="30" t="s">
        <v>17587</v>
      </c>
      <c r="J2975" s="30" t="s">
        <v>932</v>
      </c>
      <c r="K2975" s="1">
        <v>45826</v>
      </c>
      <c r="L2975" s="30" t="str">
        <f>IFERROR(VLOOKUP(Result5[[#This Row],[RPRO]],'Data Power app'!C:C,1,0),"Xoa")</f>
        <v>RPRO-250513-0527</v>
      </c>
    </row>
    <row r="2976" spans="8:12" x14ac:dyDescent="0.25">
      <c r="H2976" s="30" t="s">
        <v>16939</v>
      </c>
      <c r="I2976" s="30" t="s">
        <v>17587</v>
      </c>
      <c r="J2976" s="30" t="s">
        <v>932</v>
      </c>
      <c r="K2976" s="1">
        <v>45826</v>
      </c>
      <c r="L2976" s="30" t="str">
        <f>IFERROR(VLOOKUP(Result5[[#This Row],[RPRO]],'Data Power app'!C:C,1,0),"Xoa")</f>
        <v>RPRO-250513-0528</v>
      </c>
    </row>
    <row r="2977" spans="8:12" x14ac:dyDescent="0.25">
      <c r="H2977" s="30" t="s">
        <v>16941</v>
      </c>
      <c r="I2977" s="30" t="s">
        <v>17587</v>
      </c>
      <c r="J2977" s="30" t="s">
        <v>932</v>
      </c>
      <c r="K2977" s="1">
        <v>45826</v>
      </c>
      <c r="L2977" s="30" t="str">
        <f>IFERROR(VLOOKUP(Result5[[#This Row],[RPRO]],'Data Power app'!C:C,1,0),"Xoa")</f>
        <v>RPRO-250513-0529</v>
      </c>
    </row>
    <row r="2978" spans="8:12" x14ac:dyDescent="0.25">
      <c r="H2978" s="30" t="s">
        <v>16943</v>
      </c>
      <c r="I2978" s="30" t="s">
        <v>17587</v>
      </c>
      <c r="J2978" s="30" t="s">
        <v>932</v>
      </c>
      <c r="K2978" s="1">
        <v>45826</v>
      </c>
      <c r="L2978" s="30" t="str">
        <f>IFERROR(VLOOKUP(Result5[[#This Row],[RPRO]],'Data Power app'!C:C,1,0),"Xoa")</f>
        <v>RPRO-250513-0530</v>
      </c>
    </row>
    <row r="2979" spans="8:12" x14ac:dyDescent="0.25">
      <c r="H2979" s="30" t="s">
        <v>16945</v>
      </c>
      <c r="I2979" s="30" t="s">
        <v>17587</v>
      </c>
      <c r="J2979" s="30" t="s">
        <v>932</v>
      </c>
      <c r="K2979" s="1">
        <v>45826</v>
      </c>
      <c r="L2979" s="30" t="str">
        <f>IFERROR(VLOOKUP(Result5[[#This Row],[RPRO]],'Data Power app'!C:C,1,0),"Xoa")</f>
        <v>RPRO-250513-0531</v>
      </c>
    </row>
    <row r="2980" spans="8:12" x14ac:dyDescent="0.25">
      <c r="H2980" s="30" t="s">
        <v>16947</v>
      </c>
      <c r="I2980" s="30" t="s">
        <v>17587</v>
      </c>
      <c r="J2980" s="30" t="s">
        <v>932</v>
      </c>
      <c r="K2980" s="1">
        <v>45826</v>
      </c>
      <c r="L2980" s="30" t="str">
        <f>IFERROR(VLOOKUP(Result5[[#This Row],[RPRO]],'Data Power app'!C:C,1,0),"Xoa")</f>
        <v>RPRO-250513-0532</v>
      </c>
    </row>
    <row r="2981" spans="8:12" x14ac:dyDescent="0.25">
      <c r="H2981" s="30" t="s">
        <v>16949</v>
      </c>
      <c r="I2981" s="30" t="s">
        <v>17586</v>
      </c>
      <c r="J2981" s="30" t="s">
        <v>933</v>
      </c>
      <c r="K2981" s="1">
        <v>45826</v>
      </c>
      <c r="L2981" s="30" t="str">
        <f>IFERROR(VLOOKUP(Result5[[#This Row],[RPRO]],'Data Power app'!C:C,1,0),"Xoa")</f>
        <v>RPRO-250514-0132</v>
      </c>
    </row>
    <row r="2982" spans="8:12" x14ac:dyDescent="0.25">
      <c r="H2982" s="30" t="s">
        <v>16957</v>
      </c>
      <c r="I2982" s="30" t="s">
        <v>17582</v>
      </c>
      <c r="J2982" s="30" t="s">
        <v>929</v>
      </c>
      <c r="K2982" s="1">
        <v>45826</v>
      </c>
      <c r="L2982" s="30" t="str">
        <f>IFERROR(VLOOKUP(Result5[[#This Row],[RPRO]],'Data Power app'!C:C,1,0),"Xoa")</f>
        <v>RPRO-250602-0117</v>
      </c>
    </row>
    <row r="2983" spans="8:12" x14ac:dyDescent="0.25">
      <c r="H2983" s="30" t="s">
        <v>16951</v>
      </c>
      <c r="I2983" s="30" t="s">
        <v>17587</v>
      </c>
      <c r="J2983" s="30" t="s">
        <v>932</v>
      </c>
      <c r="K2983" s="1">
        <v>45826</v>
      </c>
      <c r="L2983" s="30" t="str">
        <f>IFERROR(VLOOKUP(Result5[[#This Row],[RPRO]],'Data Power app'!C:C,1,0),"Xoa")</f>
        <v>RPRO-250515-0207</v>
      </c>
    </row>
    <row r="2984" spans="8:12" x14ac:dyDescent="0.25">
      <c r="H2984" s="30" t="s">
        <v>16923</v>
      </c>
      <c r="I2984" s="30" t="s">
        <v>17586</v>
      </c>
      <c r="J2984" s="30" t="s">
        <v>933</v>
      </c>
      <c r="K2984" s="1">
        <v>45826</v>
      </c>
      <c r="L2984" s="30" t="str">
        <f>IFERROR(VLOOKUP(Result5[[#This Row],[RPRO]],'Data Power app'!C:C,1,0),"Xoa")</f>
        <v>RPRO-250506-0794</v>
      </c>
    </row>
    <row r="2985" spans="8:12" x14ac:dyDescent="0.25">
      <c r="H2985" s="30" t="s">
        <v>16964</v>
      </c>
      <c r="I2985" s="30" t="s">
        <v>17582</v>
      </c>
      <c r="J2985" s="30" t="s">
        <v>929</v>
      </c>
      <c r="K2985" s="1">
        <v>45826</v>
      </c>
      <c r="L2985" s="30" t="str">
        <f>IFERROR(VLOOKUP(Result5[[#This Row],[RPRO]],'Data Power app'!C:C,1,0),"Xoa")</f>
        <v>RPRO-250607-0178</v>
      </c>
    </row>
    <row r="2986" spans="8:12" x14ac:dyDescent="0.25">
      <c r="H2986" s="30" t="s">
        <v>16966</v>
      </c>
      <c r="I2986" s="30" t="s">
        <v>17586</v>
      </c>
      <c r="J2986" s="30" t="s">
        <v>933</v>
      </c>
      <c r="K2986" s="1">
        <v>45826</v>
      </c>
      <c r="L2986" s="30" t="str">
        <f>IFERROR(VLOOKUP(Result5[[#This Row],[RPRO]],'Data Power app'!C:C,1,0),"Xoa")</f>
        <v>RPRO-250607-0190</v>
      </c>
    </row>
    <row r="2987" spans="8:12" x14ac:dyDescent="0.25">
      <c r="H2987" s="30" t="s">
        <v>16955</v>
      </c>
      <c r="I2987" s="30" t="s">
        <v>17584</v>
      </c>
      <c r="J2987" s="30" t="s">
        <v>931</v>
      </c>
      <c r="K2987" s="1">
        <v>45826</v>
      </c>
      <c r="L2987" s="30" t="str">
        <f>IFERROR(VLOOKUP(Result5[[#This Row],[RPRO]],'Data Power app'!C:C,1,0),"Xoa")</f>
        <v>RPRO-250521-0325</v>
      </c>
    </row>
    <row r="2988" spans="8:12" x14ac:dyDescent="0.25">
      <c r="H2988" s="30" t="s">
        <v>16990</v>
      </c>
      <c r="I2988" s="30" t="s">
        <v>17583</v>
      </c>
      <c r="J2988" s="30" t="s">
        <v>934</v>
      </c>
      <c r="K2988" s="1">
        <v>45826</v>
      </c>
      <c r="L2988" s="30" t="str">
        <f>IFERROR(VLOOKUP(Result5[[#This Row],[RPRO]],'Data Power app'!C:C,1,0),"Xoa")</f>
        <v>RPRO-250523-0152</v>
      </c>
    </row>
    <row r="2989" spans="8:12" x14ac:dyDescent="0.25">
      <c r="H2989" s="30" t="s">
        <v>16994</v>
      </c>
      <c r="I2989" s="30" t="s">
        <v>17583</v>
      </c>
      <c r="J2989" s="30" t="s">
        <v>934</v>
      </c>
      <c r="K2989" s="1">
        <v>45826</v>
      </c>
      <c r="L2989" s="30" t="str">
        <f>IFERROR(VLOOKUP(Result5[[#This Row],[RPRO]],'Data Power app'!C:C,1,0),"Xoa")</f>
        <v>RPRO-250523-0154</v>
      </c>
    </row>
    <row r="2990" spans="8:12" x14ac:dyDescent="0.25">
      <c r="H2990" s="30" t="s">
        <v>16968</v>
      </c>
      <c r="I2990" s="30" t="s">
        <v>17583</v>
      </c>
      <c r="J2990" s="30" t="s">
        <v>934</v>
      </c>
      <c r="K2990" s="1">
        <v>45826</v>
      </c>
      <c r="L2990" s="30" t="str">
        <f>IFERROR(VLOOKUP(Result5[[#This Row],[RPRO]],'Data Power app'!C:C,1,0),"Xoa")</f>
        <v>RPRO-250523-0129</v>
      </c>
    </row>
    <row r="2991" spans="8:12" x14ac:dyDescent="0.25">
      <c r="H2991" s="30" t="s">
        <v>16970</v>
      </c>
      <c r="I2991" s="30" t="s">
        <v>17583</v>
      </c>
      <c r="J2991" s="30" t="s">
        <v>934</v>
      </c>
      <c r="K2991" s="1">
        <v>45826</v>
      </c>
      <c r="L2991" s="30" t="str">
        <f>IFERROR(VLOOKUP(Result5[[#This Row],[RPRO]],'Data Power app'!C:C,1,0),"Xoa")</f>
        <v>RPRO-250523-0132</v>
      </c>
    </row>
    <row r="2992" spans="8:12" x14ac:dyDescent="0.25">
      <c r="H2992" s="30" t="s">
        <v>16972</v>
      </c>
      <c r="I2992" s="30" t="s">
        <v>17583</v>
      </c>
      <c r="J2992" s="30" t="s">
        <v>934</v>
      </c>
      <c r="K2992" s="1">
        <v>45826</v>
      </c>
      <c r="L2992" s="30" t="str">
        <f>IFERROR(VLOOKUP(Result5[[#This Row],[RPRO]],'Data Power app'!C:C,1,0),"Xoa")</f>
        <v>RPRO-250523-0134</v>
      </c>
    </row>
    <row r="2993" spans="8:12" x14ac:dyDescent="0.25">
      <c r="H2993" s="30" t="s">
        <v>16974</v>
      </c>
      <c r="I2993" s="30" t="s">
        <v>17583</v>
      </c>
      <c r="J2993" s="30" t="s">
        <v>934</v>
      </c>
      <c r="K2993" s="1">
        <v>45826</v>
      </c>
      <c r="L2993" s="30" t="str">
        <f>IFERROR(VLOOKUP(Result5[[#This Row],[RPRO]],'Data Power app'!C:C,1,0),"Xoa")</f>
        <v>RPRO-250523-0135</v>
      </c>
    </row>
    <row r="2994" spans="8:12" x14ac:dyDescent="0.25">
      <c r="H2994" s="30" t="s">
        <v>16976</v>
      </c>
      <c r="I2994" s="30" t="s">
        <v>17583</v>
      </c>
      <c r="J2994" s="30" t="s">
        <v>934</v>
      </c>
      <c r="K2994" s="1">
        <v>45826</v>
      </c>
      <c r="L2994" s="30" t="str">
        <f>IFERROR(VLOOKUP(Result5[[#This Row],[RPRO]],'Data Power app'!C:C,1,0),"Xoa")</f>
        <v>RPRO-250523-0137</v>
      </c>
    </row>
    <row r="2995" spans="8:12" x14ac:dyDescent="0.25">
      <c r="H2995" s="30" t="s">
        <v>16978</v>
      </c>
      <c r="I2995" s="30" t="s">
        <v>17583</v>
      </c>
      <c r="J2995" s="30" t="s">
        <v>934</v>
      </c>
      <c r="K2995" s="1">
        <v>45826</v>
      </c>
      <c r="L2995" s="30" t="str">
        <f>IFERROR(VLOOKUP(Result5[[#This Row],[RPRO]],'Data Power app'!C:C,1,0),"Xoa")</f>
        <v>RPRO-250523-0140</v>
      </c>
    </row>
    <row r="2996" spans="8:12" x14ac:dyDescent="0.25">
      <c r="H2996" s="30" t="s">
        <v>16980</v>
      </c>
      <c r="I2996" s="30" t="s">
        <v>17583</v>
      </c>
      <c r="J2996" s="30" t="s">
        <v>934</v>
      </c>
      <c r="K2996" s="1">
        <v>45826</v>
      </c>
      <c r="L2996" s="30" t="str">
        <f>IFERROR(VLOOKUP(Result5[[#This Row],[RPRO]],'Data Power app'!C:C,1,0),"Xoa")</f>
        <v>RPRO-250523-0142</v>
      </c>
    </row>
    <row r="2997" spans="8:12" x14ac:dyDescent="0.25">
      <c r="H2997" s="30" t="s">
        <v>16982</v>
      </c>
      <c r="I2997" s="30" t="s">
        <v>17583</v>
      </c>
      <c r="J2997" s="30" t="s">
        <v>934</v>
      </c>
      <c r="K2997" s="1">
        <v>45826</v>
      </c>
      <c r="L2997" s="30" t="str">
        <f>IFERROR(VLOOKUP(Result5[[#This Row],[RPRO]],'Data Power app'!C:C,1,0),"Xoa")</f>
        <v>RPRO-250523-0145</v>
      </c>
    </row>
    <row r="2998" spans="8:12" x14ac:dyDescent="0.25">
      <c r="H2998" s="30" t="s">
        <v>16984</v>
      </c>
      <c r="I2998" s="30" t="s">
        <v>17583</v>
      </c>
      <c r="J2998" s="30" t="s">
        <v>934</v>
      </c>
      <c r="K2998" s="1">
        <v>45826</v>
      </c>
      <c r="L2998" s="30" t="str">
        <f>IFERROR(VLOOKUP(Result5[[#This Row],[RPRO]],'Data Power app'!C:C,1,0),"Xoa")</f>
        <v>RPRO-250523-0147</v>
      </c>
    </row>
    <row r="2999" spans="8:12" x14ac:dyDescent="0.25">
      <c r="H2999" s="30" t="s">
        <v>16986</v>
      </c>
      <c r="I2999" s="30" t="s">
        <v>17583</v>
      </c>
      <c r="J2999" s="30" t="s">
        <v>934</v>
      </c>
      <c r="K2999" s="1">
        <v>45826</v>
      </c>
      <c r="L2999" s="30" t="str">
        <f>IFERROR(VLOOKUP(Result5[[#This Row],[RPRO]],'Data Power app'!C:C,1,0),"Xoa")</f>
        <v>RPRO-250523-0148</v>
      </c>
    </row>
    <row r="3000" spans="8:12" x14ac:dyDescent="0.25">
      <c r="H3000" s="30" t="s">
        <v>16988</v>
      </c>
      <c r="I3000" s="30" t="s">
        <v>17583</v>
      </c>
      <c r="J3000" s="30" t="s">
        <v>934</v>
      </c>
      <c r="K3000" s="1">
        <v>45826</v>
      </c>
      <c r="L3000" s="30" t="str">
        <f>IFERROR(VLOOKUP(Result5[[#This Row],[RPRO]],'Data Power app'!C:C,1,0),"Xoa")</f>
        <v>RPRO-250523-0151</v>
      </c>
    </row>
    <row r="3001" spans="8:12" x14ac:dyDescent="0.25">
      <c r="H3001" s="30" t="s">
        <v>16992</v>
      </c>
      <c r="I3001" s="30" t="s">
        <v>17583</v>
      </c>
      <c r="J3001" s="30" t="s">
        <v>934</v>
      </c>
      <c r="K3001" s="1">
        <v>45826</v>
      </c>
      <c r="L3001" s="30" t="str">
        <f>IFERROR(VLOOKUP(Result5[[#This Row],[RPRO]],'Data Power app'!C:C,1,0),"Xoa")</f>
        <v>RPRO-250523-0153</v>
      </c>
    </row>
    <row r="3002" spans="8:12" x14ac:dyDescent="0.25">
      <c r="H3002" s="30" t="s">
        <v>16996</v>
      </c>
      <c r="I3002" s="30" t="s">
        <v>17583</v>
      </c>
      <c r="J3002" s="30" t="s">
        <v>934</v>
      </c>
      <c r="K3002" s="1">
        <v>45826</v>
      </c>
      <c r="L3002" s="30" t="str">
        <f>IFERROR(VLOOKUP(Result5[[#This Row],[RPRO]],'Data Power app'!C:C,1,0),"Xoa")</f>
        <v>RPRO-250523-0155</v>
      </c>
    </row>
    <row r="3003" spans="8:12" x14ac:dyDescent="0.25">
      <c r="H3003" s="30" t="s">
        <v>17030</v>
      </c>
      <c r="I3003" s="30" t="s">
        <v>17582</v>
      </c>
      <c r="J3003" s="30" t="s">
        <v>929</v>
      </c>
      <c r="K3003" s="1">
        <v>45826</v>
      </c>
      <c r="L3003" s="30" t="str">
        <f>IFERROR(VLOOKUP(Result5[[#This Row],[RPRO]],'Data Power app'!C:C,1,0),"Xoa")</f>
        <v>RPRO-250528-1995</v>
      </c>
    </row>
    <row r="3004" spans="8:12" x14ac:dyDescent="0.25">
      <c r="H3004" s="30" t="s">
        <v>17006</v>
      </c>
      <c r="I3004" s="30" t="s">
        <v>17586</v>
      </c>
      <c r="J3004" s="30" t="s">
        <v>933</v>
      </c>
      <c r="K3004" s="1">
        <v>45826</v>
      </c>
      <c r="L3004" s="30" t="str">
        <f>IFERROR(VLOOKUP(Result5[[#This Row],[RPRO]],'Data Power app'!C:C,1,0),"Xoa")</f>
        <v>RPRO-250508-0317</v>
      </c>
    </row>
    <row r="3005" spans="8:12" x14ac:dyDescent="0.25">
      <c r="H3005" s="30" t="s">
        <v>17004</v>
      </c>
      <c r="I3005" s="30" t="s">
        <v>17586</v>
      </c>
      <c r="J3005" s="30" t="s">
        <v>933</v>
      </c>
      <c r="K3005" s="1">
        <v>45826</v>
      </c>
      <c r="L3005" s="30" t="str">
        <f>IFERROR(VLOOKUP(Result5[[#This Row],[RPRO]],'Data Power app'!C:C,1,0),"Xoa")</f>
        <v>RPRO-250429-0432</v>
      </c>
    </row>
    <row r="3006" spans="8:12" x14ac:dyDescent="0.25">
      <c r="H3006" s="30" t="s">
        <v>17008</v>
      </c>
      <c r="I3006" s="30" t="s">
        <v>17585</v>
      </c>
      <c r="J3006" s="30" t="s">
        <v>928</v>
      </c>
      <c r="K3006" s="1">
        <v>45826</v>
      </c>
      <c r="L3006" s="30" t="str">
        <f>IFERROR(VLOOKUP(Result5[[#This Row],[RPRO]],'Data Power app'!C:C,1,0),"Xoa")</f>
        <v>RPRO-250514-0489</v>
      </c>
    </row>
    <row r="3007" spans="8:12" x14ac:dyDescent="0.25">
      <c r="H3007" s="30" t="s">
        <v>17017</v>
      </c>
      <c r="I3007" s="30" t="s">
        <v>17585</v>
      </c>
      <c r="J3007" s="30" t="s">
        <v>928</v>
      </c>
      <c r="K3007" s="1">
        <v>45826</v>
      </c>
      <c r="L3007" s="30" t="str">
        <f>IFERROR(VLOOKUP(Result5[[#This Row],[RPRO]],'Data Power app'!C:C,1,0),"Xoa")</f>
        <v>RPRO-250514-0491</v>
      </c>
    </row>
    <row r="3008" spans="8:12" x14ac:dyDescent="0.25">
      <c r="H3008" s="30" t="s">
        <v>17026</v>
      </c>
      <c r="I3008" s="30" t="s">
        <v>17582</v>
      </c>
      <c r="J3008" s="30" t="s">
        <v>929</v>
      </c>
      <c r="K3008" s="1">
        <v>45826</v>
      </c>
      <c r="L3008" s="30" t="str">
        <f>IFERROR(VLOOKUP(Result5[[#This Row],[RPRO]],'Data Power app'!C:C,1,0),"Xoa")</f>
        <v>RPRO-250526-0520</v>
      </c>
    </row>
    <row r="3009" spans="8:12" x14ac:dyDescent="0.25">
      <c r="H3009" s="30" t="s">
        <v>17028</v>
      </c>
      <c r="I3009" s="30" t="s">
        <v>17582</v>
      </c>
      <c r="J3009" s="30" t="s">
        <v>929</v>
      </c>
      <c r="K3009" s="1">
        <v>45826</v>
      </c>
      <c r="L3009" s="30" t="str">
        <f>IFERROR(VLOOKUP(Result5[[#This Row],[RPRO]],'Data Power app'!C:C,1,0),"Xoa")</f>
        <v>RPRO-250528-1994</v>
      </c>
    </row>
    <row r="3010" spans="8:12" x14ac:dyDescent="0.25">
      <c r="H3010" s="30" t="s">
        <v>17032</v>
      </c>
      <c r="I3010" s="30" t="s">
        <v>17582</v>
      </c>
      <c r="J3010" s="30" t="s">
        <v>929</v>
      </c>
      <c r="K3010" s="1">
        <v>45826</v>
      </c>
      <c r="L3010" s="30" t="str">
        <f>IFERROR(VLOOKUP(Result5[[#This Row],[RPRO]],'Data Power app'!C:C,1,0),"Xoa")</f>
        <v>RPRO-250528-1999</v>
      </c>
    </row>
    <row r="3011" spans="8:12" x14ac:dyDescent="0.25">
      <c r="H3011" s="30" t="s">
        <v>17034</v>
      </c>
      <c r="I3011" s="30" t="s">
        <v>17582</v>
      </c>
      <c r="J3011" s="30" t="s">
        <v>929</v>
      </c>
      <c r="K3011" s="1">
        <v>45826</v>
      </c>
      <c r="L3011" s="30" t="str">
        <f>IFERROR(VLOOKUP(Result5[[#This Row],[RPRO]],'Data Power app'!C:C,1,0),"Xoa")</f>
        <v>RPRO-250528-2008</v>
      </c>
    </row>
    <row r="3012" spans="8:12" x14ac:dyDescent="0.25">
      <c r="H3012" s="30" t="s">
        <v>16998</v>
      </c>
      <c r="I3012" s="30" t="s">
        <v>17582</v>
      </c>
      <c r="J3012" s="30" t="s">
        <v>929</v>
      </c>
      <c r="K3012" s="1">
        <v>45826</v>
      </c>
      <c r="L3012" s="30" t="str">
        <f>IFERROR(VLOOKUP(Result5[[#This Row],[RPRO]],'Data Power app'!C:C,1,0),"Xoa")</f>
        <v>RPRO-250421-0202</v>
      </c>
    </row>
    <row r="3013" spans="8:12" x14ac:dyDescent="0.25">
      <c r="H3013" s="30" t="s">
        <v>17012</v>
      </c>
      <c r="I3013" s="30" t="s">
        <v>17585</v>
      </c>
      <c r="J3013" s="30" t="s">
        <v>928</v>
      </c>
      <c r="K3013" s="1">
        <v>45826</v>
      </c>
      <c r="L3013" s="30" t="str">
        <f>IFERROR(VLOOKUP(Result5[[#This Row],[RPRO]],'Data Power app'!C:C,1,0),"Xoa")</f>
        <v>RPRO-250514-0490</v>
      </c>
    </row>
    <row r="3014" spans="8:12" x14ac:dyDescent="0.25">
      <c r="H3014" s="30" t="s">
        <v>17022</v>
      </c>
      <c r="I3014" s="30" t="s">
        <v>17585</v>
      </c>
      <c r="J3014" s="30" t="s">
        <v>928</v>
      </c>
      <c r="K3014" s="1">
        <v>45826</v>
      </c>
      <c r="L3014" s="30" t="str">
        <f>IFERROR(VLOOKUP(Result5[[#This Row],[RPRO]],'Data Power app'!C:C,1,0),"Xoa")</f>
        <v>RPRO-250514-0493</v>
      </c>
    </row>
    <row r="3015" spans="8:12" x14ac:dyDescent="0.25">
      <c r="H3015" s="30" t="s">
        <v>17024</v>
      </c>
      <c r="I3015" s="30" t="s">
        <v>17585</v>
      </c>
      <c r="J3015" s="30" t="s">
        <v>928</v>
      </c>
      <c r="K3015" s="1">
        <v>45826</v>
      </c>
      <c r="L3015" s="30" t="str">
        <f>IFERROR(VLOOKUP(Result5[[#This Row],[RPRO]],'Data Power app'!C:C,1,0),"Xoa")</f>
        <v>RPRO-250514-0494</v>
      </c>
    </row>
    <row r="3016" spans="8:12" x14ac:dyDescent="0.25">
      <c r="H3016" s="30" t="s">
        <v>17036</v>
      </c>
      <c r="I3016" s="30" t="s">
        <v>17586</v>
      </c>
      <c r="J3016" s="30" t="s">
        <v>933</v>
      </c>
      <c r="K3016" s="1">
        <v>45826</v>
      </c>
      <c r="L3016" s="30" t="str">
        <f>IFERROR(VLOOKUP(Result5[[#This Row],[RPRO]],'Data Power app'!C:C,1,0),"Xoa")</f>
        <v>RPRO-250607-0196</v>
      </c>
    </row>
    <row r="3017" spans="8:12" x14ac:dyDescent="0.25">
      <c r="H3017" s="30" t="s">
        <v>17038</v>
      </c>
      <c r="I3017" s="30" t="s">
        <v>17582</v>
      </c>
      <c r="J3017" s="30" t="s">
        <v>929</v>
      </c>
      <c r="K3017" s="1">
        <v>45826</v>
      </c>
      <c r="L3017" s="30" t="str">
        <f>IFERROR(VLOOKUP(Result5[[#This Row],[RPRO]],'Data Power app'!C:C,1,0),"Xoa")</f>
        <v>RPRO-250520-0425</v>
      </c>
    </row>
    <row r="3018" spans="8:12" x14ac:dyDescent="0.25">
      <c r="H3018" s="30" t="s">
        <v>17569</v>
      </c>
      <c r="I3018" s="30" t="s">
        <v>17584</v>
      </c>
      <c r="J3018" s="30" t="s">
        <v>931</v>
      </c>
      <c r="K3018" s="1">
        <v>45826</v>
      </c>
      <c r="L3018" s="30" t="str">
        <f>IFERROR(VLOOKUP(Result5[[#This Row],[RPRO]],'Data Power app'!C:C,1,0),"Xoa")</f>
        <v>RPRO-250604-0542</v>
      </c>
    </row>
    <row r="3019" spans="8:12" x14ac:dyDescent="0.25">
      <c r="H3019" s="30" t="s">
        <v>17045</v>
      </c>
      <c r="I3019" s="30" t="s">
        <v>17583</v>
      </c>
      <c r="J3019" s="30" t="s">
        <v>934</v>
      </c>
      <c r="K3019" s="1">
        <v>45826</v>
      </c>
      <c r="L3019" s="30" t="str">
        <f>IFERROR(VLOOKUP(Result5[[#This Row],[RPRO]],'Data Power app'!C:C,1,0),"Xoa")</f>
        <v>RPRO-250602-0025</v>
      </c>
    </row>
    <row r="3020" spans="8:12" x14ac:dyDescent="0.25">
      <c r="H3020" s="30" t="s">
        <v>17048</v>
      </c>
      <c r="I3020" s="30" t="s">
        <v>17583</v>
      </c>
      <c r="J3020" s="30" t="s">
        <v>934</v>
      </c>
      <c r="K3020" s="1">
        <v>45826</v>
      </c>
      <c r="L3020" s="30" t="str">
        <f>IFERROR(VLOOKUP(Result5[[#This Row],[RPRO]],'Data Power app'!C:C,1,0),"Xoa")</f>
        <v>RPRO-250602-0027</v>
      </c>
    </row>
    <row r="3021" spans="8:12" x14ac:dyDescent="0.25">
      <c r="H3021" s="30" t="s">
        <v>17050</v>
      </c>
      <c r="I3021" s="30" t="s">
        <v>17583</v>
      </c>
      <c r="J3021" s="30" t="s">
        <v>934</v>
      </c>
      <c r="K3021" s="1">
        <v>45826</v>
      </c>
      <c r="L3021" s="30" t="str">
        <f>IFERROR(VLOOKUP(Result5[[#This Row],[RPRO]],'Data Power app'!C:C,1,0),"Xoa")</f>
        <v>RPRO-250602-0031</v>
      </c>
    </row>
    <row r="3022" spans="8:12" x14ac:dyDescent="0.25">
      <c r="H3022" s="30" t="s">
        <v>17052</v>
      </c>
      <c r="I3022" s="30" t="s">
        <v>17583</v>
      </c>
      <c r="J3022" s="30" t="s">
        <v>934</v>
      </c>
      <c r="K3022" s="1">
        <v>45826</v>
      </c>
      <c r="L3022" s="30" t="str">
        <f>IFERROR(VLOOKUP(Result5[[#This Row],[RPRO]],'Data Power app'!C:C,1,0),"Xoa")</f>
        <v>RPRO-250602-0036</v>
      </c>
    </row>
    <row r="3023" spans="8:12" x14ac:dyDescent="0.25">
      <c r="H3023" s="30" t="s">
        <v>17054</v>
      </c>
      <c r="I3023" s="30" t="s">
        <v>17583</v>
      </c>
      <c r="J3023" s="30" t="s">
        <v>934</v>
      </c>
      <c r="K3023" s="1">
        <v>45826</v>
      </c>
      <c r="L3023" s="30" t="str">
        <f>IFERROR(VLOOKUP(Result5[[#This Row],[RPRO]],'Data Power app'!C:C,1,0),"Xoa")</f>
        <v>RPRO-250602-0038</v>
      </c>
    </row>
    <row r="3024" spans="8:12" x14ac:dyDescent="0.25">
      <c r="H3024" s="30" t="s">
        <v>17056</v>
      </c>
      <c r="I3024" s="30" t="s">
        <v>17583</v>
      </c>
      <c r="J3024" s="30" t="s">
        <v>934</v>
      </c>
      <c r="K3024" s="1">
        <v>45826</v>
      </c>
      <c r="L3024" s="30" t="str">
        <f>IFERROR(VLOOKUP(Result5[[#This Row],[RPRO]],'Data Power app'!C:C,1,0),"Xoa")</f>
        <v>RPRO-250602-0054</v>
      </c>
    </row>
    <row r="3025" spans="8:12" x14ac:dyDescent="0.25">
      <c r="H3025" s="30" t="s">
        <v>17058</v>
      </c>
      <c r="I3025" s="30" t="s">
        <v>17583</v>
      </c>
      <c r="J3025" s="30" t="s">
        <v>934</v>
      </c>
      <c r="K3025" s="1">
        <v>45826</v>
      </c>
      <c r="L3025" s="30" t="str">
        <f>IFERROR(VLOOKUP(Result5[[#This Row],[RPRO]],'Data Power app'!C:C,1,0),"Xoa")</f>
        <v>RPRO-250602-0060</v>
      </c>
    </row>
    <row r="3026" spans="8:12" x14ac:dyDescent="0.25">
      <c r="H3026" s="30" t="s">
        <v>17040</v>
      </c>
      <c r="I3026" s="30" t="s">
        <v>17582</v>
      </c>
      <c r="J3026" s="30" t="s">
        <v>929</v>
      </c>
      <c r="K3026" s="1">
        <v>45826</v>
      </c>
      <c r="L3026" s="30" t="str">
        <f>IFERROR(VLOOKUP(Result5[[#This Row],[RPRO]],'Data Power app'!C:C,1,0),"Xoa")</f>
        <v>RPRO-250521-0265</v>
      </c>
    </row>
    <row r="3027" spans="8:12" x14ac:dyDescent="0.25">
      <c r="H3027" s="30" t="s">
        <v>17062</v>
      </c>
      <c r="I3027" s="30" t="s">
        <v>17583</v>
      </c>
      <c r="J3027" s="30" t="s">
        <v>934</v>
      </c>
      <c r="K3027" s="1">
        <v>45826</v>
      </c>
      <c r="L3027" s="30" t="str">
        <f>IFERROR(VLOOKUP(Result5[[#This Row],[RPRO]],'Data Power app'!C:C,1,0),"Xoa")</f>
        <v>RPRO-250602-0066</v>
      </c>
    </row>
    <row r="3028" spans="8:12" x14ac:dyDescent="0.25">
      <c r="H3028" s="30" t="s">
        <v>17064</v>
      </c>
      <c r="I3028" s="30" t="s">
        <v>17583</v>
      </c>
      <c r="J3028" s="30" t="s">
        <v>934</v>
      </c>
      <c r="K3028" s="1">
        <v>45826</v>
      </c>
      <c r="L3028" s="30" t="str">
        <f>IFERROR(VLOOKUP(Result5[[#This Row],[RPRO]],'Data Power app'!C:C,1,0),"Xoa")</f>
        <v>RPRO-250602-0068</v>
      </c>
    </row>
    <row r="3029" spans="8:12" x14ac:dyDescent="0.25">
      <c r="H3029" s="30" t="s">
        <v>17060</v>
      </c>
      <c r="I3029" s="30" t="s">
        <v>17582</v>
      </c>
      <c r="J3029" s="30" t="s">
        <v>929</v>
      </c>
      <c r="K3029" s="1">
        <v>45826</v>
      </c>
      <c r="L3029" s="30" t="str">
        <f>IFERROR(VLOOKUP(Result5[[#This Row],[RPRO]],'Data Power app'!C:C,1,0),"Xoa")</f>
        <v>RPRO-250527-0242</v>
      </c>
    </row>
    <row r="3030" spans="8:12" x14ac:dyDescent="0.25">
      <c r="H3030" s="30" t="s">
        <v>17577</v>
      </c>
      <c r="I3030" s="30" t="s">
        <v>17585</v>
      </c>
      <c r="J3030" s="30" t="s">
        <v>928</v>
      </c>
      <c r="K3030" s="1">
        <v>45826</v>
      </c>
      <c r="L3030" s="30" t="str">
        <f>IFERROR(VLOOKUP(Result5[[#This Row],[RPRO]],'Data Power app'!C:C,1,0),"Xoa")</f>
        <v>RPRO-250528-0096</v>
      </c>
    </row>
    <row r="3031" spans="8:12" x14ac:dyDescent="0.25">
      <c r="H3031" s="30" t="s">
        <v>17066</v>
      </c>
      <c r="I3031" s="30" t="s">
        <v>17584</v>
      </c>
      <c r="J3031" s="30" t="s">
        <v>931</v>
      </c>
      <c r="K3031" s="1">
        <v>45826</v>
      </c>
      <c r="L3031" s="30" t="str">
        <f>IFERROR(VLOOKUP(Result5[[#This Row],[RPRO]],'Data Power app'!C:C,1,0),"Xoa")</f>
        <v>RPRO-250506-0777</v>
      </c>
    </row>
    <row r="3032" spans="8:12" x14ac:dyDescent="0.25">
      <c r="H3032" s="30" t="s">
        <v>17068</v>
      </c>
      <c r="I3032" s="30" t="s">
        <v>17583</v>
      </c>
      <c r="J3032" s="30" t="s">
        <v>934</v>
      </c>
      <c r="K3032" s="1">
        <v>45826</v>
      </c>
      <c r="L3032" s="30" t="str">
        <f>IFERROR(VLOOKUP(Result5[[#This Row],[RPRO]],'Data Power app'!C:C,1,0),"Xoa")</f>
        <v>RPRO-250612-0268</v>
      </c>
    </row>
    <row r="3033" spans="8:12" x14ac:dyDescent="0.25">
      <c r="H3033" s="30" t="s">
        <v>17579</v>
      </c>
      <c r="I3033" s="30" t="s">
        <v>17585</v>
      </c>
      <c r="J3033" s="30" t="s">
        <v>928</v>
      </c>
      <c r="K3033" s="1">
        <v>45826</v>
      </c>
      <c r="L3033" s="30" t="str">
        <f>IFERROR(VLOOKUP(Result5[[#This Row],[RPRO]],'Data Power app'!C:C,1,0),"Xoa")</f>
        <v>RPRO-250519-0583</v>
      </c>
    </row>
    <row r="3034" spans="8:12" x14ac:dyDescent="0.25">
      <c r="H3034" s="30" t="s">
        <v>17581</v>
      </c>
      <c r="I3034" s="30" t="s">
        <v>17585</v>
      </c>
      <c r="J3034" s="30" t="s">
        <v>928</v>
      </c>
      <c r="K3034" s="1">
        <v>45826</v>
      </c>
      <c r="L3034" s="30" t="str">
        <f>IFERROR(VLOOKUP(Result5[[#This Row],[RPRO]],'Data Power app'!C:C,1,0),"Xoa")</f>
        <v>RPRO-250530-0057</v>
      </c>
    </row>
    <row r="3035" spans="8:12" x14ac:dyDescent="0.25">
      <c r="H3035" s="30" t="s">
        <v>17588</v>
      </c>
      <c r="I3035" s="30" t="s">
        <v>17582</v>
      </c>
      <c r="J3035" s="30" t="s">
        <v>929</v>
      </c>
      <c r="K3035" s="1">
        <v>45826</v>
      </c>
      <c r="L3035" s="30" t="str">
        <f>IFERROR(VLOOKUP(Result5[[#This Row],[RPRO]],'Data Power app'!C:C,1,0),"Xoa")</f>
        <v>Xoa</v>
      </c>
    </row>
    <row r="3036" spans="8:12" x14ac:dyDescent="0.25">
      <c r="H3036" s="30" t="s">
        <v>17084</v>
      </c>
      <c r="I3036" s="30" t="s">
        <v>17583</v>
      </c>
      <c r="J3036" s="30" t="s">
        <v>934</v>
      </c>
      <c r="K3036" s="1">
        <v>45826</v>
      </c>
      <c r="L3036" s="30" t="str">
        <f>IFERROR(VLOOKUP(Result5[[#This Row],[RPRO]],'Data Power app'!C:C,1,0),"Xoa")</f>
        <v>RPRO-250512-0186</v>
      </c>
    </row>
    <row r="3037" spans="8:12" x14ac:dyDescent="0.25">
      <c r="H3037" s="30" t="s">
        <v>17089</v>
      </c>
      <c r="I3037" s="30" t="s">
        <v>17584</v>
      </c>
      <c r="J3037" s="30" t="s">
        <v>931</v>
      </c>
      <c r="K3037" s="1">
        <v>45826</v>
      </c>
      <c r="L3037" s="30" t="str">
        <f>IFERROR(VLOOKUP(Result5[[#This Row],[RPRO]],'Data Power app'!C:C,1,0),"Xoa")</f>
        <v>RPRO-250514-0076</v>
      </c>
    </row>
    <row r="3038" spans="8:12" x14ac:dyDescent="0.25">
      <c r="H3038" s="30" t="s">
        <v>17091</v>
      </c>
      <c r="I3038" s="30" t="s">
        <v>17583</v>
      </c>
      <c r="J3038" s="30" t="s">
        <v>934</v>
      </c>
      <c r="K3038" s="1">
        <v>45826</v>
      </c>
      <c r="L3038" s="30" t="str">
        <f>IFERROR(VLOOKUP(Result5[[#This Row],[RPRO]],'Data Power app'!C:C,1,0),"Xoa")</f>
        <v>RPRO-250514-0269</v>
      </c>
    </row>
    <row r="3039" spans="8:12" x14ac:dyDescent="0.25">
      <c r="H3039" s="30" t="s">
        <v>17093</v>
      </c>
      <c r="I3039" s="30" t="s">
        <v>17583</v>
      </c>
      <c r="J3039" s="30" t="s">
        <v>934</v>
      </c>
      <c r="K3039" s="1">
        <v>45826</v>
      </c>
      <c r="L3039" s="30" t="str">
        <f>IFERROR(VLOOKUP(Result5[[#This Row],[RPRO]],'Data Power app'!C:C,1,0),"Xoa")</f>
        <v>RPRO-250514-0273</v>
      </c>
    </row>
    <row r="3040" spans="8:12" x14ac:dyDescent="0.25">
      <c r="H3040" s="30" t="s">
        <v>17078</v>
      </c>
      <c r="I3040" s="30" t="s">
        <v>17584</v>
      </c>
      <c r="J3040" s="30" t="s">
        <v>931</v>
      </c>
      <c r="K3040" s="1">
        <v>45826</v>
      </c>
      <c r="L3040" s="30" t="str">
        <f>IFERROR(VLOOKUP(Result5[[#This Row],[RPRO]],'Data Power app'!C:C,1,0),"Xoa")</f>
        <v>RPRO-250428-0226</v>
      </c>
    </row>
    <row r="3041" spans="8:12" x14ac:dyDescent="0.25">
      <c r="H3041" s="30" t="s">
        <v>17080</v>
      </c>
      <c r="I3041" s="30" t="s">
        <v>17584</v>
      </c>
      <c r="J3041" s="30" t="s">
        <v>931</v>
      </c>
      <c r="K3041" s="1">
        <v>45826</v>
      </c>
      <c r="L3041" s="30" t="str">
        <f>IFERROR(VLOOKUP(Result5[[#This Row],[RPRO]],'Data Power app'!C:C,1,0),"Xoa")</f>
        <v>RPRO-250428-0290</v>
      </c>
    </row>
    <row r="3042" spans="8:12" x14ac:dyDescent="0.25">
      <c r="H3042" s="30" t="s">
        <v>17095</v>
      </c>
      <c r="I3042" s="30" t="s">
        <v>17584</v>
      </c>
      <c r="J3042" s="30" t="s">
        <v>931</v>
      </c>
      <c r="K3042" s="1">
        <v>45826</v>
      </c>
      <c r="L3042" s="30" t="str">
        <f>IFERROR(VLOOKUP(Result5[[#This Row],[RPRO]],'Data Power app'!C:C,1,0),"Xoa")</f>
        <v>RPRO-250527-0101</v>
      </c>
    </row>
    <row r="3043" spans="8:12" x14ac:dyDescent="0.25">
      <c r="H3043" s="30" t="s">
        <v>17102</v>
      </c>
      <c r="I3043" s="30" t="s">
        <v>17584</v>
      </c>
      <c r="J3043" s="30" t="s">
        <v>931</v>
      </c>
      <c r="K3043" s="1">
        <v>45826</v>
      </c>
      <c r="L3043" s="30" t="str">
        <f>IFERROR(VLOOKUP(Result5[[#This Row],[RPRO]],'Data Power app'!C:C,1,0),"Xoa")</f>
        <v>RPRO-250527-0218</v>
      </c>
    </row>
    <row r="3044" spans="8:12" x14ac:dyDescent="0.25">
      <c r="H3044" s="30" t="s">
        <v>17100</v>
      </c>
      <c r="I3044" s="30" t="s">
        <v>17584</v>
      </c>
      <c r="J3044" s="30" t="s">
        <v>931</v>
      </c>
      <c r="K3044" s="1">
        <v>45826</v>
      </c>
      <c r="L3044" s="30" t="str">
        <f>IFERROR(VLOOKUP(Result5[[#This Row],[RPRO]],'Data Power app'!C:C,1,0),"Xoa")</f>
        <v>RPRO-250527-0107</v>
      </c>
    </row>
    <row r="3045" spans="8:12" x14ac:dyDescent="0.25">
      <c r="H3045" s="30" t="s">
        <v>17082</v>
      </c>
      <c r="I3045" s="30" t="s">
        <v>17584</v>
      </c>
      <c r="J3045" s="30" t="s">
        <v>931</v>
      </c>
      <c r="K3045" s="1">
        <v>45826</v>
      </c>
      <c r="L3045" s="30" t="str">
        <f>IFERROR(VLOOKUP(Result5[[#This Row],[RPRO]],'Data Power app'!C:C,1,0),"Xoa")</f>
        <v>RPRO-250429-0072</v>
      </c>
    </row>
    <row r="3046" spans="8:12" x14ac:dyDescent="0.25">
      <c r="H3046" s="30" t="s">
        <v>17070</v>
      </c>
      <c r="I3046" s="30" t="s">
        <v>17584</v>
      </c>
      <c r="J3046" s="30" t="s">
        <v>931</v>
      </c>
      <c r="K3046" s="1">
        <v>45826</v>
      </c>
      <c r="L3046" s="30" t="str">
        <f>IFERROR(VLOOKUP(Result5[[#This Row],[RPRO]],'Data Power app'!C:C,1,0),"Xoa")</f>
        <v>RPRO-250428-0044</v>
      </c>
    </row>
    <row r="3047" spans="8:12" x14ac:dyDescent="0.25">
      <c r="H3047" s="30" t="s">
        <v>17076</v>
      </c>
      <c r="I3047" s="30" t="s">
        <v>17584</v>
      </c>
      <c r="J3047" s="30" t="s">
        <v>931</v>
      </c>
      <c r="K3047" s="1">
        <v>45826</v>
      </c>
      <c r="L3047" s="30" t="str">
        <f>IFERROR(VLOOKUP(Result5[[#This Row],[RPRO]],'Data Power app'!C:C,1,0),"Xoa")</f>
        <v>RPRO-250428-0222</v>
      </c>
    </row>
    <row r="3048" spans="8:12" x14ac:dyDescent="0.25">
      <c r="H3048" s="30" t="s">
        <v>17072</v>
      </c>
      <c r="I3048" s="30" t="s">
        <v>17584</v>
      </c>
      <c r="J3048" s="30" t="s">
        <v>931</v>
      </c>
      <c r="K3048" s="1">
        <v>45826</v>
      </c>
      <c r="L3048" s="30" t="str">
        <f>IFERROR(VLOOKUP(Result5[[#This Row],[RPRO]],'Data Power app'!C:C,1,0),"Xoa")</f>
        <v>RPRO-250428-0125</v>
      </c>
    </row>
    <row r="3049" spans="8:12" x14ac:dyDescent="0.25">
      <c r="H3049" s="30" t="s">
        <v>17074</v>
      </c>
      <c r="I3049" s="30" t="s">
        <v>17584</v>
      </c>
      <c r="J3049" s="30" t="s">
        <v>931</v>
      </c>
      <c r="K3049" s="1">
        <v>45826</v>
      </c>
      <c r="L3049" s="30" t="str">
        <f>IFERROR(VLOOKUP(Result5[[#This Row],[RPRO]],'Data Power app'!C:C,1,0),"Xoa")</f>
        <v>RPRO-250428-0176</v>
      </c>
    </row>
    <row r="3050" spans="8:12" x14ac:dyDescent="0.25">
      <c r="H3050" s="30" t="s">
        <v>17142</v>
      </c>
      <c r="I3050" s="30" t="s">
        <v>17583</v>
      </c>
      <c r="J3050" s="30" t="s">
        <v>934</v>
      </c>
      <c r="K3050" s="1">
        <v>45826</v>
      </c>
      <c r="L3050" s="30" t="str">
        <f>IFERROR(VLOOKUP(Result5[[#This Row],[RPRO]],'Data Power app'!C:C,1,0),"Xoa")</f>
        <v>RPRO-250612-0287</v>
      </c>
    </row>
    <row r="3051" spans="8:12" x14ac:dyDescent="0.25">
      <c r="H3051" s="30" t="s">
        <v>17132</v>
      </c>
      <c r="I3051" s="30" t="s">
        <v>17584</v>
      </c>
      <c r="J3051" s="30" t="s">
        <v>931</v>
      </c>
      <c r="K3051" s="1">
        <v>45826</v>
      </c>
      <c r="L3051" s="30" t="str">
        <f>IFERROR(VLOOKUP(Result5[[#This Row],[RPRO]],'Data Power app'!C:C,1,0),"Xoa")</f>
        <v>RPRO-250428-0178</v>
      </c>
    </row>
    <row r="3052" spans="8:12" x14ac:dyDescent="0.25">
      <c r="H3052" s="30" t="s">
        <v>17134</v>
      </c>
      <c r="I3052" s="30" t="s">
        <v>17584</v>
      </c>
      <c r="J3052" s="30" t="s">
        <v>931</v>
      </c>
      <c r="K3052" s="1">
        <v>45826</v>
      </c>
      <c r="L3052" s="30" t="str">
        <f>IFERROR(VLOOKUP(Result5[[#This Row],[RPRO]],'Data Power app'!C:C,1,0),"Xoa")</f>
        <v>RPRO-250428-0248</v>
      </c>
    </row>
    <row r="3053" spans="8:12" x14ac:dyDescent="0.25">
      <c r="H3053" s="30" t="s">
        <v>17138</v>
      </c>
      <c r="I3053" s="30" t="s">
        <v>17584</v>
      </c>
      <c r="J3053" s="30" t="s">
        <v>931</v>
      </c>
      <c r="K3053" s="1">
        <v>45826</v>
      </c>
      <c r="L3053" s="30" t="str">
        <f>IFERROR(VLOOKUP(Result5[[#This Row],[RPRO]],'Data Power app'!C:C,1,0),"Xoa")</f>
        <v>RPRO-250508-0167</v>
      </c>
    </row>
    <row r="3054" spans="8:12" x14ac:dyDescent="0.25">
      <c r="H3054" s="30" t="s">
        <v>17130</v>
      </c>
      <c r="I3054" s="30" t="s">
        <v>17583</v>
      </c>
      <c r="J3054" s="30" t="s">
        <v>934</v>
      </c>
      <c r="K3054" s="1">
        <v>45826</v>
      </c>
      <c r="L3054" s="30" t="str">
        <f>IFERROR(VLOOKUP(Result5[[#This Row],[RPRO]],'Data Power app'!C:C,1,0),"Xoa")</f>
        <v>RPRO-250604-0598</v>
      </c>
    </row>
    <row r="3055" spans="8:12" x14ac:dyDescent="0.25">
      <c r="H3055" s="30" t="s">
        <v>17104</v>
      </c>
      <c r="I3055" s="30" t="s">
        <v>17583</v>
      </c>
      <c r="J3055" s="30" t="s">
        <v>934</v>
      </c>
      <c r="K3055" s="1">
        <v>45826</v>
      </c>
      <c r="L3055" s="30" t="str">
        <f>IFERROR(VLOOKUP(Result5[[#This Row],[RPRO]],'Data Power app'!C:C,1,0),"Xoa")</f>
        <v>RPRO-250604-0580</v>
      </c>
    </row>
    <row r="3056" spans="8:12" x14ac:dyDescent="0.25">
      <c r="H3056" s="30" t="s">
        <v>17111</v>
      </c>
      <c r="I3056" s="30" t="s">
        <v>17583</v>
      </c>
      <c r="J3056" s="30" t="s">
        <v>934</v>
      </c>
      <c r="K3056" s="1">
        <v>45826</v>
      </c>
      <c r="L3056" s="30" t="str">
        <f>IFERROR(VLOOKUP(Result5[[#This Row],[RPRO]],'Data Power app'!C:C,1,0),"Xoa")</f>
        <v>RPRO-250604-0582</v>
      </c>
    </row>
    <row r="3057" spans="8:12" x14ac:dyDescent="0.25">
      <c r="H3057" s="30" t="s">
        <v>17113</v>
      </c>
      <c r="I3057" s="30" t="s">
        <v>17583</v>
      </c>
      <c r="J3057" s="30" t="s">
        <v>934</v>
      </c>
      <c r="K3057" s="1">
        <v>45826</v>
      </c>
      <c r="L3057" s="30" t="str">
        <f>IFERROR(VLOOKUP(Result5[[#This Row],[RPRO]],'Data Power app'!C:C,1,0),"Xoa")</f>
        <v>RPRO-250604-0584</v>
      </c>
    </row>
    <row r="3058" spans="8:12" x14ac:dyDescent="0.25">
      <c r="H3058" s="30" t="s">
        <v>17115</v>
      </c>
      <c r="I3058" s="30" t="s">
        <v>17583</v>
      </c>
      <c r="J3058" s="30" t="s">
        <v>934</v>
      </c>
      <c r="K3058" s="1">
        <v>45826</v>
      </c>
      <c r="L3058" s="30" t="str">
        <f>IFERROR(VLOOKUP(Result5[[#This Row],[RPRO]],'Data Power app'!C:C,1,0),"Xoa")</f>
        <v>RPRO-250604-0586</v>
      </c>
    </row>
    <row r="3059" spans="8:12" x14ac:dyDescent="0.25">
      <c r="H3059" s="30" t="s">
        <v>17117</v>
      </c>
      <c r="I3059" s="30" t="s">
        <v>17583</v>
      </c>
      <c r="J3059" s="30" t="s">
        <v>934</v>
      </c>
      <c r="K3059" s="1">
        <v>45826</v>
      </c>
      <c r="L3059" s="30" t="str">
        <f>IFERROR(VLOOKUP(Result5[[#This Row],[RPRO]],'Data Power app'!C:C,1,0),"Xoa")</f>
        <v>RPRO-250604-0589</v>
      </c>
    </row>
    <row r="3060" spans="8:12" x14ac:dyDescent="0.25">
      <c r="H3060" s="30" t="s">
        <v>17119</v>
      </c>
      <c r="I3060" s="30" t="s">
        <v>17583</v>
      </c>
      <c r="J3060" s="30" t="s">
        <v>934</v>
      </c>
      <c r="K3060" s="1">
        <v>45826</v>
      </c>
      <c r="L3060" s="30" t="str">
        <f>IFERROR(VLOOKUP(Result5[[#This Row],[RPRO]],'Data Power app'!C:C,1,0),"Xoa")</f>
        <v>RPRO-250604-0591</v>
      </c>
    </row>
    <row r="3061" spans="8:12" x14ac:dyDescent="0.25">
      <c r="H3061" s="30" t="s">
        <v>17126</v>
      </c>
      <c r="I3061" s="30" t="s">
        <v>17583</v>
      </c>
      <c r="J3061" s="30" t="s">
        <v>934</v>
      </c>
      <c r="K3061" s="1">
        <v>45826</v>
      </c>
      <c r="L3061" s="30" t="str">
        <f>IFERROR(VLOOKUP(Result5[[#This Row],[RPRO]],'Data Power app'!C:C,1,0),"Xoa")</f>
        <v>RPRO-250604-0593</v>
      </c>
    </row>
    <row r="3062" spans="8:12" x14ac:dyDescent="0.25">
      <c r="H3062" s="30" t="s">
        <v>17128</v>
      </c>
      <c r="I3062" s="30" t="s">
        <v>17583</v>
      </c>
      <c r="J3062" s="30" t="s">
        <v>934</v>
      </c>
      <c r="K3062" s="1">
        <v>45826</v>
      </c>
      <c r="L3062" s="30" t="str">
        <f>IFERROR(VLOOKUP(Result5[[#This Row],[RPRO]],'Data Power app'!C:C,1,0),"Xoa")</f>
        <v>RPRO-250604-0595</v>
      </c>
    </row>
    <row r="3063" spans="8:12" x14ac:dyDescent="0.25">
      <c r="H3063" s="30" t="s">
        <v>17140</v>
      </c>
      <c r="I3063" s="30" t="s">
        <v>17584</v>
      </c>
      <c r="J3063" s="30" t="s">
        <v>931</v>
      </c>
      <c r="K3063" s="1">
        <v>45826</v>
      </c>
      <c r="L3063" s="30" t="str">
        <f>IFERROR(VLOOKUP(Result5[[#This Row],[RPRO]],'Data Power app'!C:C,1,0),"Xoa")</f>
        <v>RPRO-250523-0295</v>
      </c>
    </row>
    <row r="3064" spans="8:12" x14ac:dyDescent="0.25">
      <c r="H3064" s="30" t="s">
        <v>17136</v>
      </c>
      <c r="I3064" s="30" t="s">
        <v>17584</v>
      </c>
      <c r="J3064" s="30" t="s">
        <v>931</v>
      </c>
      <c r="K3064" s="1">
        <v>45826</v>
      </c>
      <c r="L3064" s="30" t="str">
        <f>IFERROR(VLOOKUP(Result5[[#This Row],[RPRO]],'Data Power app'!C:C,1,0),"Xoa")</f>
        <v>RPRO-250506-0704</v>
      </c>
    </row>
    <row r="3065" spans="8:12" x14ac:dyDescent="0.25">
      <c r="H3065" s="30" t="s">
        <v>17155</v>
      </c>
      <c r="I3065" s="30" t="s">
        <v>17584</v>
      </c>
      <c r="J3065" s="30" t="s">
        <v>931</v>
      </c>
      <c r="K3065" s="1">
        <v>45826</v>
      </c>
      <c r="L3065" s="30" t="str">
        <f>IFERROR(VLOOKUP(Result5[[#This Row],[RPRO]],'Data Power app'!C:C,1,0),"Xoa")</f>
        <v>RPRO-250605-0102</v>
      </c>
    </row>
    <row r="3066" spans="8:12" x14ac:dyDescent="0.25">
      <c r="H3066" s="30" t="s">
        <v>17159</v>
      </c>
      <c r="I3066" s="30" t="s">
        <v>17583</v>
      </c>
      <c r="J3066" s="30" t="s">
        <v>934</v>
      </c>
      <c r="K3066" s="1">
        <v>45826</v>
      </c>
      <c r="L3066" s="30" t="str">
        <f>IFERROR(VLOOKUP(Result5[[#This Row],[RPRO]],'Data Power app'!C:C,1,0),"Xoa")</f>
        <v>RPRO-250612-0286</v>
      </c>
    </row>
    <row r="3067" spans="8:12" x14ac:dyDescent="0.25">
      <c r="H3067" s="30" t="s">
        <v>17157</v>
      </c>
      <c r="I3067" s="30" t="s">
        <v>17584</v>
      </c>
      <c r="J3067" s="30" t="s">
        <v>931</v>
      </c>
      <c r="K3067" s="1">
        <v>45826</v>
      </c>
      <c r="L3067" s="30" t="str">
        <f>IFERROR(VLOOKUP(Result5[[#This Row],[RPRO]],'Data Power app'!C:C,1,0),"Xoa")</f>
        <v>RPRO-250605-0103</v>
      </c>
    </row>
    <row r="3068" spans="8:12" x14ac:dyDescent="0.25">
      <c r="H3068" s="30" t="s">
        <v>17147</v>
      </c>
      <c r="I3068" s="30" t="s">
        <v>17583</v>
      </c>
      <c r="J3068" s="30" t="s">
        <v>934</v>
      </c>
      <c r="K3068" s="1">
        <v>45826</v>
      </c>
      <c r="L3068" s="30" t="str">
        <f>IFERROR(VLOOKUP(Result5[[#This Row],[RPRO]],'Data Power app'!C:C,1,0),"Xoa")</f>
        <v>RPRO-250425-0146</v>
      </c>
    </row>
    <row r="3069" spans="8:12" x14ac:dyDescent="0.25">
      <c r="H3069" s="30" t="s">
        <v>17149</v>
      </c>
      <c r="I3069" s="30" t="s">
        <v>17583</v>
      </c>
      <c r="J3069" s="30" t="s">
        <v>934</v>
      </c>
      <c r="K3069" s="1">
        <v>45826</v>
      </c>
      <c r="L3069" s="30" t="str">
        <f>IFERROR(VLOOKUP(Result5[[#This Row],[RPRO]],'Data Power app'!C:C,1,0),"Xoa")</f>
        <v>RPRO-250507-0002</v>
      </c>
    </row>
    <row r="3070" spans="8:12" x14ac:dyDescent="0.25">
      <c r="H3070" s="30" t="s">
        <v>17153</v>
      </c>
      <c r="I3070" s="30" t="s">
        <v>17583</v>
      </c>
      <c r="J3070" s="30" t="s">
        <v>934</v>
      </c>
      <c r="K3070" s="1">
        <v>45826</v>
      </c>
      <c r="L3070" s="30" t="str">
        <f>IFERROR(VLOOKUP(Result5[[#This Row],[RPRO]],'Data Power app'!C:C,1,0),"Xoa")</f>
        <v>RPRO-250526-0085</v>
      </c>
    </row>
    <row r="3071" spans="8:12" x14ac:dyDescent="0.25">
      <c r="H3071" s="30" t="s">
        <v>17151</v>
      </c>
      <c r="I3071" s="30" t="s">
        <v>17583</v>
      </c>
      <c r="J3071" s="30" t="s">
        <v>934</v>
      </c>
      <c r="K3071" s="1">
        <v>45826</v>
      </c>
      <c r="L3071" s="30" t="str">
        <f>IFERROR(VLOOKUP(Result5[[#This Row],[RPRO]],'Data Power app'!C:C,1,0),"Xoa")</f>
        <v>RPRO-250526-0010</v>
      </c>
    </row>
    <row r="3072" spans="8:12" x14ac:dyDescent="0.25">
      <c r="H3072" s="30" t="s">
        <v>17169</v>
      </c>
      <c r="I3072" s="30" t="s">
        <v>17583</v>
      </c>
      <c r="J3072" s="30" t="s">
        <v>934</v>
      </c>
      <c r="K3072" s="1">
        <v>45826</v>
      </c>
      <c r="L3072" s="30" t="str">
        <f>IFERROR(VLOOKUP(Result5[[#This Row],[RPRO]],'Data Power app'!C:C,1,0),"Xoa")</f>
        <v>RPRO-250529-0169</v>
      </c>
    </row>
    <row r="3073" spans="8:12" x14ac:dyDescent="0.25">
      <c r="H3073" s="30" t="s">
        <v>17164</v>
      </c>
      <c r="I3073" s="30" t="s">
        <v>17583</v>
      </c>
      <c r="J3073" s="30" t="s">
        <v>934</v>
      </c>
      <c r="K3073" s="1">
        <v>45826</v>
      </c>
      <c r="L3073" s="30" t="str">
        <f>IFERROR(VLOOKUP(Result5[[#This Row],[RPRO]],'Data Power app'!C:C,1,0),"Xoa")</f>
        <v>RPRO-250528-1969</v>
      </c>
    </row>
    <row r="3074" spans="8:12" x14ac:dyDescent="0.25">
      <c r="H3074" s="30" t="s">
        <v>17176</v>
      </c>
      <c r="I3074" s="30" t="s">
        <v>17584</v>
      </c>
      <c r="J3074" s="30" t="s">
        <v>931</v>
      </c>
      <c r="K3074" s="1">
        <v>45826</v>
      </c>
      <c r="L3074" s="30" t="str">
        <f>IFERROR(VLOOKUP(Result5[[#This Row],[RPRO]],'Data Power app'!C:C,1,0),"Xoa")</f>
        <v>RPRO-250428-0027</v>
      </c>
    </row>
    <row r="3075" spans="8:12" x14ac:dyDescent="0.25">
      <c r="H3075" s="30" t="s">
        <v>17171</v>
      </c>
      <c r="I3075" s="30" t="s">
        <v>17584</v>
      </c>
      <c r="J3075" s="30" t="s">
        <v>931</v>
      </c>
      <c r="K3075" s="1">
        <v>45826</v>
      </c>
      <c r="L3075" s="30" t="str">
        <f>IFERROR(VLOOKUP(Result5[[#This Row],[RPRO]],'Data Power app'!C:C,1,0),"Xoa")</f>
        <v>RPRO-250428-0025</v>
      </c>
    </row>
    <row r="3076" spans="8:12" x14ac:dyDescent="0.25">
      <c r="H3076" s="30" t="s">
        <v>17174</v>
      </c>
      <c r="I3076" s="30" t="s">
        <v>17584</v>
      </c>
      <c r="J3076" s="30" t="s">
        <v>931</v>
      </c>
      <c r="K3076" s="1">
        <v>45826</v>
      </c>
      <c r="L3076" s="30" t="str">
        <f>IFERROR(VLOOKUP(Result5[[#This Row],[RPRO]],'Data Power app'!C:C,1,0),"Xoa")</f>
        <v>RPRO-250428-0026</v>
      </c>
    </row>
    <row r="3077" spans="8:12" x14ac:dyDescent="0.25">
      <c r="H3077" s="30" t="s">
        <v>17183</v>
      </c>
      <c r="I3077" s="30" t="s">
        <v>17583</v>
      </c>
      <c r="J3077" s="30" t="s">
        <v>934</v>
      </c>
      <c r="K3077" s="1">
        <v>45826</v>
      </c>
      <c r="L3077" s="30" t="str">
        <f>IFERROR(VLOOKUP(Result5[[#This Row],[RPRO]],'Data Power app'!C:C,1,0),"Xoa")</f>
        <v>RPRO-250519-0234</v>
      </c>
    </row>
    <row r="3078" spans="8:12" x14ac:dyDescent="0.25">
      <c r="H3078" s="30" t="s">
        <v>17188</v>
      </c>
      <c r="I3078" s="30" t="s">
        <v>17583</v>
      </c>
      <c r="J3078" s="30" t="s">
        <v>934</v>
      </c>
      <c r="K3078" s="1">
        <v>45826</v>
      </c>
      <c r="L3078" s="30" t="str">
        <f>IFERROR(VLOOKUP(Result5[[#This Row],[RPRO]],'Data Power app'!C:C,1,0),"Xoa")</f>
        <v>RPRO-250529-0367</v>
      </c>
    </row>
    <row r="3079" spans="8:12" x14ac:dyDescent="0.25">
      <c r="H3079" s="30" t="s">
        <v>17179</v>
      </c>
      <c r="I3079" s="30" t="s">
        <v>17584</v>
      </c>
      <c r="J3079" s="30" t="s">
        <v>931</v>
      </c>
      <c r="K3079" s="1">
        <v>45826</v>
      </c>
      <c r="L3079" s="30" t="str">
        <f>IFERROR(VLOOKUP(Result5[[#This Row],[RPRO]],'Data Power app'!C:C,1,0),"Xoa")</f>
        <v>RPRO-250428-0074</v>
      </c>
    </row>
    <row r="3080" spans="8:12" x14ac:dyDescent="0.25">
      <c r="H3080" s="30" t="s">
        <v>17181</v>
      </c>
      <c r="I3080" s="30" t="s">
        <v>17584</v>
      </c>
      <c r="J3080" s="30" t="s">
        <v>931</v>
      </c>
      <c r="K3080" s="1">
        <v>45826</v>
      </c>
      <c r="L3080" s="30" t="str">
        <f>IFERROR(VLOOKUP(Result5[[#This Row],[RPRO]],'Data Power app'!C:C,1,0),"Xoa")</f>
        <v>RPRO-250512-0202</v>
      </c>
    </row>
    <row r="3081" spans="8:12" x14ac:dyDescent="0.25">
      <c r="H3081" s="30" t="s">
        <v>17202</v>
      </c>
      <c r="I3081" s="30" t="s">
        <v>17583</v>
      </c>
      <c r="J3081" s="30" t="s">
        <v>934</v>
      </c>
      <c r="K3081" s="1">
        <v>45826</v>
      </c>
      <c r="L3081" s="30" t="str">
        <f>IFERROR(VLOOKUP(Result5[[#This Row],[RPRO]],'Data Power app'!C:C,1,0),"Xoa")</f>
        <v>RPRO-250529-0173</v>
      </c>
    </row>
    <row r="3082" spans="8:12" x14ac:dyDescent="0.25">
      <c r="H3082" s="30" t="s">
        <v>17197</v>
      </c>
      <c r="I3082" s="30" t="s">
        <v>17583</v>
      </c>
      <c r="J3082" s="30" t="s">
        <v>934</v>
      </c>
      <c r="K3082" s="1">
        <v>45826</v>
      </c>
      <c r="L3082" s="30" t="str">
        <f>IFERROR(VLOOKUP(Result5[[#This Row],[RPRO]],'Data Power app'!C:C,1,0),"Xoa")</f>
        <v>RPRO-250527-0244</v>
      </c>
    </row>
    <row r="3083" spans="8:12" x14ac:dyDescent="0.25">
      <c r="H3083" s="30" t="s">
        <v>17195</v>
      </c>
      <c r="I3083" s="30" t="s">
        <v>17584</v>
      </c>
      <c r="J3083" s="30" t="s">
        <v>931</v>
      </c>
      <c r="K3083" s="1">
        <v>45826</v>
      </c>
      <c r="L3083" s="30" t="str">
        <f>IFERROR(VLOOKUP(Result5[[#This Row],[RPRO]],'Data Power app'!C:C,1,0),"Xoa")</f>
        <v>RPRO-250421-0238</v>
      </c>
    </row>
    <row r="3084" spans="8:12" x14ac:dyDescent="0.25">
      <c r="H3084" s="30" t="s">
        <v>17207</v>
      </c>
      <c r="I3084" s="30" t="s">
        <v>17582</v>
      </c>
      <c r="J3084" s="30" t="s">
        <v>929</v>
      </c>
      <c r="K3084" s="1">
        <v>45826</v>
      </c>
      <c r="L3084" s="30" t="str">
        <f>IFERROR(VLOOKUP(Result5[[#This Row],[RPRO]],'Data Power app'!C:C,1,0),"Xoa")</f>
        <v>RPRO-250604-0387</v>
      </c>
    </row>
    <row r="3085" spans="8:12" x14ac:dyDescent="0.25">
      <c r="H3085" s="30" t="s">
        <v>17213</v>
      </c>
      <c r="I3085" s="30" t="s">
        <v>17584</v>
      </c>
      <c r="J3085" s="30" t="s">
        <v>931</v>
      </c>
      <c r="K3085" s="1">
        <v>45826</v>
      </c>
      <c r="L3085" s="30" t="str">
        <f>IFERROR(VLOOKUP(Result5[[#This Row],[RPRO]],'Data Power app'!C:C,1,0),"Xoa")</f>
        <v>RPRO-250528-0214</v>
      </c>
    </row>
    <row r="3086" spans="8:12" x14ac:dyDescent="0.25">
      <c r="H3086" s="30" t="s">
        <v>17218</v>
      </c>
      <c r="I3086" s="30" t="s">
        <v>17583</v>
      </c>
      <c r="J3086" s="30" t="s">
        <v>934</v>
      </c>
      <c r="K3086" s="1">
        <v>45826</v>
      </c>
      <c r="L3086" s="30" t="str">
        <f>IFERROR(VLOOKUP(Result5[[#This Row],[RPRO]],'Data Power app'!C:C,1,0),"Xoa")</f>
        <v>RPRO-250530-0103</v>
      </c>
    </row>
    <row r="3087" spans="8:12" x14ac:dyDescent="0.25">
      <c r="H3087" s="30" t="s">
        <v>17223</v>
      </c>
      <c r="I3087" s="30" t="s">
        <v>17583</v>
      </c>
      <c r="J3087" s="30" t="s">
        <v>934</v>
      </c>
      <c r="K3087" s="1">
        <v>45826</v>
      </c>
      <c r="L3087" s="30" t="str">
        <f>IFERROR(VLOOKUP(Result5[[#This Row],[RPRO]],'Data Power app'!C:C,1,0),"Xoa")</f>
        <v>RPRO-250530-0104</v>
      </c>
    </row>
    <row r="3088" spans="8:12" x14ac:dyDescent="0.25">
      <c r="H3088" s="30" t="s">
        <v>17225</v>
      </c>
      <c r="I3088" s="30" t="s">
        <v>17583</v>
      </c>
      <c r="J3088" s="30" t="s">
        <v>934</v>
      </c>
      <c r="K3088" s="1">
        <v>45826</v>
      </c>
      <c r="L3088" s="30" t="str">
        <f>IFERROR(VLOOKUP(Result5[[#This Row],[RPRO]],'Data Power app'!C:C,1,0),"Xoa")</f>
        <v>RPRO-250603-0328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319"/>
  <sheetViews>
    <sheetView topLeftCell="A7062"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row r="8922" spans="1:7" x14ac:dyDescent="0.25">
      <c r="A8922" s="30" t="s">
        <v>17687</v>
      </c>
      <c r="B8922" s="30" t="s">
        <v>7030</v>
      </c>
      <c r="C8922" s="30" t="s">
        <v>864</v>
      </c>
      <c r="D8922" s="30" t="s">
        <v>865</v>
      </c>
      <c r="E8922" s="25">
        <v>45826.641145833331</v>
      </c>
      <c r="F8922" s="30" t="s">
        <v>876</v>
      </c>
      <c r="G8922" s="25">
        <v>45826.641145833331</v>
      </c>
    </row>
    <row r="8923" spans="1:7" x14ac:dyDescent="0.25">
      <c r="A8923" s="30" t="s">
        <v>17688</v>
      </c>
      <c r="B8923" s="30" t="s">
        <v>7028</v>
      </c>
      <c r="C8923" s="30" t="s">
        <v>864</v>
      </c>
      <c r="D8923" s="30" t="s">
        <v>865</v>
      </c>
      <c r="E8923" s="25">
        <v>45826.641250000001</v>
      </c>
      <c r="F8923" s="30" t="s">
        <v>876</v>
      </c>
      <c r="G8923" s="25">
        <v>45826.641250000001</v>
      </c>
    </row>
    <row r="8924" spans="1:7" x14ac:dyDescent="0.25">
      <c r="A8924" s="30" t="s">
        <v>17689</v>
      </c>
      <c r="B8924" s="30" t="s">
        <v>7011</v>
      </c>
      <c r="C8924" s="30" t="s">
        <v>864</v>
      </c>
      <c r="D8924" s="30" t="s">
        <v>865</v>
      </c>
      <c r="E8924" s="25">
        <v>45826.641296296293</v>
      </c>
      <c r="F8924" s="30" t="s">
        <v>876</v>
      </c>
      <c r="G8924" s="25">
        <v>45826.641296296293</v>
      </c>
    </row>
    <row r="8925" spans="1:7" x14ac:dyDescent="0.25">
      <c r="A8925" s="30" t="s">
        <v>17690</v>
      </c>
      <c r="B8925" s="30" t="s">
        <v>7034</v>
      </c>
      <c r="C8925" s="30" t="s">
        <v>864</v>
      </c>
      <c r="D8925" s="30" t="s">
        <v>865</v>
      </c>
      <c r="E8925" s="25">
        <v>45826.641516203701</v>
      </c>
      <c r="F8925" s="30" t="s">
        <v>876</v>
      </c>
      <c r="G8925" s="25">
        <v>45826.641516203701</v>
      </c>
    </row>
    <row r="8926" spans="1:7" x14ac:dyDescent="0.25">
      <c r="A8926" s="30" t="s">
        <v>17691</v>
      </c>
      <c r="B8926" s="30" t="s">
        <v>7032</v>
      </c>
      <c r="C8926" s="30" t="s">
        <v>864</v>
      </c>
      <c r="D8926" s="30" t="s">
        <v>865</v>
      </c>
      <c r="E8926" s="25">
        <v>45826.641574074078</v>
      </c>
      <c r="F8926" s="30" t="s">
        <v>876</v>
      </c>
      <c r="G8926" s="25">
        <v>45826.641574074078</v>
      </c>
    </row>
    <row r="8927" spans="1:7" x14ac:dyDescent="0.25">
      <c r="A8927" s="30" t="s">
        <v>17692</v>
      </c>
      <c r="B8927" s="30" t="s">
        <v>7013</v>
      </c>
      <c r="C8927" s="30" t="s">
        <v>864</v>
      </c>
      <c r="D8927" s="30" t="s">
        <v>865</v>
      </c>
      <c r="E8927" s="25">
        <v>45826.641655092593</v>
      </c>
      <c r="F8927" s="30" t="s">
        <v>876</v>
      </c>
      <c r="G8927" s="25">
        <v>45826.641655092593</v>
      </c>
    </row>
    <row r="8928" spans="1:7" x14ac:dyDescent="0.25">
      <c r="A8928" s="30" t="s">
        <v>17693</v>
      </c>
      <c r="B8928" s="30" t="s">
        <v>5391</v>
      </c>
      <c r="C8928" s="30" t="s">
        <v>864</v>
      </c>
      <c r="D8928" s="30" t="s">
        <v>865</v>
      </c>
      <c r="E8928" s="25">
        <v>45826.641759259262</v>
      </c>
      <c r="F8928" s="30" t="s">
        <v>876</v>
      </c>
      <c r="G8928" s="25">
        <v>45826.641759259262</v>
      </c>
    </row>
    <row r="8929" spans="1:7" x14ac:dyDescent="0.25">
      <c r="A8929" s="30" t="s">
        <v>17694</v>
      </c>
      <c r="B8929" s="30" t="s">
        <v>5377</v>
      </c>
      <c r="C8929" s="30" t="s">
        <v>864</v>
      </c>
      <c r="D8929" s="30" t="s">
        <v>865</v>
      </c>
      <c r="E8929" s="25">
        <v>45826.641828703701</v>
      </c>
      <c r="F8929" s="30" t="s">
        <v>876</v>
      </c>
      <c r="G8929" s="25">
        <v>45826.641828703701</v>
      </c>
    </row>
    <row r="8930" spans="1:7" x14ac:dyDescent="0.25">
      <c r="A8930" s="30" t="s">
        <v>17695</v>
      </c>
      <c r="B8930" s="30" t="s">
        <v>5361</v>
      </c>
      <c r="C8930" s="30" t="s">
        <v>864</v>
      </c>
      <c r="D8930" s="30" t="s">
        <v>865</v>
      </c>
      <c r="E8930" s="25">
        <v>45826.641909722224</v>
      </c>
      <c r="F8930" s="30" t="s">
        <v>876</v>
      </c>
      <c r="G8930" s="25">
        <v>45826.641909722224</v>
      </c>
    </row>
    <row r="8931" spans="1:7" x14ac:dyDescent="0.25">
      <c r="A8931" s="30" t="s">
        <v>17696</v>
      </c>
      <c r="B8931" s="30" t="s">
        <v>5359</v>
      </c>
      <c r="C8931" s="30" t="s">
        <v>864</v>
      </c>
      <c r="D8931" s="30" t="s">
        <v>865</v>
      </c>
      <c r="E8931" s="25">
        <v>45826.642002314817</v>
      </c>
      <c r="F8931" s="30" t="s">
        <v>876</v>
      </c>
      <c r="G8931" s="25">
        <v>45826.642002314817</v>
      </c>
    </row>
    <row r="8932" spans="1:7" x14ac:dyDescent="0.25">
      <c r="A8932" s="30" t="s">
        <v>17697</v>
      </c>
      <c r="B8932" s="30" t="s">
        <v>13788</v>
      </c>
      <c r="C8932" s="30" t="s">
        <v>864</v>
      </c>
      <c r="D8932" s="30" t="s">
        <v>865</v>
      </c>
      <c r="E8932" s="25">
        <v>45826.642106481479</v>
      </c>
      <c r="F8932" s="30" t="s">
        <v>876</v>
      </c>
      <c r="G8932" s="25">
        <v>45826.642106481479</v>
      </c>
    </row>
    <row r="8933" spans="1:7" x14ac:dyDescent="0.25">
      <c r="A8933" s="30" t="s">
        <v>17698</v>
      </c>
      <c r="B8933" s="30" t="s">
        <v>9944</v>
      </c>
      <c r="C8933" s="30" t="s">
        <v>864</v>
      </c>
      <c r="D8933" s="30" t="s">
        <v>865</v>
      </c>
      <c r="E8933" s="25">
        <v>45826.642245370371</v>
      </c>
      <c r="F8933" s="30" t="s">
        <v>876</v>
      </c>
      <c r="G8933" s="25">
        <v>45826.642245370371</v>
      </c>
    </row>
    <row r="8934" spans="1:7" x14ac:dyDescent="0.25">
      <c r="A8934" s="30" t="s">
        <v>17699</v>
      </c>
      <c r="B8934" s="30" t="s">
        <v>9951</v>
      </c>
      <c r="C8934" s="30" t="s">
        <v>864</v>
      </c>
      <c r="D8934" s="30" t="s">
        <v>865</v>
      </c>
      <c r="E8934" s="25">
        <v>45826.642361111109</v>
      </c>
      <c r="F8934" s="30" t="s">
        <v>876</v>
      </c>
      <c r="G8934" s="25">
        <v>45826.642361111109</v>
      </c>
    </row>
    <row r="8935" spans="1:7" x14ac:dyDescent="0.25">
      <c r="A8935" s="30" t="s">
        <v>17700</v>
      </c>
      <c r="B8935" s="30" t="s">
        <v>9942</v>
      </c>
      <c r="C8935" s="30" t="s">
        <v>864</v>
      </c>
      <c r="D8935" s="30" t="s">
        <v>865</v>
      </c>
      <c r="E8935" s="25">
        <v>45826.642500000002</v>
      </c>
      <c r="F8935" s="30" t="s">
        <v>876</v>
      </c>
      <c r="G8935" s="25">
        <v>45826.642500000002</v>
      </c>
    </row>
    <row r="8936" spans="1:7" x14ac:dyDescent="0.25">
      <c r="A8936" s="30" t="s">
        <v>17701</v>
      </c>
      <c r="B8936" s="30" t="s">
        <v>3037</v>
      </c>
      <c r="C8936" s="30" t="s">
        <v>872</v>
      </c>
      <c r="D8936" s="30" t="s">
        <v>77</v>
      </c>
      <c r="E8936" s="25">
        <v>45826.643125000002</v>
      </c>
      <c r="F8936" s="30" t="s">
        <v>894</v>
      </c>
      <c r="G8936" s="25">
        <v>45826.643125000002</v>
      </c>
    </row>
    <row r="8937" spans="1:7" x14ac:dyDescent="0.25">
      <c r="A8937" s="30" t="s">
        <v>17702</v>
      </c>
      <c r="B8937" s="30" t="s">
        <v>9976</v>
      </c>
      <c r="C8937" s="30" t="s">
        <v>864</v>
      </c>
      <c r="D8937" s="30" t="s">
        <v>865</v>
      </c>
      <c r="E8937" s="25">
        <v>45826.643240740741</v>
      </c>
      <c r="F8937" s="30" t="s">
        <v>876</v>
      </c>
      <c r="G8937" s="25">
        <v>45826.643240740741</v>
      </c>
    </row>
    <row r="8938" spans="1:7" x14ac:dyDescent="0.25">
      <c r="A8938" s="30" t="s">
        <v>17703</v>
      </c>
      <c r="B8938" s="30" t="s">
        <v>9982</v>
      </c>
      <c r="C8938" s="30" t="s">
        <v>864</v>
      </c>
      <c r="D8938" s="30" t="s">
        <v>865</v>
      </c>
      <c r="E8938" s="25">
        <v>45826.643368055556</v>
      </c>
      <c r="F8938" s="30" t="s">
        <v>876</v>
      </c>
      <c r="G8938" s="25">
        <v>45826.643368055556</v>
      </c>
    </row>
    <row r="8939" spans="1:7" x14ac:dyDescent="0.25">
      <c r="A8939" s="30" t="s">
        <v>17704</v>
      </c>
      <c r="B8939" s="30" t="s">
        <v>9972</v>
      </c>
      <c r="C8939" s="30" t="s">
        <v>864</v>
      </c>
      <c r="D8939" s="30" t="s">
        <v>865</v>
      </c>
      <c r="E8939" s="25">
        <v>45826.643530092595</v>
      </c>
      <c r="F8939" s="30" t="s">
        <v>876</v>
      </c>
      <c r="G8939" s="25">
        <v>45826.643530092595</v>
      </c>
    </row>
    <row r="8940" spans="1:7" x14ac:dyDescent="0.25">
      <c r="A8940" s="30" t="s">
        <v>17705</v>
      </c>
      <c r="B8940" s="30" t="s">
        <v>9966</v>
      </c>
      <c r="C8940" s="30" t="s">
        <v>864</v>
      </c>
      <c r="D8940" s="30" t="s">
        <v>865</v>
      </c>
      <c r="E8940" s="25">
        <v>45826.643657407411</v>
      </c>
      <c r="F8940" s="30" t="s">
        <v>876</v>
      </c>
      <c r="G8940" s="25">
        <v>45826.643657407411</v>
      </c>
    </row>
    <row r="8941" spans="1:7" x14ac:dyDescent="0.25">
      <c r="A8941" s="30" t="s">
        <v>17706</v>
      </c>
      <c r="B8941" s="30" t="s">
        <v>13476</v>
      </c>
      <c r="C8941" s="30" t="s">
        <v>864</v>
      </c>
      <c r="D8941" s="30" t="s">
        <v>865</v>
      </c>
      <c r="E8941" s="25">
        <v>45826.643738425926</v>
      </c>
      <c r="F8941" s="30" t="s">
        <v>876</v>
      </c>
      <c r="G8941" s="25">
        <v>45826.643738425926</v>
      </c>
    </row>
    <row r="8942" spans="1:7" x14ac:dyDescent="0.25">
      <c r="A8942" s="30" t="s">
        <v>17707</v>
      </c>
      <c r="B8942" s="30" t="s">
        <v>13478</v>
      </c>
      <c r="C8942" s="30" t="s">
        <v>864</v>
      </c>
      <c r="D8942" s="30" t="s">
        <v>865</v>
      </c>
      <c r="E8942" s="25">
        <v>45826.643865740742</v>
      </c>
      <c r="F8942" s="30" t="s">
        <v>876</v>
      </c>
      <c r="G8942" s="25">
        <v>45826.643865740742</v>
      </c>
    </row>
    <row r="8943" spans="1:7" x14ac:dyDescent="0.25">
      <c r="A8943" s="30" t="s">
        <v>17708</v>
      </c>
      <c r="B8943" s="30" t="s">
        <v>11805</v>
      </c>
      <c r="C8943" s="30" t="s">
        <v>864</v>
      </c>
      <c r="D8943" s="30" t="s">
        <v>865</v>
      </c>
      <c r="E8943" s="25">
        <v>45826.644062500003</v>
      </c>
      <c r="F8943" s="30" t="s">
        <v>876</v>
      </c>
      <c r="G8943" s="25">
        <v>45826.644062500003</v>
      </c>
    </row>
    <row r="8944" spans="1:7" x14ac:dyDescent="0.25">
      <c r="A8944" s="30" t="s">
        <v>17709</v>
      </c>
      <c r="B8944" s="30" t="s">
        <v>13115</v>
      </c>
      <c r="C8944" s="30" t="s">
        <v>874</v>
      </c>
      <c r="D8944" s="30" t="s">
        <v>886</v>
      </c>
      <c r="E8944" s="25">
        <v>45826.645729166667</v>
      </c>
      <c r="F8944" s="30" t="s">
        <v>876</v>
      </c>
      <c r="G8944" s="25">
        <v>45826.645729166667</v>
      </c>
    </row>
    <row r="8945" spans="1:7" x14ac:dyDescent="0.25">
      <c r="A8945" s="30" t="s">
        <v>17710</v>
      </c>
      <c r="B8945" s="30" t="s">
        <v>13115</v>
      </c>
      <c r="C8945" s="30" t="s">
        <v>877</v>
      </c>
      <c r="D8945" s="30" t="s">
        <v>886</v>
      </c>
      <c r="E8945" s="25">
        <v>45826.646087962959</v>
      </c>
      <c r="F8945" s="30" t="s">
        <v>876</v>
      </c>
      <c r="G8945" s="25">
        <v>45826.646087962959</v>
      </c>
    </row>
    <row r="8946" spans="1:7" x14ac:dyDescent="0.25">
      <c r="A8946" s="30" t="s">
        <v>17711</v>
      </c>
      <c r="B8946" s="30" t="s">
        <v>11338</v>
      </c>
      <c r="C8946" s="30" t="s">
        <v>872</v>
      </c>
      <c r="D8946" s="30" t="s">
        <v>73</v>
      </c>
      <c r="E8946" s="25">
        <v>45826.646643518521</v>
      </c>
      <c r="F8946" s="30" t="s">
        <v>871</v>
      </c>
      <c r="G8946" s="25">
        <v>45826.646643518521</v>
      </c>
    </row>
    <row r="8947" spans="1:7" x14ac:dyDescent="0.25">
      <c r="A8947" s="30" t="s">
        <v>17712</v>
      </c>
      <c r="B8947" s="30" t="s">
        <v>11336</v>
      </c>
      <c r="C8947" s="30" t="s">
        <v>872</v>
      </c>
      <c r="D8947" s="30" t="s">
        <v>73</v>
      </c>
      <c r="E8947" s="25">
        <v>45826.646793981483</v>
      </c>
      <c r="F8947" s="30" t="s">
        <v>871</v>
      </c>
      <c r="G8947" s="25">
        <v>45826.646793981483</v>
      </c>
    </row>
    <row r="8948" spans="1:7" x14ac:dyDescent="0.25">
      <c r="A8948" s="30" t="s">
        <v>17713</v>
      </c>
      <c r="B8948" s="30" t="s">
        <v>9742</v>
      </c>
      <c r="C8948" s="30" t="s">
        <v>872</v>
      </c>
      <c r="D8948" s="30" t="s">
        <v>73</v>
      </c>
      <c r="E8948" s="25">
        <v>45826.646840277775</v>
      </c>
      <c r="F8948" s="30" t="s">
        <v>871</v>
      </c>
      <c r="G8948" s="25">
        <v>45826.646840277775</v>
      </c>
    </row>
    <row r="8949" spans="1:7" x14ac:dyDescent="0.25">
      <c r="A8949" s="30" t="s">
        <v>17714</v>
      </c>
      <c r="B8949" s="30" t="s">
        <v>11293</v>
      </c>
      <c r="C8949" s="30" t="s">
        <v>872</v>
      </c>
      <c r="D8949" s="30" t="s">
        <v>73</v>
      </c>
      <c r="E8949" s="25">
        <v>45826.646898148145</v>
      </c>
      <c r="F8949" s="30" t="s">
        <v>871</v>
      </c>
      <c r="G8949" s="25">
        <v>45826.646898148145</v>
      </c>
    </row>
    <row r="8950" spans="1:7" x14ac:dyDescent="0.25">
      <c r="A8950" s="30" t="s">
        <v>17715</v>
      </c>
      <c r="B8950" s="30" t="s">
        <v>11326</v>
      </c>
      <c r="C8950" s="30" t="s">
        <v>872</v>
      </c>
      <c r="D8950" s="30" t="s">
        <v>73</v>
      </c>
      <c r="E8950" s="25">
        <v>45826.646944444445</v>
      </c>
      <c r="F8950" s="30" t="s">
        <v>871</v>
      </c>
      <c r="G8950" s="25">
        <v>45826.646944444445</v>
      </c>
    </row>
    <row r="8951" spans="1:7" x14ac:dyDescent="0.25">
      <c r="A8951" s="30" t="s">
        <v>17716</v>
      </c>
      <c r="B8951" s="30" t="s">
        <v>11330</v>
      </c>
      <c r="C8951" s="30" t="s">
        <v>872</v>
      </c>
      <c r="D8951" s="30" t="s">
        <v>73</v>
      </c>
      <c r="E8951" s="25">
        <v>45826.646990740737</v>
      </c>
      <c r="F8951" s="30" t="s">
        <v>871</v>
      </c>
      <c r="G8951" s="25">
        <v>45826.646990740737</v>
      </c>
    </row>
    <row r="8952" spans="1:7" x14ac:dyDescent="0.25">
      <c r="A8952" s="30" t="s">
        <v>17717</v>
      </c>
      <c r="B8952" s="30" t="s">
        <v>11324</v>
      </c>
      <c r="C8952" s="30" t="s">
        <v>872</v>
      </c>
      <c r="D8952" s="30" t="s">
        <v>73</v>
      </c>
      <c r="E8952" s="25">
        <v>45826.647037037037</v>
      </c>
      <c r="F8952" s="30" t="s">
        <v>871</v>
      </c>
      <c r="G8952" s="25">
        <v>45826.647037037037</v>
      </c>
    </row>
    <row r="8953" spans="1:7" x14ac:dyDescent="0.25">
      <c r="A8953" s="30" t="s">
        <v>17718</v>
      </c>
      <c r="B8953" s="30" t="s">
        <v>11332</v>
      </c>
      <c r="C8953" s="30" t="s">
        <v>872</v>
      </c>
      <c r="D8953" s="30" t="s">
        <v>73</v>
      </c>
      <c r="E8953" s="25">
        <v>45826.647083333337</v>
      </c>
      <c r="F8953" s="30" t="s">
        <v>871</v>
      </c>
      <c r="G8953" s="25">
        <v>45826.647083333337</v>
      </c>
    </row>
    <row r="8954" spans="1:7" x14ac:dyDescent="0.25">
      <c r="A8954" s="30" t="s">
        <v>17719</v>
      </c>
      <c r="B8954" s="30" t="s">
        <v>11334</v>
      </c>
      <c r="C8954" s="30" t="s">
        <v>872</v>
      </c>
      <c r="D8954" s="30" t="s">
        <v>73</v>
      </c>
      <c r="E8954" s="25">
        <v>45826.647118055553</v>
      </c>
      <c r="F8954" s="30" t="s">
        <v>871</v>
      </c>
      <c r="G8954" s="25">
        <v>45826.647118055553</v>
      </c>
    </row>
    <row r="8955" spans="1:7" x14ac:dyDescent="0.25">
      <c r="A8955" s="30" t="s">
        <v>17720</v>
      </c>
      <c r="B8955" s="30" t="s">
        <v>11328</v>
      </c>
      <c r="C8955" s="30" t="s">
        <v>872</v>
      </c>
      <c r="D8955" s="30" t="s">
        <v>73</v>
      </c>
      <c r="E8955" s="25">
        <v>45826.647164351853</v>
      </c>
      <c r="F8955" s="30" t="s">
        <v>871</v>
      </c>
      <c r="G8955" s="25">
        <v>45826.647164351853</v>
      </c>
    </row>
    <row r="8956" spans="1:7" x14ac:dyDescent="0.25">
      <c r="A8956" s="30" t="s">
        <v>17721</v>
      </c>
      <c r="B8956" s="30" t="s">
        <v>11336</v>
      </c>
      <c r="C8956" s="30" t="s">
        <v>879</v>
      </c>
      <c r="D8956" s="30" t="s">
        <v>73</v>
      </c>
      <c r="E8956" s="25">
        <v>45826.648541666669</v>
      </c>
      <c r="F8956" s="30" t="s">
        <v>871</v>
      </c>
      <c r="G8956" s="25">
        <v>45826.648541666669</v>
      </c>
    </row>
    <row r="8957" spans="1:7" x14ac:dyDescent="0.25">
      <c r="A8957" s="30" t="s">
        <v>17722</v>
      </c>
      <c r="B8957" s="30" t="s">
        <v>11338</v>
      </c>
      <c r="C8957" s="30" t="s">
        <v>879</v>
      </c>
      <c r="D8957" s="30" t="s">
        <v>73</v>
      </c>
      <c r="E8957" s="25">
        <v>45826.648738425924</v>
      </c>
      <c r="F8957" s="30" t="s">
        <v>871</v>
      </c>
      <c r="G8957" s="25">
        <v>45826.648738425924</v>
      </c>
    </row>
    <row r="8958" spans="1:7" x14ac:dyDescent="0.25">
      <c r="A8958" s="30" t="s">
        <v>17723</v>
      </c>
      <c r="B8958" s="30" t="s">
        <v>9742</v>
      </c>
      <c r="C8958" s="30" t="s">
        <v>879</v>
      </c>
      <c r="D8958" s="30" t="s">
        <v>73</v>
      </c>
      <c r="E8958" s="25">
        <v>45826.648854166669</v>
      </c>
      <c r="F8958" s="30" t="s">
        <v>871</v>
      </c>
      <c r="G8958" s="25">
        <v>45826.648854166669</v>
      </c>
    </row>
    <row r="8959" spans="1:7" x14ac:dyDescent="0.25">
      <c r="A8959" s="30" t="s">
        <v>17724</v>
      </c>
      <c r="B8959" s="30" t="s">
        <v>11293</v>
      </c>
      <c r="C8959" s="30" t="s">
        <v>879</v>
      </c>
      <c r="D8959" s="30" t="s">
        <v>73</v>
      </c>
      <c r="E8959" s="25">
        <v>45826.649097222224</v>
      </c>
      <c r="F8959" s="30" t="s">
        <v>871</v>
      </c>
      <c r="G8959" s="25">
        <v>45826.649097222224</v>
      </c>
    </row>
    <row r="8960" spans="1:7" x14ac:dyDescent="0.25">
      <c r="A8960" s="30" t="s">
        <v>17725</v>
      </c>
      <c r="B8960" s="30" t="s">
        <v>11326</v>
      </c>
      <c r="C8960" s="30" t="s">
        <v>879</v>
      </c>
      <c r="D8960" s="30" t="s">
        <v>73</v>
      </c>
      <c r="E8960" s="25">
        <v>45826.649317129632</v>
      </c>
      <c r="F8960" s="30" t="s">
        <v>871</v>
      </c>
      <c r="G8960" s="25">
        <v>45826.649317129632</v>
      </c>
    </row>
    <row r="8961" spans="1:7" x14ac:dyDescent="0.25">
      <c r="A8961" s="30" t="s">
        <v>17726</v>
      </c>
      <c r="B8961" s="30" t="s">
        <v>11330</v>
      </c>
      <c r="C8961" s="30" t="s">
        <v>879</v>
      </c>
      <c r="D8961" s="30" t="s">
        <v>73</v>
      </c>
      <c r="E8961" s="25">
        <v>45826.64947916667</v>
      </c>
      <c r="F8961" s="30" t="s">
        <v>871</v>
      </c>
      <c r="G8961" s="25">
        <v>45826.64947916667</v>
      </c>
    </row>
    <row r="8962" spans="1:7" x14ac:dyDescent="0.25">
      <c r="A8962" s="30" t="s">
        <v>17727</v>
      </c>
      <c r="B8962" s="30" t="s">
        <v>11324</v>
      </c>
      <c r="C8962" s="30" t="s">
        <v>879</v>
      </c>
      <c r="D8962" s="30" t="s">
        <v>73</v>
      </c>
      <c r="E8962" s="25">
        <v>45826.649583333332</v>
      </c>
      <c r="F8962" s="30" t="s">
        <v>871</v>
      </c>
      <c r="G8962" s="25">
        <v>45826.649583333332</v>
      </c>
    </row>
    <row r="8963" spans="1:7" x14ac:dyDescent="0.25">
      <c r="A8963" s="30" t="s">
        <v>17728</v>
      </c>
      <c r="B8963" s="30" t="s">
        <v>11332</v>
      </c>
      <c r="C8963" s="30" t="s">
        <v>879</v>
      </c>
      <c r="D8963" s="30" t="s">
        <v>73</v>
      </c>
      <c r="E8963" s="25">
        <v>45826.649664351855</v>
      </c>
      <c r="F8963" s="30" t="s">
        <v>871</v>
      </c>
      <c r="G8963" s="25">
        <v>45826.649664351855</v>
      </c>
    </row>
    <row r="8964" spans="1:7" x14ac:dyDescent="0.25">
      <c r="A8964" s="30" t="s">
        <v>17729</v>
      </c>
      <c r="B8964" s="30" t="s">
        <v>11334</v>
      </c>
      <c r="C8964" s="30" t="s">
        <v>879</v>
      </c>
      <c r="D8964" s="30" t="s">
        <v>73</v>
      </c>
      <c r="E8964" s="25">
        <v>45826.649768518517</v>
      </c>
      <c r="F8964" s="30" t="s">
        <v>871</v>
      </c>
      <c r="G8964" s="25">
        <v>45826.649768518517</v>
      </c>
    </row>
    <row r="8965" spans="1:7" x14ac:dyDescent="0.25">
      <c r="A8965" s="30" t="s">
        <v>17730</v>
      </c>
      <c r="B8965" s="30" t="s">
        <v>11328</v>
      </c>
      <c r="C8965" s="30" t="s">
        <v>879</v>
      </c>
      <c r="D8965" s="30" t="s">
        <v>73</v>
      </c>
      <c r="E8965" s="25">
        <v>45826.649884259263</v>
      </c>
      <c r="F8965" s="30" t="s">
        <v>871</v>
      </c>
      <c r="G8965" s="25">
        <v>45826.649884259263</v>
      </c>
    </row>
    <row r="8966" spans="1:7" x14ac:dyDescent="0.25">
      <c r="A8966" s="30" t="s">
        <v>17731</v>
      </c>
      <c r="B8966" s="30" t="s">
        <v>5329</v>
      </c>
      <c r="C8966" s="30" t="s">
        <v>872</v>
      </c>
      <c r="D8966" s="30" t="s">
        <v>77</v>
      </c>
      <c r="E8966" s="25">
        <v>45826.653217592589</v>
      </c>
      <c r="F8966" s="30" t="s">
        <v>894</v>
      </c>
      <c r="G8966" s="25">
        <v>45826.653217592589</v>
      </c>
    </row>
    <row r="8967" spans="1:7" x14ac:dyDescent="0.25">
      <c r="A8967" s="30" t="s">
        <v>17732</v>
      </c>
      <c r="B8967" s="30" t="s">
        <v>5425</v>
      </c>
      <c r="C8967" s="30" t="s">
        <v>872</v>
      </c>
      <c r="D8967" s="30" t="s">
        <v>77</v>
      </c>
      <c r="E8967" s="25">
        <v>45826.659328703703</v>
      </c>
      <c r="F8967" s="30" t="s">
        <v>894</v>
      </c>
      <c r="G8967" s="25">
        <v>45826.659328703703</v>
      </c>
    </row>
    <row r="8968" spans="1:7" x14ac:dyDescent="0.25">
      <c r="A8968" s="30" t="s">
        <v>17733</v>
      </c>
      <c r="B8968" s="30" t="s">
        <v>6748</v>
      </c>
      <c r="C8968" s="30" t="s">
        <v>872</v>
      </c>
      <c r="D8968" s="30" t="s">
        <v>239</v>
      </c>
      <c r="E8968" s="25">
        <v>45826.661157407405</v>
      </c>
      <c r="F8968" s="30" t="s">
        <v>871</v>
      </c>
      <c r="G8968" s="25">
        <v>45826.661157407405</v>
      </c>
    </row>
    <row r="8969" spans="1:7" x14ac:dyDescent="0.25">
      <c r="A8969" s="30" t="s">
        <v>17734</v>
      </c>
      <c r="B8969" s="30" t="s">
        <v>9685</v>
      </c>
      <c r="C8969" s="30" t="s">
        <v>872</v>
      </c>
      <c r="D8969" s="30" t="s">
        <v>239</v>
      </c>
      <c r="E8969" s="25">
        <v>45826.661574074074</v>
      </c>
      <c r="F8969" s="30" t="s">
        <v>871</v>
      </c>
      <c r="G8969" s="25">
        <v>45826.661574074074</v>
      </c>
    </row>
    <row r="8970" spans="1:7" x14ac:dyDescent="0.25">
      <c r="A8970" s="30" t="s">
        <v>17735</v>
      </c>
      <c r="B8970" s="30" t="s">
        <v>9687</v>
      </c>
      <c r="C8970" s="30" t="s">
        <v>872</v>
      </c>
      <c r="D8970" s="30" t="s">
        <v>239</v>
      </c>
      <c r="E8970" s="25">
        <v>45826.661666666667</v>
      </c>
      <c r="F8970" s="30" t="s">
        <v>871</v>
      </c>
      <c r="G8970" s="25">
        <v>45826.661666666667</v>
      </c>
    </row>
    <row r="8971" spans="1:7" x14ac:dyDescent="0.25">
      <c r="A8971" s="30" t="s">
        <v>17736</v>
      </c>
      <c r="B8971" s="30" t="s">
        <v>15749</v>
      </c>
      <c r="C8971" s="30" t="s">
        <v>874</v>
      </c>
      <c r="D8971" s="30" t="s">
        <v>886</v>
      </c>
      <c r="E8971" s="25">
        <v>45826.66207175926</v>
      </c>
      <c r="F8971" s="30" t="s">
        <v>876</v>
      </c>
      <c r="G8971" s="25">
        <v>45826.66207175926</v>
      </c>
    </row>
    <row r="8972" spans="1:7" x14ac:dyDescent="0.25">
      <c r="A8972" s="30" t="s">
        <v>17737</v>
      </c>
      <c r="B8972" s="30" t="s">
        <v>15731</v>
      </c>
      <c r="C8972" s="30" t="s">
        <v>874</v>
      </c>
      <c r="D8972" s="30" t="s">
        <v>886</v>
      </c>
      <c r="E8972" s="25">
        <v>45826.662118055552</v>
      </c>
      <c r="F8972" s="30" t="s">
        <v>876</v>
      </c>
      <c r="G8972" s="25">
        <v>45826.662118055552</v>
      </c>
    </row>
    <row r="8973" spans="1:7" x14ac:dyDescent="0.25">
      <c r="A8973" s="30" t="s">
        <v>17738</v>
      </c>
      <c r="B8973" s="30" t="s">
        <v>15737</v>
      </c>
      <c r="C8973" s="30" t="s">
        <v>874</v>
      </c>
      <c r="D8973" s="30" t="s">
        <v>886</v>
      </c>
      <c r="E8973" s="25">
        <v>45826.662349537037</v>
      </c>
      <c r="F8973" s="30" t="s">
        <v>876</v>
      </c>
      <c r="G8973" s="25">
        <v>45826.662349537037</v>
      </c>
    </row>
    <row r="8974" spans="1:7" x14ac:dyDescent="0.25">
      <c r="A8974" s="30" t="s">
        <v>17739</v>
      </c>
      <c r="B8974" s="30" t="s">
        <v>8430</v>
      </c>
      <c r="C8974" s="30" t="s">
        <v>872</v>
      </c>
      <c r="D8974" s="30" t="s">
        <v>61</v>
      </c>
      <c r="E8974" s="25">
        <v>45826.663773148146</v>
      </c>
      <c r="F8974" s="30" t="s">
        <v>891</v>
      </c>
      <c r="G8974" s="25">
        <v>45826.663773148146</v>
      </c>
    </row>
    <row r="8975" spans="1:7" x14ac:dyDescent="0.25">
      <c r="A8975" s="30" t="s">
        <v>17740</v>
      </c>
      <c r="B8975" s="30" t="s">
        <v>8430</v>
      </c>
      <c r="C8975" s="30" t="s">
        <v>879</v>
      </c>
      <c r="D8975" s="30" t="s">
        <v>61</v>
      </c>
      <c r="E8975" s="25">
        <v>45826.663935185185</v>
      </c>
      <c r="F8975" s="30" t="s">
        <v>871</v>
      </c>
      <c r="G8975" s="25">
        <v>45826.663935185185</v>
      </c>
    </row>
    <row r="8976" spans="1:7" x14ac:dyDescent="0.25">
      <c r="A8976" s="30" t="s">
        <v>17741</v>
      </c>
      <c r="B8976" s="30" t="s">
        <v>8487</v>
      </c>
      <c r="C8976" s="30" t="s">
        <v>879</v>
      </c>
      <c r="D8976" s="30" t="s">
        <v>61</v>
      </c>
      <c r="E8976" s="25">
        <v>45826.664097222223</v>
      </c>
      <c r="F8976" s="30" t="s">
        <v>871</v>
      </c>
      <c r="G8976" s="25">
        <v>45826.664097222223</v>
      </c>
    </row>
    <row r="8977" spans="1:7" x14ac:dyDescent="0.25">
      <c r="A8977" s="30" t="s">
        <v>17742</v>
      </c>
      <c r="B8977" s="30" t="s">
        <v>8285</v>
      </c>
      <c r="C8977" s="30" t="s">
        <v>879</v>
      </c>
      <c r="D8977" s="30" t="s">
        <v>61</v>
      </c>
      <c r="E8977" s="25">
        <v>45826.664224537039</v>
      </c>
      <c r="F8977" s="30" t="s">
        <v>871</v>
      </c>
      <c r="G8977" s="25">
        <v>45826.664224537039</v>
      </c>
    </row>
    <row r="8978" spans="1:7" x14ac:dyDescent="0.25">
      <c r="A8978" s="30" t="s">
        <v>17743</v>
      </c>
      <c r="B8978" s="30" t="s">
        <v>11468</v>
      </c>
      <c r="C8978" s="30" t="s">
        <v>879</v>
      </c>
      <c r="D8978" s="30" t="s">
        <v>61</v>
      </c>
      <c r="E8978" s="25">
        <v>45826.664305555554</v>
      </c>
      <c r="F8978" s="30" t="s">
        <v>871</v>
      </c>
      <c r="G8978" s="25">
        <v>45826.664305555554</v>
      </c>
    </row>
    <row r="8979" spans="1:7" x14ac:dyDescent="0.25">
      <c r="A8979" s="30" t="s">
        <v>17744</v>
      </c>
      <c r="B8979" s="30" t="s">
        <v>5285</v>
      </c>
      <c r="C8979" s="30" t="s">
        <v>872</v>
      </c>
      <c r="D8979" s="30" t="s">
        <v>77</v>
      </c>
      <c r="E8979" s="25">
        <v>45826.667488425926</v>
      </c>
      <c r="F8979" s="30" t="s">
        <v>894</v>
      </c>
      <c r="G8979" s="25">
        <v>45826.667488425926</v>
      </c>
    </row>
    <row r="8980" spans="1:7" x14ac:dyDescent="0.25">
      <c r="A8980" s="30" t="s">
        <v>17745</v>
      </c>
      <c r="B8980" s="30" t="s">
        <v>11322</v>
      </c>
      <c r="C8980" s="30" t="s">
        <v>879</v>
      </c>
      <c r="D8980" s="30" t="s">
        <v>244</v>
      </c>
      <c r="E8980" s="25">
        <v>45826.664513888885</v>
      </c>
      <c r="F8980" s="30" t="s">
        <v>871</v>
      </c>
      <c r="G8980" s="25">
        <v>45826.664513888885</v>
      </c>
    </row>
    <row r="8981" spans="1:7" x14ac:dyDescent="0.25">
      <c r="A8981" s="30" t="s">
        <v>17746</v>
      </c>
      <c r="B8981" s="30" t="s">
        <v>7966</v>
      </c>
      <c r="C8981" s="30" t="s">
        <v>879</v>
      </c>
      <c r="D8981" s="30" t="s">
        <v>244</v>
      </c>
      <c r="E8981" s="25">
        <v>45826.666574074072</v>
      </c>
      <c r="F8981" s="30" t="s">
        <v>871</v>
      </c>
      <c r="G8981" s="25">
        <v>45826.666574074072</v>
      </c>
    </row>
    <row r="8982" spans="1:7" x14ac:dyDescent="0.25">
      <c r="A8982" s="30" t="s">
        <v>17747</v>
      </c>
      <c r="B8982" s="30" t="s">
        <v>7973</v>
      </c>
      <c r="C8982" s="30" t="s">
        <v>879</v>
      </c>
      <c r="D8982" s="30" t="s">
        <v>244</v>
      </c>
      <c r="E8982" s="25">
        <v>45826.666956018518</v>
      </c>
      <c r="F8982" s="30" t="s">
        <v>871</v>
      </c>
      <c r="G8982" s="25">
        <v>45826.666956018518</v>
      </c>
    </row>
    <row r="8983" spans="1:7" x14ac:dyDescent="0.25">
      <c r="A8983" s="30" t="s">
        <v>17748</v>
      </c>
      <c r="B8983" s="30" t="s">
        <v>9903</v>
      </c>
      <c r="C8983" s="30" t="s">
        <v>879</v>
      </c>
      <c r="D8983" s="30" t="s">
        <v>244</v>
      </c>
      <c r="E8983" s="25">
        <v>45826.667638888888</v>
      </c>
      <c r="F8983" s="30" t="s">
        <v>871</v>
      </c>
      <c r="G8983" s="25">
        <v>45826.667638888888</v>
      </c>
    </row>
    <row r="8984" spans="1:7" x14ac:dyDescent="0.25">
      <c r="A8984" s="30" t="s">
        <v>17749</v>
      </c>
      <c r="B8984" s="30" t="s">
        <v>13436</v>
      </c>
      <c r="C8984" s="30" t="s">
        <v>864</v>
      </c>
      <c r="D8984" s="30" t="s">
        <v>865</v>
      </c>
      <c r="E8984" s="25">
        <v>45826.672002314815</v>
      </c>
      <c r="F8984" s="30" t="s">
        <v>876</v>
      </c>
      <c r="G8984" s="25">
        <v>45826.672002314815</v>
      </c>
    </row>
    <row r="8985" spans="1:7" x14ac:dyDescent="0.25">
      <c r="A8985" s="30" t="s">
        <v>17750</v>
      </c>
      <c r="B8985" s="30" t="s">
        <v>11901</v>
      </c>
      <c r="C8985" s="30" t="s">
        <v>874</v>
      </c>
      <c r="D8985" s="30" t="s">
        <v>875</v>
      </c>
      <c r="E8985" s="25">
        <v>45826.678333333337</v>
      </c>
      <c r="F8985" s="30" t="s">
        <v>876</v>
      </c>
      <c r="G8985" s="25">
        <v>45826.678333333337</v>
      </c>
    </row>
    <row r="8986" spans="1:7" x14ac:dyDescent="0.25">
      <c r="A8986" s="30" t="s">
        <v>17751</v>
      </c>
      <c r="B8986" s="30" t="s">
        <v>11899</v>
      </c>
      <c r="C8986" s="30" t="s">
        <v>874</v>
      </c>
      <c r="D8986" s="30" t="s">
        <v>875</v>
      </c>
      <c r="E8986" s="25">
        <v>45826.678414351853</v>
      </c>
      <c r="F8986" s="30" t="s">
        <v>876</v>
      </c>
      <c r="G8986" s="25">
        <v>45826.678414351853</v>
      </c>
    </row>
    <row r="8987" spans="1:7" x14ac:dyDescent="0.25">
      <c r="A8987" s="30" t="s">
        <v>17752</v>
      </c>
      <c r="B8987" s="30" t="s">
        <v>15662</v>
      </c>
      <c r="C8987" s="30" t="s">
        <v>869</v>
      </c>
      <c r="D8987" s="30" t="s">
        <v>870</v>
      </c>
      <c r="E8987" s="25">
        <v>45826.678935185184</v>
      </c>
      <c r="F8987" s="30" t="s">
        <v>876</v>
      </c>
      <c r="G8987" s="25">
        <v>45826.678935185184</v>
      </c>
    </row>
    <row r="8988" spans="1:7" x14ac:dyDescent="0.25">
      <c r="A8988" s="30" t="s">
        <v>17753</v>
      </c>
      <c r="B8988" s="30" t="s">
        <v>11901</v>
      </c>
      <c r="C8988" s="30" t="s">
        <v>877</v>
      </c>
      <c r="D8988" s="30" t="s">
        <v>875</v>
      </c>
      <c r="E8988" s="25">
        <v>45826.678784722222</v>
      </c>
      <c r="F8988" s="30" t="s">
        <v>876</v>
      </c>
      <c r="G8988" s="25">
        <v>45826.678784722222</v>
      </c>
    </row>
    <row r="8989" spans="1:7" x14ac:dyDescent="0.25">
      <c r="A8989" s="30" t="s">
        <v>17754</v>
      </c>
      <c r="B8989" s="30" t="s">
        <v>11899</v>
      </c>
      <c r="C8989" s="30" t="s">
        <v>877</v>
      </c>
      <c r="D8989" s="30" t="s">
        <v>875</v>
      </c>
      <c r="E8989" s="25">
        <v>45826.678831018522</v>
      </c>
      <c r="F8989" s="30" t="s">
        <v>876</v>
      </c>
      <c r="G8989" s="25">
        <v>45826.678831018522</v>
      </c>
    </row>
    <row r="8990" spans="1:7" x14ac:dyDescent="0.25">
      <c r="A8990" s="30" t="s">
        <v>17755</v>
      </c>
      <c r="B8990" s="30" t="s">
        <v>15658</v>
      </c>
      <c r="C8990" s="30" t="s">
        <v>869</v>
      </c>
      <c r="D8990" s="30" t="s">
        <v>870</v>
      </c>
      <c r="E8990" s="25">
        <v>45826.679305555554</v>
      </c>
      <c r="F8990" s="30" t="s">
        <v>876</v>
      </c>
      <c r="G8990" s="25">
        <v>45826.679305555554</v>
      </c>
    </row>
    <row r="8991" spans="1:7" x14ac:dyDescent="0.25">
      <c r="A8991" s="30" t="s">
        <v>17756</v>
      </c>
      <c r="B8991" s="30" t="s">
        <v>15214</v>
      </c>
      <c r="C8991" s="30" t="s">
        <v>869</v>
      </c>
      <c r="D8991" s="30" t="s">
        <v>870</v>
      </c>
      <c r="E8991" s="25">
        <v>45826.679664351854</v>
      </c>
      <c r="F8991" s="30" t="s">
        <v>876</v>
      </c>
      <c r="G8991" s="25">
        <v>45826.679664351854</v>
      </c>
    </row>
    <row r="8992" spans="1:7" x14ac:dyDescent="0.25">
      <c r="A8992" s="30" t="s">
        <v>17757</v>
      </c>
      <c r="B8992" s="30" t="s">
        <v>15216</v>
      </c>
      <c r="C8992" s="30" t="s">
        <v>869</v>
      </c>
      <c r="D8992" s="30" t="s">
        <v>870</v>
      </c>
      <c r="E8992" s="25">
        <v>45826.679699074077</v>
      </c>
      <c r="F8992" s="30" t="s">
        <v>876</v>
      </c>
      <c r="G8992" s="25">
        <v>45826.679699074077</v>
      </c>
    </row>
    <row r="8993" spans="1:7" x14ac:dyDescent="0.25">
      <c r="A8993" s="30" t="s">
        <v>17758</v>
      </c>
      <c r="B8993" s="30" t="s">
        <v>15218</v>
      </c>
      <c r="C8993" s="30" t="s">
        <v>869</v>
      </c>
      <c r="D8993" s="30" t="s">
        <v>870</v>
      </c>
      <c r="E8993" s="25">
        <v>45826.6797337963</v>
      </c>
      <c r="F8993" s="30" t="s">
        <v>876</v>
      </c>
      <c r="G8993" s="25">
        <v>45826.6797337963</v>
      </c>
    </row>
    <row r="8994" spans="1:7" x14ac:dyDescent="0.25">
      <c r="A8994" s="30" t="s">
        <v>17759</v>
      </c>
      <c r="B8994" s="30" t="s">
        <v>15220</v>
      </c>
      <c r="C8994" s="30" t="s">
        <v>869</v>
      </c>
      <c r="D8994" s="30" t="s">
        <v>870</v>
      </c>
      <c r="E8994" s="25">
        <v>45826.679768518516</v>
      </c>
      <c r="F8994" s="30" t="s">
        <v>876</v>
      </c>
      <c r="G8994" s="25">
        <v>45826.679768518516</v>
      </c>
    </row>
    <row r="8995" spans="1:7" x14ac:dyDescent="0.25">
      <c r="A8995" s="30" t="s">
        <v>17760</v>
      </c>
      <c r="B8995" s="30" t="s">
        <v>15222</v>
      </c>
      <c r="C8995" s="30" t="s">
        <v>869</v>
      </c>
      <c r="D8995" s="30" t="s">
        <v>870</v>
      </c>
      <c r="E8995" s="25">
        <v>45826.679814814815</v>
      </c>
      <c r="F8995" s="30" t="s">
        <v>876</v>
      </c>
      <c r="G8995" s="25">
        <v>45826.679814814815</v>
      </c>
    </row>
    <row r="8996" spans="1:7" x14ac:dyDescent="0.25">
      <c r="A8996" s="30" t="s">
        <v>17761</v>
      </c>
      <c r="B8996" s="30" t="s">
        <v>15224</v>
      </c>
      <c r="C8996" s="30" t="s">
        <v>869</v>
      </c>
      <c r="D8996" s="30" t="s">
        <v>870</v>
      </c>
      <c r="E8996" s="25">
        <v>45826.679849537039</v>
      </c>
      <c r="F8996" s="30" t="s">
        <v>876</v>
      </c>
      <c r="G8996" s="25">
        <v>45826.679849537039</v>
      </c>
    </row>
    <row r="8997" spans="1:7" x14ac:dyDescent="0.25">
      <c r="A8997" s="30" t="s">
        <v>17762</v>
      </c>
      <c r="B8997" s="30" t="s">
        <v>15226</v>
      </c>
      <c r="C8997" s="30" t="s">
        <v>869</v>
      </c>
      <c r="D8997" s="30" t="s">
        <v>870</v>
      </c>
      <c r="E8997" s="25">
        <v>45826.679884259262</v>
      </c>
      <c r="F8997" s="30" t="s">
        <v>876</v>
      </c>
      <c r="G8997" s="25">
        <v>45826.679884259262</v>
      </c>
    </row>
    <row r="8998" spans="1:7" x14ac:dyDescent="0.25">
      <c r="A8998" s="30" t="s">
        <v>17763</v>
      </c>
      <c r="B8998" s="30" t="s">
        <v>15228</v>
      </c>
      <c r="C8998" s="30" t="s">
        <v>869</v>
      </c>
      <c r="D8998" s="30" t="s">
        <v>870</v>
      </c>
      <c r="E8998" s="25">
        <v>45826.6799537037</v>
      </c>
      <c r="F8998" s="30" t="s">
        <v>876</v>
      </c>
      <c r="G8998" s="25">
        <v>45826.6799537037</v>
      </c>
    </row>
    <row r="8999" spans="1:7" x14ac:dyDescent="0.25">
      <c r="A8999" s="30" t="s">
        <v>17764</v>
      </c>
      <c r="B8999" s="30" t="s">
        <v>13439</v>
      </c>
      <c r="C8999" s="30" t="s">
        <v>864</v>
      </c>
      <c r="D8999" s="30" t="s">
        <v>865</v>
      </c>
      <c r="E8999" s="25">
        <v>45826.685208333336</v>
      </c>
      <c r="F8999" s="30" t="s">
        <v>876</v>
      </c>
      <c r="G8999" s="25">
        <v>45826.685208333336</v>
      </c>
    </row>
    <row r="9000" spans="1:7" x14ac:dyDescent="0.25">
      <c r="A9000" s="30" t="s">
        <v>17765</v>
      </c>
      <c r="B9000" s="30" t="s">
        <v>9700</v>
      </c>
      <c r="C9000" s="30" t="s">
        <v>872</v>
      </c>
      <c r="D9000" s="30" t="s">
        <v>239</v>
      </c>
      <c r="E9000" s="25">
        <v>45826.695590277777</v>
      </c>
      <c r="F9000" s="30" t="s">
        <v>871</v>
      </c>
      <c r="G9000" s="25">
        <v>45826.695590277777</v>
      </c>
    </row>
    <row r="9001" spans="1:7" x14ac:dyDescent="0.25">
      <c r="A9001" s="30" t="s">
        <v>17766</v>
      </c>
      <c r="B9001" s="30" t="s">
        <v>9700</v>
      </c>
      <c r="C9001" s="30" t="s">
        <v>879</v>
      </c>
      <c r="D9001" s="30" t="s">
        <v>239</v>
      </c>
      <c r="E9001" s="25">
        <v>45826.695937500001</v>
      </c>
      <c r="F9001" s="30" t="s">
        <v>871</v>
      </c>
      <c r="G9001" s="25">
        <v>45826.695937500001</v>
      </c>
    </row>
    <row r="9002" spans="1:7" x14ac:dyDescent="0.25">
      <c r="A9002" s="30" t="s">
        <v>17767</v>
      </c>
      <c r="B9002" s="30" t="s">
        <v>2825</v>
      </c>
      <c r="C9002" s="30" t="s">
        <v>872</v>
      </c>
      <c r="D9002" s="30" t="s">
        <v>61</v>
      </c>
      <c r="E9002" s="25">
        <v>45826.696481481478</v>
      </c>
      <c r="F9002" s="30" t="s">
        <v>891</v>
      </c>
      <c r="G9002" s="25">
        <v>45826.696481481478</v>
      </c>
    </row>
    <row r="9003" spans="1:7" x14ac:dyDescent="0.25">
      <c r="A9003" s="30" t="s">
        <v>17768</v>
      </c>
      <c r="B9003" s="30" t="s">
        <v>2825</v>
      </c>
      <c r="C9003" s="30" t="s">
        <v>879</v>
      </c>
      <c r="D9003" s="30" t="s">
        <v>61</v>
      </c>
      <c r="E9003" s="25">
        <v>45826.696712962963</v>
      </c>
      <c r="F9003" s="30" t="s">
        <v>871</v>
      </c>
      <c r="G9003" s="25">
        <v>45826.696712962963</v>
      </c>
    </row>
    <row r="9004" spans="1:7" x14ac:dyDescent="0.25">
      <c r="A9004" s="30" t="s">
        <v>17769</v>
      </c>
      <c r="B9004" s="30" t="s">
        <v>6826</v>
      </c>
      <c r="C9004" s="30" t="s">
        <v>879</v>
      </c>
      <c r="D9004" s="30" t="s">
        <v>61</v>
      </c>
      <c r="E9004" s="25">
        <v>45826.696956018517</v>
      </c>
      <c r="F9004" s="30" t="s">
        <v>871</v>
      </c>
      <c r="G9004" s="25">
        <v>45826.696956018517</v>
      </c>
    </row>
    <row r="9005" spans="1:7" x14ac:dyDescent="0.25">
      <c r="A9005" s="30" t="s">
        <v>17770</v>
      </c>
      <c r="B9005" s="30" t="s">
        <v>8485</v>
      </c>
      <c r="C9005" s="30" t="s">
        <v>879</v>
      </c>
      <c r="D9005" s="30" t="s">
        <v>61</v>
      </c>
      <c r="E9005" s="25">
        <v>45826.698692129627</v>
      </c>
      <c r="F9005" s="30" t="s">
        <v>871</v>
      </c>
      <c r="G9005" s="25">
        <v>45826.698692129627</v>
      </c>
    </row>
    <row r="9006" spans="1:7" x14ac:dyDescent="0.25">
      <c r="A9006" s="30" t="s">
        <v>17771</v>
      </c>
      <c r="B9006" s="30" t="s">
        <v>7355</v>
      </c>
      <c r="C9006" s="30" t="s">
        <v>879</v>
      </c>
      <c r="D9006" s="30" t="s">
        <v>229</v>
      </c>
      <c r="E9006" s="25">
        <v>45826.698773148149</v>
      </c>
      <c r="F9006" s="30" t="s">
        <v>871</v>
      </c>
      <c r="G9006" s="25">
        <v>45826.698773148149</v>
      </c>
    </row>
    <row r="9007" spans="1:7" x14ac:dyDescent="0.25">
      <c r="A9007" s="30" t="s">
        <v>17772</v>
      </c>
      <c r="B9007" s="30" t="s">
        <v>1335</v>
      </c>
      <c r="C9007" s="30" t="s">
        <v>872</v>
      </c>
      <c r="D9007" s="30" t="s">
        <v>229</v>
      </c>
      <c r="E9007" s="25">
        <v>45826.692627314813</v>
      </c>
      <c r="F9007" s="30" t="s">
        <v>871</v>
      </c>
      <c r="G9007" s="25">
        <v>45826.692627314813</v>
      </c>
    </row>
    <row r="9008" spans="1:7" x14ac:dyDescent="0.25">
      <c r="A9008" s="30" t="s">
        <v>17773</v>
      </c>
      <c r="B9008" s="30" t="s">
        <v>5714</v>
      </c>
      <c r="C9008" s="30" t="s">
        <v>872</v>
      </c>
      <c r="D9008" s="30" t="s">
        <v>229</v>
      </c>
      <c r="E9008" s="25">
        <v>45826.69290509259</v>
      </c>
      <c r="F9008" s="30" t="s">
        <v>871</v>
      </c>
      <c r="G9008" s="25">
        <v>45826.69290509259</v>
      </c>
    </row>
    <row r="9009" spans="1:7" x14ac:dyDescent="0.25">
      <c r="A9009" s="30" t="s">
        <v>17774</v>
      </c>
      <c r="B9009" s="30" t="s">
        <v>1307</v>
      </c>
      <c r="C9009" s="30" t="s">
        <v>872</v>
      </c>
      <c r="D9009" s="30" t="s">
        <v>229</v>
      </c>
      <c r="E9009" s="25">
        <v>45826.692997685182</v>
      </c>
      <c r="F9009" s="30" t="s">
        <v>871</v>
      </c>
      <c r="G9009" s="25">
        <v>45826.692997685182</v>
      </c>
    </row>
    <row r="9010" spans="1:7" x14ac:dyDescent="0.25">
      <c r="A9010" s="30" t="s">
        <v>17775</v>
      </c>
      <c r="B9010" s="30" t="s">
        <v>1309</v>
      </c>
      <c r="C9010" s="30" t="s">
        <v>872</v>
      </c>
      <c r="D9010" s="30" t="s">
        <v>229</v>
      </c>
      <c r="E9010" s="25">
        <v>45826.693043981482</v>
      </c>
      <c r="F9010" s="30" t="s">
        <v>871</v>
      </c>
      <c r="G9010" s="25">
        <v>45826.693043981482</v>
      </c>
    </row>
    <row r="9011" spans="1:7" x14ac:dyDescent="0.25">
      <c r="A9011" s="30" t="s">
        <v>17776</v>
      </c>
      <c r="B9011" s="30" t="s">
        <v>1311</v>
      </c>
      <c r="C9011" s="30" t="s">
        <v>872</v>
      </c>
      <c r="D9011" s="30" t="s">
        <v>229</v>
      </c>
      <c r="E9011" s="25">
        <v>45826.693298611113</v>
      </c>
      <c r="F9011" s="30" t="s">
        <v>871</v>
      </c>
      <c r="G9011" s="25">
        <v>45826.693298611113</v>
      </c>
    </row>
    <row r="9012" spans="1:7" x14ac:dyDescent="0.25">
      <c r="A9012" s="30" t="s">
        <v>17777</v>
      </c>
      <c r="B9012" s="30" t="s">
        <v>1313</v>
      </c>
      <c r="C9012" s="30" t="s">
        <v>872</v>
      </c>
      <c r="D9012" s="30" t="s">
        <v>229</v>
      </c>
      <c r="E9012" s="25">
        <v>45826.693402777775</v>
      </c>
      <c r="F9012" s="30" t="s">
        <v>871</v>
      </c>
      <c r="G9012" s="25">
        <v>45826.693402777775</v>
      </c>
    </row>
    <row r="9013" spans="1:7" x14ac:dyDescent="0.25">
      <c r="A9013" s="30" t="s">
        <v>17778</v>
      </c>
      <c r="B9013" s="30" t="s">
        <v>1315</v>
      </c>
      <c r="C9013" s="30" t="s">
        <v>872</v>
      </c>
      <c r="D9013" s="30" t="s">
        <v>229</v>
      </c>
      <c r="E9013" s="25">
        <v>45826.693495370368</v>
      </c>
      <c r="F9013" s="30" t="s">
        <v>871</v>
      </c>
      <c r="G9013" s="25">
        <v>45826.693495370368</v>
      </c>
    </row>
    <row r="9014" spans="1:7" x14ac:dyDescent="0.25">
      <c r="A9014" s="30" t="s">
        <v>17779</v>
      </c>
      <c r="B9014" s="30" t="s">
        <v>1317</v>
      </c>
      <c r="C9014" s="30" t="s">
        <v>872</v>
      </c>
      <c r="D9014" s="30" t="s">
        <v>229</v>
      </c>
      <c r="E9014" s="25">
        <v>45826.69363425926</v>
      </c>
      <c r="F9014" s="30" t="s">
        <v>871</v>
      </c>
      <c r="G9014" s="25">
        <v>45826.69363425926</v>
      </c>
    </row>
    <row r="9015" spans="1:7" x14ac:dyDescent="0.25">
      <c r="A9015" s="30" t="s">
        <v>17780</v>
      </c>
      <c r="B9015" s="30" t="s">
        <v>1319</v>
      </c>
      <c r="C9015" s="30" t="s">
        <v>872</v>
      </c>
      <c r="D9015" s="30" t="s">
        <v>229</v>
      </c>
      <c r="E9015" s="25">
        <v>45826.693738425929</v>
      </c>
      <c r="F9015" s="30" t="s">
        <v>871</v>
      </c>
      <c r="G9015" s="25">
        <v>45826.693738425929</v>
      </c>
    </row>
    <row r="9016" spans="1:7" x14ac:dyDescent="0.25">
      <c r="A9016" s="30" t="s">
        <v>17781</v>
      </c>
      <c r="B9016" s="30" t="s">
        <v>1321</v>
      </c>
      <c r="C9016" s="30" t="s">
        <v>872</v>
      </c>
      <c r="D9016" s="30" t="s">
        <v>229</v>
      </c>
      <c r="E9016" s="25">
        <v>45826.693865740737</v>
      </c>
      <c r="F9016" s="30" t="s">
        <v>871</v>
      </c>
      <c r="G9016" s="25">
        <v>45826.693865740737</v>
      </c>
    </row>
    <row r="9017" spans="1:7" x14ac:dyDescent="0.25">
      <c r="A9017" s="30" t="s">
        <v>17782</v>
      </c>
      <c r="B9017" s="30" t="s">
        <v>1323</v>
      </c>
      <c r="C9017" s="30" t="s">
        <v>872</v>
      </c>
      <c r="D9017" s="30" t="s">
        <v>229</v>
      </c>
      <c r="E9017" s="25">
        <v>45826.693912037037</v>
      </c>
      <c r="F9017" s="30" t="s">
        <v>871</v>
      </c>
      <c r="G9017" s="25">
        <v>45826.693912037037</v>
      </c>
    </row>
    <row r="9018" spans="1:7" x14ac:dyDescent="0.25">
      <c r="A9018" s="30" t="s">
        <v>17783</v>
      </c>
      <c r="B9018" s="30" t="s">
        <v>1325</v>
      </c>
      <c r="C9018" s="30" t="s">
        <v>872</v>
      </c>
      <c r="D9018" s="30" t="s">
        <v>229</v>
      </c>
      <c r="E9018" s="25">
        <v>45826.693981481483</v>
      </c>
      <c r="F9018" s="30" t="s">
        <v>871</v>
      </c>
      <c r="G9018" s="25">
        <v>45826.693981481483</v>
      </c>
    </row>
    <row r="9019" spans="1:7" x14ac:dyDescent="0.25">
      <c r="A9019" s="30" t="s">
        <v>17784</v>
      </c>
      <c r="B9019" s="30" t="s">
        <v>1327</v>
      </c>
      <c r="C9019" s="30" t="s">
        <v>872</v>
      </c>
      <c r="D9019" s="30" t="s">
        <v>229</v>
      </c>
      <c r="E9019" s="25">
        <v>45826.694050925929</v>
      </c>
      <c r="F9019" s="30" t="s">
        <v>871</v>
      </c>
      <c r="G9019" s="25">
        <v>45826.694050925929</v>
      </c>
    </row>
    <row r="9020" spans="1:7" x14ac:dyDescent="0.25">
      <c r="A9020" s="30" t="s">
        <v>17785</v>
      </c>
      <c r="B9020" s="30" t="s">
        <v>1329</v>
      </c>
      <c r="C9020" s="30" t="s">
        <v>872</v>
      </c>
      <c r="D9020" s="30" t="s">
        <v>229</v>
      </c>
      <c r="E9020" s="25">
        <v>45826.694131944445</v>
      </c>
      <c r="F9020" s="30" t="s">
        <v>871</v>
      </c>
      <c r="G9020" s="25">
        <v>45826.694131944445</v>
      </c>
    </row>
    <row r="9021" spans="1:7" x14ac:dyDescent="0.25">
      <c r="A9021" s="30" t="s">
        <v>17786</v>
      </c>
      <c r="B9021" s="30" t="s">
        <v>1331</v>
      </c>
      <c r="C9021" s="30" t="s">
        <v>872</v>
      </c>
      <c r="D9021" s="30" t="s">
        <v>229</v>
      </c>
      <c r="E9021" s="25">
        <v>45826.694201388891</v>
      </c>
      <c r="F9021" s="30" t="s">
        <v>871</v>
      </c>
      <c r="G9021" s="25">
        <v>45826.694201388891</v>
      </c>
    </row>
    <row r="9022" spans="1:7" x14ac:dyDescent="0.25">
      <c r="A9022" s="30" t="s">
        <v>17787</v>
      </c>
      <c r="B9022" s="30" t="s">
        <v>1333</v>
      </c>
      <c r="C9022" s="30" t="s">
        <v>872</v>
      </c>
      <c r="D9022" s="30" t="s">
        <v>229</v>
      </c>
      <c r="E9022" s="25">
        <v>45826.694282407407</v>
      </c>
      <c r="F9022" s="30" t="s">
        <v>871</v>
      </c>
      <c r="G9022" s="25">
        <v>45826.694282407407</v>
      </c>
    </row>
    <row r="9023" spans="1:7" x14ac:dyDescent="0.25">
      <c r="A9023" s="30" t="s">
        <v>17788</v>
      </c>
      <c r="B9023" s="30" t="s">
        <v>1337</v>
      </c>
      <c r="C9023" s="30" t="s">
        <v>872</v>
      </c>
      <c r="D9023" s="30" t="s">
        <v>229</v>
      </c>
      <c r="E9023" s="25">
        <v>45826.694340277776</v>
      </c>
      <c r="F9023" s="30" t="s">
        <v>871</v>
      </c>
      <c r="G9023" s="25">
        <v>45826.694340277776</v>
      </c>
    </row>
    <row r="9024" spans="1:7" x14ac:dyDescent="0.25">
      <c r="A9024" s="30" t="s">
        <v>17789</v>
      </c>
      <c r="B9024" s="30" t="s">
        <v>1339</v>
      </c>
      <c r="C9024" s="30" t="s">
        <v>872</v>
      </c>
      <c r="D9024" s="30" t="s">
        <v>229</v>
      </c>
      <c r="E9024" s="25">
        <v>45826.694409722222</v>
      </c>
      <c r="F9024" s="30" t="s">
        <v>871</v>
      </c>
      <c r="G9024" s="25">
        <v>45826.694409722222</v>
      </c>
    </row>
    <row r="9025" spans="1:7" x14ac:dyDescent="0.25">
      <c r="A9025" s="30" t="s">
        <v>17790</v>
      </c>
      <c r="B9025" s="30" t="s">
        <v>4302</v>
      </c>
      <c r="C9025" s="30" t="s">
        <v>872</v>
      </c>
      <c r="D9025" s="30" t="s">
        <v>229</v>
      </c>
      <c r="E9025" s="25">
        <v>45826.694479166668</v>
      </c>
      <c r="F9025" s="30" t="s">
        <v>871</v>
      </c>
      <c r="G9025" s="25">
        <v>45826.694479166668</v>
      </c>
    </row>
    <row r="9026" spans="1:7" x14ac:dyDescent="0.25">
      <c r="A9026" s="30" t="s">
        <v>17791</v>
      </c>
      <c r="B9026" s="30" t="s">
        <v>4304</v>
      </c>
      <c r="C9026" s="30" t="s">
        <v>872</v>
      </c>
      <c r="D9026" s="30" t="s">
        <v>229</v>
      </c>
      <c r="E9026" s="25">
        <v>45826.694548611114</v>
      </c>
      <c r="F9026" s="30" t="s">
        <v>871</v>
      </c>
      <c r="G9026" s="25">
        <v>45826.694548611114</v>
      </c>
    </row>
    <row r="9027" spans="1:7" x14ac:dyDescent="0.25">
      <c r="A9027" s="30" t="s">
        <v>17792</v>
      </c>
      <c r="B9027" s="30" t="s">
        <v>4306</v>
      </c>
      <c r="C9027" s="30" t="s">
        <v>872</v>
      </c>
      <c r="D9027" s="30" t="s">
        <v>229</v>
      </c>
      <c r="E9027" s="25">
        <v>45826.694687499999</v>
      </c>
      <c r="F9027" s="30" t="s">
        <v>871</v>
      </c>
      <c r="G9027" s="25">
        <v>45826.694687499999</v>
      </c>
    </row>
    <row r="9028" spans="1:7" x14ac:dyDescent="0.25">
      <c r="A9028" s="30" t="s">
        <v>17793</v>
      </c>
      <c r="B9028" s="30" t="s">
        <v>4308</v>
      </c>
      <c r="C9028" s="30" t="s">
        <v>872</v>
      </c>
      <c r="D9028" s="30" t="s">
        <v>229</v>
      </c>
      <c r="E9028" s="25">
        <v>45826.694803240738</v>
      </c>
      <c r="F9028" s="30" t="s">
        <v>871</v>
      </c>
      <c r="G9028" s="25">
        <v>45826.694803240738</v>
      </c>
    </row>
    <row r="9029" spans="1:7" x14ac:dyDescent="0.25">
      <c r="A9029" s="30" t="s">
        <v>17794</v>
      </c>
      <c r="B9029" s="30" t="s">
        <v>4310</v>
      </c>
      <c r="C9029" s="30" t="s">
        <v>872</v>
      </c>
      <c r="D9029" s="30" t="s">
        <v>229</v>
      </c>
      <c r="E9029" s="25">
        <v>45826.694907407407</v>
      </c>
      <c r="F9029" s="30" t="s">
        <v>871</v>
      </c>
      <c r="G9029" s="25">
        <v>45826.694907407407</v>
      </c>
    </row>
    <row r="9030" spans="1:7" x14ac:dyDescent="0.25">
      <c r="A9030" s="30" t="s">
        <v>17795</v>
      </c>
      <c r="B9030" s="30" t="s">
        <v>4312</v>
      </c>
      <c r="C9030" s="30" t="s">
        <v>872</v>
      </c>
      <c r="D9030" s="30" t="s">
        <v>229</v>
      </c>
      <c r="E9030" s="25">
        <v>45826.694953703707</v>
      </c>
      <c r="F9030" s="30" t="s">
        <v>871</v>
      </c>
      <c r="G9030" s="25">
        <v>45826.694953703707</v>
      </c>
    </row>
    <row r="9031" spans="1:7" x14ac:dyDescent="0.25">
      <c r="A9031" s="30" t="s">
        <v>17796</v>
      </c>
      <c r="B9031" s="30" t="s">
        <v>4314</v>
      </c>
      <c r="C9031" s="30" t="s">
        <v>872</v>
      </c>
      <c r="D9031" s="30" t="s">
        <v>229</v>
      </c>
      <c r="E9031" s="25">
        <v>45826.694976851853</v>
      </c>
      <c r="F9031" s="30" t="s">
        <v>871</v>
      </c>
      <c r="G9031" s="25">
        <v>45826.694976851853</v>
      </c>
    </row>
    <row r="9032" spans="1:7" x14ac:dyDescent="0.25">
      <c r="A9032" s="30" t="s">
        <v>17797</v>
      </c>
      <c r="B9032" s="30" t="s">
        <v>4316</v>
      </c>
      <c r="C9032" s="30" t="s">
        <v>872</v>
      </c>
      <c r="D9032" s="30" t="s">
        <v>229</v>
      </c>
      <c r="E9032" s="25">
        <v>45826.695034722223</v>
      </c>
      <c r="F9032" s="30" t="s">
        <v>871</v>
      </c>
      <c r="G9032" s="25">
        <v>45826.695034722223</v>
      </c>
    </row>
    <row r="9033" spans="1:7" x14ac:dyDescent="0.25">
      <c r="A9033" s="30" t="s">
        <v>17798</v>
      </c>
      <c r="B9033" s="30" t="s">
        <v>4318</v>
      </c>
      <c r="C9033" s="30" t="s">
        <v>872</v>
      </c>
      <c r="D9033" s="30" t="s">
        <v>229</v>
      </c>
      <c r="E9033" s="25">
        <v>45826.695069444446</v>
      </c>
      <c r="F9033" s="30" t="s">
        <v>871</v>
      </c>
      <c r="G9033" s="25">
        <v>45826.695069444446</v>
      </c>
    </row>
    <row r="9034" spans="1:7" x14ac:dyDescent="0.25">
      <c r="A9034" s="30" t="s">
        <v>17799</v>
      </c>
      <c r="B9034" s="30" t="s">
        <v>4320</v>
      </c>
      <c r="C9034" s="30" t="s">
        <v>872</v>
      </c>
      <c r="D9034" s="30" t="s">
        <v>229</v>
      </c>
      <c r="E9034" s="25">
        <v>45826.695104166669</v>
      </c>
      <c r="F9034" s="30" t="s">
        <v>871</v>
      </c>
      <c r="G9034" s="25">
        <v>45826.695104166669</v>
      </c>
    </row>
    <row r="9035" spans="1:7" x14ac:dyDescent="0.25">
      <c r="A9035" s="30" t="s">
        <v>17800</v>
      </c>
      <c r="B9035" s="30" t="s">
        <v>4322</v>
      </c>
      <c r="C9035" s="30" t="s">
        <v>872</v>
      </c>
      <c r="D9035" s="30" t="s">
        <v>229</v>
      </c>
      <c r="E9035" s="25">
        <v>45826.695138888892</v>
      </c>
      <c r="F9035" s="30" t="s">
        <v>871</v>
      </c>
      <c r="G9035" s="25">
        <v>45826.695138888892</v>
      </c>
    </row>
    <row r="9036" spans="1:7" x14ac:dyDescent="0.25">
      <c r="A9036" s="30" t="s">
        <v>17801</v>
      </c>
      <c r="B9036" s="30" t="s">
        <v>4340</v>
      </c>
      <c r="C9036" s="30" t="s">
        <v>872</v>
      </c>
      <c r="D9036" s="30" t="s">
        <v>229</v>
      </c>
      <c r="E9036" s="25">
        <v>45826.695173611108</v>
      </c>
      <c r="F9036" s="30" t="s">
        <v>871</v>
      </c>
      <c r="G9036" s="25">
        <v>45826.695173611108</v>
      </c>
    </row>
    <row r="9037" spans="1:7" x14ac:dyDescent="0.25">
      <c r="A9037" s="30" t="s">
        <v>17802</v>
      </c>
      <c r="B9037" s="30" t="s">
        <v>4342</v>
      </c>
      <c r="C9037" s="30" t="s">
        <v>872</v>
      </c>
      <c r="D9037" s="30" t="s">
        <v>229</v>
      </c>
      <c r="E9037" s="25">
        <v>45826.695196759261</v>
      </c>
      <c r="F9037" s="30" t="s">
        <v>871</v>
      </c>
      <c r="G9037" s="25">
        <v>45826.695196759261</v>
      </c>
    </row>
    <row r="9038" spans="1:7" x14ac:dyDescent="0.25">
      <c r="A9038" s="30" t="s">
        <v>17803</v>
      </c>
      <c r="B9038" s="30" t="s">
        <v>4344</v>
      </c>
      <c r="C9038" s="30" t="s">
        <v>872</v>
      </c>
      <c r="D9038" s="30" t="s">
        <v>229</v>
      </c>
      <c r="E9038" s="25">
        <v>45826.695219907408</v>
      </c>
      <c r="F9038" s="30" t="s">
        <v>871</v>
      </c>
      <c r="G9038" s="25">
        <v>45826.695219907408</v>
      </c>
    </row>
    <row r="9039" spans="1:7" x14ac:dyDescent="0.25">
      <c r="A9039" s="30" t="s">
        <v>17804</v>
      </c>
      <c r="B9039" s="30" t="s">
        <v>4346</v>
      </c>
      <c r="C9039" s="30" t="s">
        <v>872</v>
      </c>
      <c r="D9039" s="30" t="s">
        <v>229</v>
      </c>
      <c r="E9039" s="25">
        <v>45826.695254629631</v>
      </c>
      <c r="F9039" s="30" t="s">
        <v>871</v>
      </c>
      <c r="G9039" s="25">
        <v>45826.695254629631</v>
      </c>
    </row>
    <row r="9040" spans="1:7" x14ac:dyDescent="0.25">
      <c r="A9040" s="30" t="s">
        <v>17805</v>
      </c>
      <c r="B9040" s="30" t="s">
        <v>4348</v>
      </c>
      <c r="C9040" s="30" t="s">
        <v>872</v>
      </c>
      <c r="D9040" s="30" t="s">
        <v>229</v>
      </c>
      <c r="E9040" s="25">
        <v>45826.6953587963</v>
      </c>
      <c r="F9040" s="30" t="s">
        <v>871</v>
      </c>
      <c r="G9040" s="25">
        <v>45826.6953587963</v>
      </c>
    </row>
    <row r="9041" spans="1:7" x14ac:dyDescent="0.25">
      <c r="A9041" s="30" t="s">
        <v>17806</v>
      </c>
      <c r="B9041" s="30" t="s">
        <v>4350</v>
      </c>
      <c r="C9041" s="30" t="s">
        <v>872</v>
      </c>
      <c r="D9041" s="30" t="s">
        <v>229</v>
      </c>
      <c r="E9041" s="25">
        <v>45826.695416666669</v>
      </c>
      <c r="F9041" s="30" t="s">
        <v>871</v>
      </c>
      <c r="G9041" s="25">
        <v>45826.695416666669</v>
      </c>
    </row>
    <row r="9042" spans="1:7" x14ac:dyDescent="0.25">
      <c r="A9042" s="30" t="s">
        <v>17807</v>
      </c>
      <c r="B9042" s="30" t="s">
        <v>4352</v>
      </c>
      <c r="C9042" s="30" t="s">
        <v>872</v>
      </c>
      <c r="D9042" s="30" t="s">
        <v>229</v>
      </c>
      <c r="E9042" s="25">
        <v>45826.695474537039</v>
      </c>
      <c r="F9042" s="30" t="s">
        <v>871</v>
      </c>
      <c r="G9042" s="25">
        <v>45826.695474537039</v>
      </c>
    </row>
    <row r="9043" spans="1:7" x14ac:dyDescent="0.25">
      <c r="A9043" s="30" t="s">
        <v>17808</v>
      </c>
      <c r="B9043" s="30" t="s">
        <v>4354</v>
      </c>
      <c r="C9043" s="30" t="s">
        <v>872</v>
      </c>
      <c r="D9043" s="30" t="s">
        <v>229</v>
      </c>
      <c r="E9043" s="25">
        <v>45826.695532407408</v>
      </c>
      <c r="F9043" s="30" t="s">
        <v>871</v>
      </c>
      <c r="G9043" s="25">
        <v>45826.695532407408</v>
      </c>
    </row>
    <row r="9044" spans="1:7" x14ac:dyDescent="0.25">
      <c r="A9044" s="30" t="s">
        <v>17809</v>
      </c>
      <c r="B9044" s="30" t="s">
        <v>4356</v>
      </c>
      <c r="C9044" s="30" t="s">
        <v>872</v>
      </c>
      <c r="D9044" s="30" t="s">
        <v>229</v>
      </c>
      <c r="E9044" s="25">
        <v>45826.695590277777</v>
      </c>
      <c r="F9044" s="30" t="s">
        <v>871</v>
      </c>
      <c r="G9044" s="25">
        <v>45826.695590277777</v>
      </c>
    </row>
    <row r="9045" spans="1:7" x14ac:dyDescent="0.25">
      <c r="A9045" s="30" t="s">
        <v>17810</v>
      </c>
      <c r="B9045" s="30" t="s">
        <v>4358</v>
      </c>
      <c r="C9045" s="30" t="s">
        <v>872</v>
      </c>
      <c r="D9045" s="30" t="s">
        <v>229</v>
      </c>
      <c r="E9045" s="25">
        <v>45826.695648148147</v>
      </c>
      <c r="F9045" s="30" t="s">
        <v>871</v>
      </c>
      <c r="G9045" s="25">
        <v>45826.695648148147</v>
      </c>
    </row>
    <row r="9046" spans="1:7" x14ac:dyDescent="0.25">
      <c r="A9046" s="30" t="s">
        <v>17811</v>
      </c>
      <c r="B9046" s="30" t="s">
        <v>4360</v>
      </c>
      <c r="C9046" s="30" t="s">
        <v>872</v>
      </c>
      <c r="D9046" s="30" t="s">
        <v>229</v>
      </c>
      <c r="E9046" s="25">
        <v>45826.695706018516</v>
      </c>
      <c r="F9046" s="30" t="s">
        <v>871</v>
      </c>
      <c r="G9046" s="25">
        <v>45826.695706018516</v>
      </c>
    </row>
    <row r="9047" spans="1:7" x14ac:dyDescent="0.25">
      <c r="A9047" s="30" t="s">
        <v>17812</v>
      </c>
      <c r="B9047" s="30" t="s">
        <v>4362</v>
      </c>
      <c r="C9047" s="30" t="s">
        <v>872</v>
      </c>
      <c r="D9047" s="30" t="s">
        <v>229</v>
      </c>
      <c r="E9047" s="25">
        <v>45826.695763888885</v>
      </c>
      <c r="F9047" s="30" t="s">
        <v>871</v>
      </c>
      <c r="G9047" s="25">
        <v>45826.695763888885</v>
      </c>
    </row>
    <row r="9048" spans="1:7" x14ac:dyDescent="0.25">
      <c r="A9048" s="30" t="s">
        <v>17813</v>
      </c>
      <c r="B9048" s="30" t="s">
        <v>4364</v>
      </c>
      <c r="C9048" s="30" t="s">
        <v>872</v>
      </c>
      <c r="D9048" s="30" t="s">
        <v>229</v>
      </c>
      <c r="E9048" s="25">
        <v>45826.695821759262</v>
      </c>
      <c r="F9048" s="30" t="s">
        <v>871</v>
      </c>
      <c r="G9048" s="25">
        <v>45826.695821759262</v>
      </c>
    </row>
    <row r="9049" spans="1:7" x14ac:dyDescent="0.25">
      <c r="A9049" s="30" t="s">
        <v>17814</v>
      </c>
      <c r="B9049" s="30" t="s">
        <v>4366</v>
      </c>
      <c r="C9049" s="30" t="s">
        <v>872</v>
      </c>
      <c r="D9049" s="30" t="s">
        <v>229</v>
      </c>
      <c r="E9049" s="25">
        <v>45826.695868055554</v>
      </c>
      <c r="F9049" s="30" t="s">
        <v>871</v>
      </c>
      <c r="G9049" s="25">
        <v>45826.695868055554</v>
      </c>
    </row>
    <row r="9050" spans="1:7" x14ac:dyDescent="0.25">
      <c r="A9050" s="30" t="s">
        <v>17815</v>
      </c>
      <c r="B9050" s="30" t="s">
        <v>4368</v>
      </c>
      <c r="C9050" s="30" t="s">
        <v>872</v>
      </c>
      <c r="D9050" s="30" t="s">
        <v>229</v>
      </c>
      <c r="E9050" s="25">
        <v>45826.695937500001</v>
      </c>
      <c r="F9050" s="30" t="s">
        <v>871</v>
      </c>
      <c r="G9050" s="25">
        <v>45826.695937500001</v>
      </c>
    </row>
    <row r="9051" spans="1:7" x14ac:dyDescent="0.25">
      <c r="A9051" s="30" t="s">
        <v>17816</v>
      </c>
      <c r="B9051" s="30" t="s">
        <v>4370</v>
      </c>
      <c r="C9051" s="30" t="s">
        <v>872</v>
      </c>
      <c r="D9051" s="30" t="s">
        <v>229</v>
      </c>
      <c r="E9051" s="25">
        <v>45826.695983796293</v>
      </c>
      <c r="F9051" s="30" t="s">
        <v>871</v>
      </c>
      <c r="G9051" s="25">
        <v>45826.695983796293</v>
      </c>
    </row>
    <row r="9052" spans="1:7" x14ac:dyDescent="0.25">
      <c r="A9052" s="30" t="s">
        <v>17817</v>
      </c>
      <c r="B9052" s="30" t="s">
        <v>4372</v>
      </c>
      <c r="C9052" s="30" t="s">
        <v>872</v>
      </c>
      <c r="D9052" s="30" t="s">
        <v>229</v>
      </c>
      <c r="E9052" s="25">
        <v>45826.696030092593</v>
      </c>
      <c r="F9052" s="30" t="s">
        <v>871</v>
      </c>
      <c r="G9052" s="25">
        <v>45826.696030092593</v>
      </c>
    </row>
    <row r="9053" spans="1:7" x14ac:dyDescent="0.25">
      <c r="A9053" s="30" t="s">
        <v>17818</v>
      </c>
      <c r="B9053" s="30" t="s">
        <v>4374</v>
      </c>
      <c r="C9053" s="30" t="s">
        <v>872</v>
      </c>
      <c r="D9053" s="30" t="s">
        <v>229</v>
      </c>
      <c r="E9053" s="25">
        <v>45826.696111111109</v>
      </c>
      <c r="F9053" s="30" t="s">
        <v>871</v>
      </c>
      <c r="G9053" s="25">
        <v>45826.696111111109</v>
      </c>
    </row>
    <row r="9054" spans="1:7" x14ac:dyDescent="0.25">
      <c r="A9054" s="30" t="s">
        <v>17819</v>
      </c>
      <c r="B9054" s="30" t="s">
        <v>4376</v>
      </c>
      <c r="C9054" s="30" t="s">
        <v>872</v>
      </c>
      <c r="D9054" s="30" t="s">
        <v>229</v>
      </c>
      <c r="E9054" s="25">
        <v>45826.696168981478</v>
      </c>
      <c r="F9054" s="30" t="s">
        <v>871</v>
      </c>
      <c r="G9054" s="25">
        <v>45826.696168981478</v>
      </c>
    </row>
    <row r="9055" spans="1:7" x14ac:dyDescent="0.25">
      <c r="A9055" s="30" t="s">
        <v>17820</v>
      </c>
      <c r="B9055" s="30" t="s">
        <v>4378</v>
      </c>
      <c r="C9055" s="30" t="s">
        <v>872</v>
      </c>
      <c r="D9055" s="30" t="s">
        <v>229</v>
      </c>
      <c r="E9055" s="25">
        <v>45826.696215277778</v>
      </c>
      <c r="F9055" s="30" t="s">
        <v>871</v>
      </c>
      <c r="G9055" s="25">
        <v>45826.696215277778</v>
      </c>
    </row>
    <row r="9056" spans="1:7" x14ac:dyDescent="0.25">
      <c r="A9056" s="30" t="s">
        <v>17821</v>
      </c>
      <c r="B9056" s="30" t="s">
        <v>4380</v>
      </c>
      <c r="C9056" s="30" t="s">
        <v>872</v>
      </c>
      <c r="D9056" s="30" t="s">
        <v>229</v>
      </c>
      <c r="E9056" s="25">
        <v>45826.696273148147</v>
      </c>
      <c r="F9056" s="30" t="s">
        <v>871</v>
      </c>
      <c r="G9056" s="25">
        <v>45826.696273148147</v>
      </c>
    </row>
    <row r="9057" spans="1:7" x14ac:dyDescent="0.25">
      <c r="A9057" s="30" t="s">
        <v>17822</v>
      </c>
      <c r="B9057" s="30" t="s">
        <v>4382</v>
      </c>
      <c r="C9057" s="30" t="s">
        <v>872</v>
      </c>
      <c r="D9057" s="30" t="s">
        <v>229</v>
      </c>
      <c r="E9057" s="25">
        <v>45826.696342592593</v>
      </c>
      <c r="F9057" s="30" t="s">
        <v>871</v>
      </c>
      <c r="G9057" s="25">
        <v>45826.696342592593</v>
      </c>
    </row>
    <row r="9058" spans="1:7" x14ac:dyDescent="0.25">
      <c r="A9058" s="30" t="s">
        <v>17823</v>
      </c>
      <c r="B9058" s="30" t="s">
        <v>4384</v>
      </c>
      <c r="C9058" s="30" t="s">
        <v>872</v>
      </c>
      <c r="D9058" s="30" t="s">
        <v>229</v>
      </c>
      <c r="E9058" s="25">
        <v>45826.696400462963</v>
      </c>
      <c r="F9058" s="30" t="s">
        <v>871</v>
      </c>
      <c r="G9058" s="25">
        <v>45826.696400462963</v>
      </c>
    </row>
    <row r="9059" spans="1:7" x14ac:dyDescent="0.25">
      <c r="A9059" s="30" t="s">
        <v>17824</v>
      </c>
      <c r="B9059" s="30" t="s">
        <v>4386</v>
      </c>
      <c r="C9059" s="30" t="s">
        <v>872</v>
      </c>
      <c r="D9059" s="30" t="s">
        <v>229</v>
      </c>
      <c r="E9059" s="25">
        <v>45826.696446759262</v>
      </c>
      <c r="F9059" s="30" t="s">
        <v>871</v>
      </c>
      <c r="G9059" s="25">
        <v>45826.696446759262</v>
      </c>
    </row>
    <row r="9060" spans="1:7" x14ac:dyDescent="0.25">
      <c r="A9060" s="30" t="s">
        <v>17825</v>
      </c>
      <c r="B9060" s="30" t="s">
        <v>4388</v>
      </c>
      <c r="C9060" s="30" t="s">
        <v>872</v>
      </c>
      <c r="D9060" s="30" t="s">
        <v>229</v>
      </c>
      <c r="E9060" s="25">
        <v>45826.696493055555</v>
      </c>
      <c r="F9060" s="30" t="s">
        <v>871</v>
      </c>
      <c r="G9060" s="25">
        <v>45826.696493055555</v>
      </c>
    </row>
    <row r="9061" spans="1:7" x14ac:dyDescent="0.25">
      <c r="A9061" s="30" t="s">
        <v>17826</v>
      </c>
      <c r="B9061" s="30" t="s">
        <v>4390</v>
      </c>
      <c r="C9061" s="30" t="s">
        <v>872</v>
      </c>
      <c r="D9061" s="30" t="s">
        <v>229</v>
      </c>
      <c r="E9061" s="25">
        <v>45826.696585648147</v>
      </c>
      <c r="F9061" s="30" t="s">
        <v>871</v>
      </c>
      <c r="G9061" s="25">
        <v>45826.696585648147</v>
      </c>
    </row>
    <row r="9062" spans="1:7" x14ac:dyDescent="0.25">
      <c r="A9062" s="30" t="s">
        <v>17827</v>
      </c>
      <c r="B9062" s="30" t="s">
        <v>5619</v>
      </c>
      <c r="C9062" s="30" t="s">
        <v>872</v>
      </c>
      <c r="D9062" s="30" t="s">
        <v>229</v>
      </c>
      <c r="E9062" s="25">
        <v>45826.696689814817</v>
      </c>
      <c r="F9062" s="30" t="s">
        <v>871</v>
      </c>
      <c r="G9062" s="25">
        <v>45826.696689814817</v>
      </c>
    </row>
    <row r="9063" spans="1:7" x14ac:dyDescent="0.25">
      <c r="A9063" s="30" t="s">
        <v>17828</v>
      </c>
      <c r="B9063" s="30" t="s">
        <v>5621</v>
      </c>
      <c r="C9063" s="30" t="s">
        <v>872</v>
      </c>
      <c r="D9063" s="30" t="s">
        <v>229</v>
      </c>
      <c r="E9063" s="25">
        <v>45826.696759259263</v>
      </c>
      <c r="F9063" s="30" t="s">
        <v>871</v>
      </c>
      <c r="G9063" s="25">
        <v>45826.696759259263</v>
      </c>
    </row>
    <row r="9064" spans="1:7" x14ac:dyDescent="0.25">
      <c r="A9064" s="30" t="s">
        <v>17829</v>
      </c>
      <c r="B9064" s="30" t="s">
        <v>5623</v>
      </c>
      <c r="C9064" s="30" t="s">
        <v>872</v>
      </c>
      <c r="D9064" s="30" t="s">
        <v>229</v>
      </c>
      <c r="E9064" s="25">
        <v>45826.696932870371</v>
      </c>
      <c r="F9064" s="30" t="s">
        <v>871</v>
      </c>
      <c r="G9064" s="25">
        <v>45826.696932870371</v>
      </c>
    </row>
    <row r="9065" spans="1:7" x14ac:dyDescent="0.25">
      <c r="A9065" s="30" t="s">
        <v>17830</v>
      </c>
      <c r="B9065" s="30" t="s">
        <v>5625</v>
      </c>
      <c r="C9065" s="30" t="s">
        <v>872</v>
      </c>
      <c r="D9065" s="30" t="s">
        <v>229</v>
      </c>
      <c r="E9065" s="25">
        <v>45826.697025462963</v>
      </c>
      <c r="F9065" s="30" t="s">
        <v>871</v>
      </c>
      <c r="G9065" s="25">
        <v>45826.697025462963</v>
      </c>
    </row>
    <row r="9066" spans="1:7" x14ac:dyDescent="0.25">
      <c r="A9066" s="30" t="s">
        <v>17831</v>
      </c>
      <c r="B9066" s="30" t="s">
        <v>5627</v>
      </c>
      <c r="C9066" s="30" t="s">
        <v>872</v>
      </c>
      <c r="D9066" s="30" t="s">
        <v>229</v>
      </c>
      <c r="E9066" s="25">
        <v>45826.697210648148</v>
      </c>
      <c r="F9066" s="30" t="s">
        <v>871</v>
      </c>
      <c r="G9066" s="25">
        <v>45826.697210648148</v>
      </c>
    </row>
    <row r="9067" spans="1:7" x14ac:dyDescent="0.25">
      <c r="A9067" s="30" t="s">
        <v>17832</v>
      </c>
      <c r="B9067" s="30" t="s">
        <v>5629</v>
      </c>
      <c r="C9067" s="30" t="s">
        <v>872</v>
      </c>
      <c r="D9067" s="30" t="s">
        <v>229</v>
      </c>
      <c r="E9067" s="25">
        <v>45826.697256944448</v>
      </c>
      <c r="F9067" s="30" t="s">
        <v>871</v>
      </c>
      <c r="G9067" s="25">
        <v>45826.697256944448</v>
      </c>
    </row>
    <row r="9068" spans="1:7" x14ac:dyDescent="0.25">
      <c r="A9068" s="30" t="s">
        <v>17833</v>
      </c>
      <c r="B9068" s="30" t="s">
        <v>5631</v>
      </c>
      <c r="C9068" s="30" t="s">
        <v>872</v>
      </c>
      <c r="D9068" s="30" t="s">
        <v>229</v>
      </c>
      <c r="E9068" s="25">
        <v>45826.697569444441</v>
      </c>
      <c r="F9068" s="30" t="s">
        <v>871</v>
      </c>
      <c r="G9068" s="25">
        <v>45826.697569444441</v>
      </c>
    </row>
    <row r="9069" spans="1:7" x14ac:dyDescent="0.25">
      <c r="A9069" s="30" t="s">
        <v>17834</v>
      </c>
      <c r="B9069" s="30" t="s">
        <v>5649</v>
      </c>
      <c r="C9069" s="30" t="s">
        <v>872</v>
      </c>
      <c r="D9069" s="30" t="s">
        <v>229</v>
      </c>
      <c r="E9069" s="25">
        <v>45826.69767361111</v>
      </c>
      <c r="F9069" s="30" t="s">
        <v>871</v>
      </c>
      <c r="G9069" s="25">
        <v>45826.69767361111</v>
      </c>
    </row>
    <row r="9070" spans="1:7" x14ac:dyDescent="0.25">
      <c r="A9070" s="30" t="s">
        <v>17835</v>
      </c>
      <c r="B9070" s="30" t="s">
        <v>5651</v>
      </c>
      <c r="C9070" s="30" t="s">
        <v>872</v>
      </c>
      <c r="D9070" s="30" t="s">
        <v>229</v>
      </c>
      <c r="E9070" s="25">
        <v>45826.697812500002</v>
      </c>
      <c r="F9070" s="30" t="s">
        <v>871</v>
      </c>
      <c r="G9070" s="25">
        <v>45826.697812500002</v>
      </c>
    </row>
    <row r="9071" spans="1:7" x14ac:dyDescent="0.25">
      <c r="A9071" s="30" t="s">
        <v>17836</v>
      </c>
      <c r="B9071" s="30" t="s">
        <v>5653</v>
      </c>
      <c r="C9071" s="30" t="s">
        <v>872</v>
      </c>
      <c r="D9071" s="30" t="s">
        <v>229</v>
      </c>
      <c r="E9071" s="25">
        <v>45826.697858796295</v>
      </c>
      <c r="F9071" s="30" t="s">
        <v>871</v>
      </c>
      <c r="G9071" s="25">
        <v>45826.697858796295</v>
      </c>
    </row>
    <row r="9072" spans="1:7" x14ac:dyDescent="0.25">
      <c r="A9072" s="30" t="s">
        <v>17837</v>
      </c>
      <c r="B9072" s="30" t="s">
        <v>5655</v>
      </c>
      <c r="C9072" s="30" t="s">
        <v>872</v>
      </c>
      <c r="D9072" s="30" t="s">
        <v>229</v>
      </c>
      <c r="E9072" s="25">
        <v>45826.697928240741</v>
      </c>
      <c r="F9072" s="30" t="s">
        <v>871</v>
      </c>
      <c r="G9072" s="25">
        <v>45826.697928240741</v>
      </c>
    </row>
    <row r="9073" spans="1:7" x14ac:dyDescent="0.25">
      <c r="A9073" s="30" t="s">
        <v>17838</v>
      </c>
      <c r="B9073" s="30" t="s">
        <v>5657</v>
      </c>
      <c r="C9073" s="30" t="s">
        <v>872</v>
      </c>
      <c r="D9073" s="30" t="s">
        <v>229</v>
      </c>
      <c r="E9073" s="25">
        <v>45826.697974537034</v>
      </c>
      <c r="F9073" s="30" t="s">
        <v>871</v>
      </c>
      <c r="G9073" s="25">
        <v>45826.697974537034</v>
      </c>
    </row>
    <row r="9074" spans="1:7" x14ac:dyDescent="0.25">
      <c r="A9074" s="30" t="s">
        <v>17839</v>
      </c>
      <c r="B9074" s="30" t="s">
        <v>5659</v>
      </c>
      <c r="C9074" s="30" t="s">
        <v>872</v>
      </c>
      <c r="D9074" s="30" t="s">
        <v>229</v>
      </c>
      <c r="E9074" s="25">
        <v>45826.69803240741</v>
      </c>
      <c r="F9074" s="30" t="s">
        <v>871</v>
      </c>
      <c r="G9074" s="25">
        <v>45826.69803240741</v>
      </c>
    </row>
    <row r="9075" spans="1:7" x14ac:dyDescent="0.25">
      <c r="A9075" s="30" t="s">
        <v>17840</v>
      </c>
      <c r="B9075" s="30" t="s">
        <v>5661</v>
      </c>
      <c r="C9075" s="30" t="s">
        <v>872</v>
      </c>
      <c r="D9075" s="30" t="s">
        <v>229</v>
      </c>
      <c r="E9075" s="25">
        <v>45826.698078703703</v>
      </c>
      <c r="F9075" s="30" t="s">
        <v>871</v>
      </c>
      <c r="G9075" s="25">
        <v>45826.698078703703</v>
      </c>
    </row>
    <row r="9076" spans="1:7" x14ac:dyDescent="0.25">
      <c r="A9076" s="30" t="s">
        <v>17841</v>
      </c>
      <c r="B9076" s="30" t="s">
        <v>5663</v>
      </c>
      <c r="C9076" s="30" t="s">
        <v>872</v>
      </c>
      <c r="D9076" s="30" t="s">
        <v>229</v>
      </c>
      <c r="E9076" s="25">
        <v>45826.698125000003</v>
      </c>
      <c r="F9076" s="30" t="s">
        <v>871</v>
      </c>
      <c r="G9076" s="25">
        <v>45826.698125000003</v>
      </c>
    </row>
    <row r="9077" spans="1:7" x14ac:dyDescent="0.25">
      <c r="A9077" s="30" t="s">
        <v>17842</v>
      </c>
      <c r="B9077" s="30" t="s">
        <v>5665</v>
      </c>
      <c r="C9077" s="30" t="s">
        <v>872</v>
      </c>
      <c r="D9077" s="30" t="s">
        <v>229</v>
      </c>
      <c r="E9077" s="25">
        <v>45826.698194444441</v>
      </c>
      <c r="F9077" s="30" t="s">
        <v>871</v>
      </c>
      <c r="G9077" s="25">
        <v>45826.698194444441</v>
      </c>
    </row>
    <row r="9078" spans="1:7" x14ac:dyDescent="0.25">
      <c r="A9078" s="30" t="s">
        <v>17843</v>
      </c>
      <c r="B9078" s="30" t="s">
        <v>5667</v>
      </c>
      <c r="C9078" s="30" t="s">
        <v>872</v>
      </c>
      <c r="D9078" s="30" t="s">
        <v>229</v>
      </c>
      <c r="E9078" s="25">
        <v>45826.698240740741</v>
      </c>
      <c r="F9078" s="30" t="s">
        <v>871</v>
      </c>
      <c r="G9078" s="25">
        <v>45826.698240740741</v>
      </c>
    </row>
    <row r="9079" spans="1:7" x14ac:dyDescent="0.25">
      <c r="A9079" s="30" t="s">
        <v>17844</v>
      </c>
      <c r="B9079" s="30" t="s">
        <v>5669</v>
      </c>
      <c r="C9079" s="30" t="s">
        <v>872</v>
      </c>
      <c r="D9079" s="30" t="s">
        <v>229</v>
      </c>
      <c r="E9079" s="25">
        <v>45826.698287037034</v>
      </c>
      <c r="F9079" s="30" t="s">
        <v>871</v>
      </c>
      <c r="G9079" s="25">
        <v>45826.698287037034</v>
      </c>
    </row>
    <row r="9080" spans="1:7" x14ac:dyDescent="0.25">
      <c r="A9080" s="30" t="s">
        <v>17845</v>
      </c>
      <c r="B9080" s="30" t="s">
        <v>5671</v>
      </c>
      <c r="C9080" s="30" t="s">
        <v>872</v>
      </c>
      <c r="D9080" s="30" t="s">
        <v>229</v>
      </c>
      <c r="E9080" s="25">
        <v>45826.69835648148</v>
      </c>
      <c r="F9080" s="30" t="s">
        <v>871</v>
      </c>
      <c r="G9080" s="25">
        <v>45826.69835648148</v>
      </c>
    </row>
    <row r="9081" spans="1:7" x14ac:dyDescent="0.25">
      <c r="A9081" s="30" t="s">
        <v>17846</v>
      </c>
      <c r="B9081" s="30" t="s">
        <v>5673</v>
      </c>
      <c r="C9081" s="30" t="s">
        <v>872</v>
      </c>
      <c r="D9081" s="30" t="s">
        <v>229</v>
      </c>
      <c r="E9081" s="25">
        <v>45826.698449074072</v>
      </c>
      <c r="F9081" s="30" t="s">
        <v>871</v>
      </c>
      <c r="G9081" s="25">
        <v>45826.698449074072</v>
      </c>
    </row>
    <row r="9082" spans="1:7" x14ac:dyDescent="0.25">
      <c r="A9082" s="30" t="s">
        <v>17847</v>
      </c>
      <c r="B9082" s="30" t="s">
        <v>5675</v>
      </c>
      <c r="C9082" s="30" t="s">
        <v>872</v>
      </c>
      <c r="D9082" s="30" t="s">
        <v>229</v>
      </c>
      <c r="E9082" s="25">
        <v>45826.698518518519</v>
      </c>
      <c r="F9082" s="30" t="s">
        <v>871</v>
      </c>
      <c r="G9082" s="25">
        <v>45826.698518518519</v>
      </c>
    </row>
    <row r="9083" spans="1:7" x14ac:dyDescent="0.25">
      <c r="A9083" s="30" t="s">
        <v>17848</v>
      </c>
      <c r="B9083" s="30" t="s">
        <v>5677</v>
      </c>
      <c r="C9083" s="30" t="s">
        <v>872</v>
      </c>
      <c r="D9083" s="30" t="s">
        <v>229</v>
      </c>
      <c r="E9083" s="25">
        <v>45826.698645833334</v>
      </c>
      <c r="F9083" s="30" t="s">
        <v>871</v>
      </c>
      <c r="G9083" s="25">
        <v>45826.698645833334</v>
      </c>
    </row>
    <row r="9084" spans="1:7" x14ac:dyDescent="0.25">
      <c r="A9084" s="30" t="s">
        <v>17849</v>
      </c>
      <c r="B9084" s="30" t="s">
        <v>10104</v>
      </c>
      <c r="C9084" s="30" t="s">
        <v>887</v>
      </c>
      <c r="D9084" s="30" t="s">
        <v>888</v>
      </c>
      <c r="E9084" s="25">
        <v>45826.704594907409</v>
      </c>
      <c r="F9084" s="30" t="s">
        <v>876</v>
      </c>
      <c r="G9084" s="25">
        <v>45826.704594907409</v>
      </c>
    </row>
    <row r="9085" spans="1:7" x14ac:dyDescent="0.25">
      <c r="A9085" s="30" t="s">
        <v>17850</v>
      </c>
      <c r="B9085" s="30" t="s">
        <v>11426</v>
      </c>
      <c r="C9085" s="30" t="s">
        <v>872</v>
      </c>
      <c r="D9085" s="30" t="s">
        <v>202</v>
      </c>
      <c r="E9085" s="25">
        <v>45826.702384259261</v>
      </c>
      <c r="F9085" s="30" t="s">
        <v>871</v>
      </c>
      <c r="G9085" s="25">
        <v>45826.702384259261</v>
      </c>
    </row>
    <row r="9086" spans="1:7" x14ac:dyDescent="0.25">
      <c r="A9086" s="30" t="s">
        <v>17851</v>
      </c>
      <c r="B9086" s="30" t="s">
        <v>11406</v>
      </c>
      <c r="C9086" s="30" t="s">
        <v>872</v>
      </c>
      <c r="D9086" s="30" t="s">
        <v>202</v>
      </c>
      <c r="E9086" s="25">
        <v>45826.702673611115</v>
      </c>
      <c r="F9086" s="30" t="s">
        <v>871</v>
      </c>
      <c r="G9086" s="25">
        <v>45826.702673611115</v>
      </c>
    </row>
    <row r="9087" spans="1:7" x14ac:dyDescent="0.25">
      <c r="A9087" s="30" t="s">
        <v>17852</v>
      </c>
      <c r="B9087" s="30" t="s">
        <v>11396</v>
      </c>
      <c r="C9087" s="30" t="s">
        <v>872</v>
      </c>
      <c r="D9087" s="30" t="s">
        <v>202</v>
      </c>
      <c r="E9087" s="25">
        <v>45826.702766203707</v>
      </c>
      <c r="F9087" s="30" t="s">
        <v>871</v>
      </c>
      <c r="G9087" s="25">
        <v>45826.702766203707</v>
      </c>
    </row>
    <row r="9088" spans="1:7" x14ac:dyDescent="0.25">
      <c r="A9088" s="30" t="s">
        <v>17853</v>
      </c>
      <c r="B9088" s="30" t="s">
        <v>11371</v>
      </c>
      <c r="C9088" s="30" t="s">
        <v>872</v>
      </c>
      <c r="D9088" s="30" t="s">
        <v>202</v>
      </c>
      <c r="E9088" s="25">
        <v>45826.702835648146</v>
      </c>
      <c r="F9088" s="30" t="s">
        <v>871</v>
      </c>
      <c r="G9088" s="25">
        <v>45826.702835648146</v>
      </c>
    </row>
    <row r="9089" spans="1:7" x14ac:dyDescent="0.25">
      <c r="A9089" s="30" t="s">
        <v>17854</v>
      </c>
      <c r="B9089" s="30" t="s">
        <v>11699</v>
      </c>
      <c r="C9089" s="30" t="s">
        <v>872</v>
      </c>
      <c r="D9089" s="30" t="s">
        <v>202</v>
      </c>
      <c r="E9089" s="25">
        <v>45826.703217592592</v>
      </c>
      <c r="F9089" s="30" t="s">
        <v>871</v>
      </c>
      <c r="G9089" s="25">
        <v>45826.703217592592</v>
      </c>
    </row>
    <row r="9090" spans="1:7" x14ac:dyDescent="0.25">
      <c r="A9090" s="30" t="s">
        <v>17855</v>
      </c>
      <c r="B9090" s="30" t="s">
        <v>11434</v>
      </c>
      <c r="C9090" s="30" t="s">
        <v>872</v>
      </c>
      <c r="D9090" s="30" t="s">
        <v>202</v>
      </c>
      <c r="E9090" s="25">
        <v>45826.703333333331</v>
      </c>
      <c r="F9090" s="30" t="s">
        <v>871</v>
      </c>
      <c r="G9090" s="25">
        <v>45826.703333333331</v>
      </c>
    </row>
    <row r="9091" spans="1:7" x14ac:dyDescent="0.25">
      <c r="A9091" s="30" t="s">
        <v>17856</v>
      </c>
      <c r="B9091" s="30" t="s">
        <v>11420</v>
      </c>
      <c r="C9091" s="30" t="s">
        <v>872</v>
      </c>
      <c r="D9091" s="30" t="s">
        <v>202</v>
      </c>
      <c r="E9091" s="25">
        <v>45826.703483796293</v>
      </c>
      <c r="F9091" s="30" t="s">
        <v>871</v>
      </c>
      <c r="G9091" s="25">
        <v>45826.703483796293</v>
      </c>
    </row>
    <row r="9092" spans="1:7" x14ac:dyDescent="0.25">
      <c r="A9092" s="30" t="s">
        <v>17857</v>
      </c>
      <c r="B9092" s="30" t="s">
        <v>11422</v>
      </c>
      <c r="C9092" s="30" t="s">
        <v>872</v>
      </c>
      <c r="D9092" s="30" t="s">
        <v>202</v>
      </c>
      <c r="E9092" s="25">
        <v>45826.703564814816</v>
      </c>
      <c r="F9092" s="30" t="s">
        <v>871</v>
      </c>
      <c r="G9092" s="25">
        <v>45826.703564814816</v>
      </c>
    </row>
    <row r="9093" spans="1:7" x14ac:dyDescent="0.25">
      <c r="A9093" s="30" t="s">
        <v>17858</v>
      </c>
      <c r="B9093" s="30" t="s">
        <v>9626</v>
      </c>
      <c r="C9093" s="30" t="s">
        <v>872</v>
      </c>
      <c r="D9093" s="30" t="s">
        <v>202</v>
      </c>
      <c r="E9093" s="25">
        <v>45826.703761574077</v>
      </c>
      <c r="F9093" s="30" t="s">
        <v>871</v>
      </c>
      <c r="G9093" s="25">
        <v>45826.703761574077</v>
      </c>
    </row>
    <row r="9094" spans="1:7" x14ac:dyDescent="0.25">
      <c r="A9094" s="30" t="s">
        <v>17859</v>
      </c>
      <c r="B9094" s="30" t="s">
        <v>10311</v>
      </c>
      <c r="C9094" s="30" t="s">
        <v>872</v>
      </c>
      <c r="D9094" s="30" t="s">
        <v>202</v>
      </c>
      <c r="E9094" s="25">
        <v>45826.704016203701</v>
      </c>
      <c r="F9094" s="30" t="s">
        <v>871</v>
      </c>
      <c r="G9094" s="25">
        <v>45826.704016203701</v>
      </c>
    </row>
    <row r="9095" spans="1:7" x14ac:dyDescent="0.25">
      <c r="A9095" s="30" t="s">
        <v>17860</v>
      </c>
      <c r="B9095" s="30" t="s">
        <v>11404</v>
      </c>
      <c r="C9095" s="30" t="s">
        <v>872</v>
      </c>
      <c r="D9095" s="30" t="s">
        <v>202</v>
      </c>
      <c r="E9095" s="25">
        <v>45826.70416666667</v>
      </c>
      <c r="F9095" s="30" t="s">
        <v>871</v>
      </c>
      <c r="G9095" s="25">
        <v>45826.70416666667</v>
      </c>
    </row>
    <row r="9096" spans="1:7" x14ac:dyDescent="0.25">
      <c r="A9096" s="30" t="s">
        <v>17861</v>
      </c>
      <c r="B9096" s="30" t="s">
        <v>6647</v>
      </c>
      <c r="C9096" s="30" t="s">
        <v>879</v>
      </c>
      <c r="D9096" s="30" t="s">
        <v>202</v>
      </c>
      <c r="E9096" s="25">
        <v>45826.706469907411</v>
      </c>
      <c r="F9096" s="30" t="s">
        <v>871</v>
      </c>
      <c r="G9096" s="25">
        <v>45826.706469907411</v>
      </c>
    </row>
    <row r="9097" spans="1:7" x14ac:dyDescent="0.25">
      <c r="A9097" s="30" t="s">
        <v>17862</v>
      </c>
      <c r="B9097" s="30" t="s">
        <v>12153</v>
      </c>
      <c r="C9097" s="30" t="s">
        <v>879</v>
      </c>
      <c r="D9097" s="30" t="s">
        <v>202</v>
      </c>
      <c r="E9097" s="25">
        <v>45826.70653935185</v>
      </c>
      <c r="F9097" s="30" t="s">
        <v>871</v>
      </c>
      <c r="G9097" s="25">
        <v>45826.70653935185</v>
      </c>
    </row>
    <row r="9098" spans="1:7" x14ac:dyDescent="0.25">
      <c r="A9098" s="30" t="s">
        <v>17863</v>
      </c>
      <c r="B9098" s="30" t="s">
        <v>11426</v>
      </c>
      <c r="C9098" s="30" t="s">
        <v>879</v>
      </c>
      <c r="D9098" s="30" t="s">
        <v>202</v>
      </c>
      <c r="E9098" s="25">
        <v>45826.706736111111</v>
      </c>
      <c r="F9098" s="30" t="s">
        <v>871</v>
      </c>
      <c r="G9098" s="25">
        <v>45826.706736111111</v>
      </c>
    </row>
    <row r="9099" spans="1:7" x14ac:dyDescent="0.25">
      <c r="A9099" s="30" t="s">
        <v>17864</v>
      </c>
      <c r="B9099" s="30" t="s">
        <v>11406</v>
      </c>
      <c r="C9099" s="30" t="s">
        <v>879</v>
      </c>
      <c r="D9099" s="30" t="s">
        <v>202</v>
      </c>
      <c r="E9099" s="25">
        <v>45826.706886574073</v>
      </c>
      <c r="F9099" s="30" t="s">
        <v>871</v>
      </c>
      <c r="G9099" s="25">
        <v>45826.706886574073</v>
      </c>
    </row>
    <row r="9100" spans="1:7" x14ac:dyDescent="0.25">
      <c r="A9100" s="30" t="s">
        <v>17865</v>
      </c>
      <c r="B9100" s="30" t="s">
        <v>11396</v>
      </c>
      <c r="C9100" s="30" t="s">
        <v>879</v>
      </c>
      <c r="D9100" s="30" t="s">
        <v>202</v>
      </c>
      <c r="E9100" s="25">
        <v>45826.707037037035</v>
      </c>
      <c r="F9100" s="30" t="s">
        <v>871</v>
      </c>
      <c r="G9100" s="25">
        <v>45826.707037037035</v>
      </c>
    </row>
    <row r="9101" spans="1:7" x14ac:dyDescent="0.25">
      <c r="A9101" s="30" t="s">
        <v>17866</v>
      </c>
      <c r="B9101" s="30" t="s">
        <v>11371</v>
      </c>
      <c r="C9101" s="30" t="s">
        <v>879</v>
      </c>
      <c r="D9101" s="30" t="s">
        <v>202</v>
      </c>
      <c r="E9101" s="25">
        <v>45826.707129629627</v>
      </c>
      <c r="F9101" s="30" t="s">
        <v>871</v>
      </c>
      <c r="G9101" s="25">
        <v>45826.707129629627</v>
      </c>
    </row>
    <row r="9102" spans="1:7" x14ac:dyDescent="0.25">
      <c r="A9102" s="30" t="s">
        <v>17867</v>
      </c>
      <c r="B9102" s="30" t="s">
        <v>11699</v>
      </c>
      <c r="C9102" s="30" t="s">
        <v>879</v>
      </c>
      <c r="D9102" s="30" t="s">
        <v>202</v>
      </c>
      <c r="E9102" s="25">
        <v>45826.70884259259</v>
      </c>
      <c r="F9102" s="30" t="s">
        <v>871</v>
      </c>
      <c r="G9102" s="25">
        <v>45826.70884259259</v>
      </c>
    </row>
    <row r="9103" spans="1:7" x14ac:dyDescent="0.25">
      <c r="A9103" s="30" t="s">
        <v>17868</v>
      </c>
      <c r="B9103" s="30" t="s">
        <v>11434</v>
      </c>
      <c r="C9103" s="30" t="s">
        <v>879</v>
      </c>
      <c r="D9103" s="30" t="s">
        <v>202</v>
      </c>
      <c r="E9103" s="25">
        <v>45826.709062499998</v>
      </c>
      <c r="F9103" s="30" t="s">
        <v>871</v>
      </c>
      <c r="G9103" s="25">
        <v>45826.709062499998</v>
      </c>
    </row>
    <row r="9104" spans="1:7" x14ac:dyDescent="0.25">
      <c r="A9104" s="30" t="s">
        <v>17869</v>
      </c>
      <c r="B9104" s="30" t="s">
        <v>11420</v>
      </c>
      <c r="C9104" s="30" t="s">
        <v>879</v>
      </c>
      <c r="D9104" s="30" t="s">
        <v>202</v>
      </c>
      <c r="E9104" s="25">
        <v>45826.709166666667</v>
      </c>
      <c r="F9104" s="30" t="s">
        <v>871</v>
      </c>
      <c r="G9104" s="25">
        <v>45826.709166666667</v>
      </c>
    </row>
    <row r="9105" spans="1:7" x14ac:dyDescent="0.25">
      <c r="A9105" s="30" t="s">
        <v>17870</v>
      </c>
      <c r="B9105" s="30" t="s">
        <v>11422</v>
      </c>
      <c r="C9105" s="30" t="s">
        <v>879</v>
      </c>
      <c r="D9105" s="30" t="s">
        <v>202</v>
      </c>
      <c r="E9105" s="25">
        <v>45826.709444444445</v>
      </c>
      <c r="F9105" s="30" t="s">
        <v>871</v>
      </c>
      <c r="G9105" s="25">
        <v>45826.709444444445</v>
      </c>
    </row>
    <row r="9106" spans="1:7" x14ac:dyDescent="0.25">
      <c r="A9106" s="30" t="s">
        <v>17871</v>
      </c>
      <c r="B9106" s="30" t="s">
        <v>9626</v>
      </c>
      <c r="C9106" s="30" t="s">
        <v>879</v>
      </c>
      <c r="D9106" s="30" t="s">
        <v>202</v>
      </c>
      <c r="E9106" s="25">
        <v>45826.709814814814</v>
      </c>
      <c r="F9106" s="30" t="s">
        <v>871</v>
      </c>
      <c r="G9106" s="25">
        <v>45826.709814814814</v>
      </c>
    </row>
    <row r="9107" spans="1:7" x14ac:dyDescent="0.25">
      <c r="A9107" s="30" t="s">
        <v>17872</v>
      </c>
      <c r="B9107" s="30" t="s">
        <v>9495</v>
      </c>
      <c r="C9107" s="30" t="s">
        <v>879</v>
      </c>
      <c r="D9107" s="30" t="s">
        <v>202</v>
      </c>
      <c r="E9107" s="25">
        <v>45826.710196759261</v>
      </c>
      <c r="F9107" s="30" t="s">
        <v>871</v>
      </c>
      <c r="G9107" s="25">
        <v>45826.710196759261</v>
      </c>
    </row>
    <row r="9108" spans="1:7" x14ac:dyDescent="0.25">
      <c r="A9108" s="30" t="s">
        <v>17873</v>
      </c>
      <c r="B9108" s="30" t="s">
        <v>10311</v>
      </c>
      <c r="C9108" s="30" t="s">
        <v>879</v>
      </c>
      <c r="D9108" s="30" t="s">
        <v>202</v>
      </c>
      <c r="E9108" s="25">
        <v>45826.710416666669</v>
      </c>
      <c r="F9108" s="30" t="s">
        <v>871</v>
      </c>
      <c r="G9108" s="25">
        <v>45826.710416666669</v>
      </c>
    </row>
    <row r="9109" spans="1:7" x14ac:dyDescent="0.25">
      <c r="A9109" s="30" t="s">
        <v>17874</v>
      </c>
      <c r="B9109" s="30" t="s">
        <v>11404</v>
      </c>
      <c r="C9109" s="30" t="s">
        <v>879</v>
      </c>
      <c r="D9109" s="30" t="s">
        <v>202</v>
      </c>
      <c r="E9109" s="25">
        <v>45826.7106712963</v>
      </c>
      <c r="F9109" s="30" t="s">
        <v>871</v>
      </c>
      <c r="G9109" s="25">
        <v>45826.7106712963</v>
      </c>
    </row>
    <row r="9110" spans="1:7" x14ac:dyDescent="0.25">
      <c r="A9110" s="30" t="s">
        <v>17875</v>
      </c>
      <c r="B9110" s="30" t="s">
        <v>11386</v>
      </c>
      <c r="C9110" s="30" t="s">
        <v>872</v>
      </c>
      <c r="D9110" s="30" t="s">
        <v>202</v>
      </c>
      <c r="E9110" s="25">
        <v>45826.715254629627</v>
      </c>
      <c r="F9110" s="30" t="s">
        <v>871</v>
      </c>
      <c r="G9110" s="25">
        <v>45826.715254629627</v>
      </c>
    </row>
    <row r="9111" spans="1:7" x14ac:dyDescent="0.25">
      <c r="A9111" s="30" t="s">
        <v>17876</v>
      </c>
      <c r="B9111" s="30" t="s">
        <v>11697</v>
      </c>
      <c r="C9111" s="30" t="s">
        <v>872</v>
      </c>
      <c r="D9111" s="30" t="s">
        <v>202</v>
      </c>
      <c r="E9111" s="25">
        <v>45826.715439814812</v>
      </c>
      <c r="F9111" s="30" t="s">
        <v>871</v>
      </c>
      <c r="G9111" s="25">
        <v>45826.715439814812</v>
      </c>
    </row>
    <row r="9112" spans="1:7" x14ac:dyDescent="0.25">
      <c r="A9112" s="30" t="s">
        <v>17877</v>
      </c>
      <c r="B9112" s="30" t="s">
        <v>11386</v>
      </c>
      <c r="C9112" s="30" t="s">
        <v>879</v>
      </c>
      <c r="D9112" s="30" t="s">
        <v>202</v>
      </c>
      <c r="E9112" s="25">
        <v>45826.715937499997</v>
      </c>
      <c r="F9112" s="30" t="s">
        <v>871</v>
      </c>
      <c r="G9112" s="25">
        <v>45826.715937499997</v>
      </c>
    </row>
    <row r="9113" spans="1:7" x14ac:dyDescent="0.25">
      <c r="A9113" s="30" t="s">
        <v>17878</v>
      </c>
      <c r="B9113" s="30" t="s">
        <v>11697</v>
      </c>
      <c r="C9113" s="30" t="s">
        <v>879</v>
      </c>
      <c r="D9113" s="30" t="s">
        <v>202</v>
      </c>
      <c r="E9113" s="25">
        <v>45826.716273148151</v>
      </c>
      <c r="F9113" s="30" t="s">
        <v>871</v>
      </c>
      <c r="G9113" s="25">
        <v>45826.716273148151</v>
      </c>
    </row>
    <row r="9114" spans="1:7" x14ac:dyDescent="0.25">
      <c r="A9114" s="30" t="s">
        <v>17879</v>
      </c>
      <c r="B9114" s="30" t="s">
        <v>7899</v>
      </c>
      <c r="C9114" s="30" t="s">
        <v>872</v>
      </c>
      <c r="D9114" s="30" t="s">
        <v>244</v>
      </c>
      <c r="E9114" s="25">
        <v>45826.721145833333</v>
      </c>
      <c r="F9114" s="30" t="s">
        <v>871</v>
      </c>
      <c r="G9114" s="25">
        <v>45826.721145833333</v>
      </c>
    </row>
    <row r="9115" spans="1:7" x14ac:dyDescent="0.25">
      <c r="A9115" s="30" t="s">
        <v>17880</v>
      </c>
      <c r="B9115" s="30" t="s">
        <v>3062</v>
      </c>
      <c r="C9115" s="30" t="s">
        <v>872</v>
      </c>
      <c r="D9115" s="30" t="s">
        <v>77</v>
      </c>
      <c r="E9115" s="25">
        <v>45826.724791666667</v>
      </c>
      <c r="F9115" s="30" t="s">
        <v>873</v>
      </c>
      <c r="G9115" s="25">
        <v>45826.724791666667</v>
      </c>
    </row>
    <row r="9116" spans="1:7" x14ac:dyDescent="0.25">
      <c r="A9116" s="30" t="s">
        <v>17881</v>
      </c>
      <c r="B9116" s="30" t="s">
        <v>3062</v>
      </c>
      <c r="C9116" s="30" t="s">
        <v>879</v>
      </c>
      <c r="D9116" s="30" t="s">
        <v>77</v>
      </c>
      <c r="E9116" s="25">
        <v>45826.724999999999</v>
      </c>
      <c r="F9116" s="30" t="s">
        <v>871</v>
      </c>
      <c r="G9116" s="25">
        <v>45826.724999999999</v>
      </c>
    </row>
    <row r="9117" spans="1:7" x14ac:dyDescent="0.25">
      <c r="A9117" s="30" t="s">
        <v>17882</v>
      </c>
      <c r="B9117" s="30" t="s">
        <v>11535</v>
      </c>
      <c r="C9117" s="30" t="s">
        <v>872</v>
      </c>
      <c r="D9117" s="30" t="s">
        <v>202</v>
      </c>
      <c r="E9117" s="25">
        <v>45826.717881944445</v>
      </c>
      <c r="F9117" s="30" t="s">
        <v>871</v>
      </c>
      <c r="G9117" s="25">
        <v>45826.717881944445</v>
      </c>
    </row>
    <row r="9118" spans="1:7" x14ac:dyDescent="0.25">
      <c r="A9118" s="30" t="s">
        <v>17883</v>
      </c>
      <c r="B9118" s="30" t="s">
        <v>8015</v>
      </c>
      <c r="C9118" s="30" t="s">
        <v>872</v>
      </c>
      <c r="D9118" s="30" t="s">
        <v>202</v>
      </c>
      <c r="E9118" s="25">
        <v>45826.717928240738</v>
      </c>
      <c r="F9118" s="30" t="s">
        <v>871</v>
      </c>
      <c r="G9118" s="25">
        <v>45826.717928240738</v>
      </c>
    </row>
    <row r="9119" spans="1:7" x14ac:dyDescent="0.25">
      <c r="A9119" s="30" t="s">
        <v>17884</v>
      </c>
      <c r="B9119" s="30" t="s">
        <v>8019</v>
      </c>
      <c r="C9119" s="30" t="s">
        <v>872</v>
      </c>
      <c r="D9119" s="30" t="s">
        <v>202</v>
      </c>
      <c r="E9119" s="25">
        <v>45826.717986111114</v>
      </c>
      <c r="F9119" s="30" t="s">
        <v>871</v>
      </c>
      <c r="G9119" s="25">
        <v>45826.717986111114</v>
      </c>
    </row>
    <row r="9120" spans="1:7" x14ac:dyDescent="0.25">
      <c r="A9120" s="30" t="s">
        <v>17885</v>
      </c>
      <c r="B9120" s="30" t="s">
        <v>8023</v>
      </c>
      <c r="C9120" s="30" t="s">
        <v>872</v>
      </c>
      <c r="D9120" s="30" t="s">
        <v>202</v>
      </c>
      <c r="E9120" s="25">
        <v>45826.718032407407</v>
      </c>
      <c r="F9120" s="30" t="s">
        <v>871</v>
      </c>
      <c r="G9120" s="25">
        <v>45826.718032407407</v>
      </c>
    </row>
    <row r="9121" spans="1:7" x14ac:dyDescent="0.25">
      <c r="A9121" s="30" t="s">
        <v>17886</v>
      </c>
      <c r="B9121" s="30" t="s">
        <v>11539</v>
      </c>
      <c r="C9121" s="30" t="s">
        <v>872</v>
      </c>
      <c r="D9121" s="30" t="s">
        <v>202</v>
      </c>
      <c r="E9121" s="25">
        <v>45826.718078703707</v>
      </c>
      <c r="F9121" s="30" t="s">
        <v>871</v>
      </c>
      <c r="G9121" s="25">
        <v>45826.718078703707</v>
      </c>
    </row>
    <row r="9122" spans="1:7" x14ac:dyDescent="0.25">
      <c r="A9122" s="30" t="s">
        <v>17887</v>
      </c>
      <c r="B9122" s="30" t="s">
        <v>8037</v>
      </c>
      <c r="C9122" s="30" t="s">
        <v>872</v>
      </c>
      <c r="D9122" s="30" t="s">
        <v>202</v>
      </c>
      <c r="E9122" s="25">
        <v>45826.718136574076</v>
      </c>
      <c r="F9122" s="30" t="s">
        <v>871</v>
      </c>
      <c r="G9122" s="25">
        <v>45826.718136574076</v>
      </c>
    </row>
    <row r="9123" spans="1:7" x14ac:dyDescent="0.25">
      <c r="A9123" s="30" t="s">
        <v>17888</v>
      </c>
      <c r="B9123" s="30" t="s">
        <v>13159</v>
      </c>
      <c r="C9123" s="30" t="s">
        <v>872</v>
      </c>
      <c r="D9123" s="30" t="s">
        <v>202</v>
      </c>
      <c r="E9123" s="25">
        <v>45826.718194444446</v>
      </c>
      <c r="F9123" s="30" t="s">
        <v>871</v>
      </c>
      <c r="G9123" s="25">
        <v>45826.718194444446</v>
      </c>
    </row>
    <row r="9124" spans="1:7" x14ac:dyDescent="0.25">
      <c r="A9124" s="30" t="s">
        <v>17889</v>
      </c>
      <c r="B9124" s="30" t="s">
        <v>13157</v>
      </c>
      <c r="C9124" s="30" t="s">
        <v>872</v>
      </c>
      <c r="D9124" s="30" t="s">
        <v>202</v>
      </c>
      <c r="E9124" s="25">
        <v>45826.718240740738</v>
      </c>
      <c r="F9124" s="30" t="s">
        <v>871</v>
      </c>
      <c r="G9124" s="25">
        <v>45826.718240740738</v>
      </c>
    </row>
    <row r="9125" spans="1:7" x14ac:dyDescent="0.25">
      <c r="A9125" s="30" t="s">
        <v>17890</v>
      </c>
      <c r="B9125" s="30" t="s">
        <v>13161</v>
      </c>
      <c r="C9125" s="30" t="s">
        <v>872</v>
      </c>
      <c r="D9125" s="30" t="s">
        <v>202</v>
      </c>
      <c r="E9125" s="25">
        <v>45826.718275462961</v>
      </c>
      <c r="F9125" s="30" t="s">
        <v>871</v>
      </c>
      <c r="G9125" s="25">
        <v>45826.718275462961</v>
      </c>
    </row>
    <row r="9126" spans="1:7" x14ac:dyDescent="0.25">
      <c r="A9126" s="30" t="s">
        <v>17891</v>
      </c>
      <c r="B9126" s="30" t="s">
        <v>8013</v>
      </c>
      <c r="C9126" s="30" t="s">
        <v>872</v>
      </c>
      <c r="D9126" s="30" t="s">
        <v>202</v>
      </c>
      <c r="E9126" s="25">
        <v>45826.719236111108</v>
      </c>
      <c r="F9126" s="30" t="s">
        <v>871</v>
      </c>
      <c r="G9126" s="25">
        <v>45826.719236111108</v>
      </c>
    </row>
    <row r="9127" spans="1:7" x14ac:dyDescent="0.25">
      <c r="A9127" s="30" t="s">
        <v>17892</v>
      </c>
      <c r="B9127" s="30" t="s">
        <v>13323</v>
      </c>
      <c r="C9127" s="30" t="s">
        <v>872</v>
      </c>
      <c r="D9127" s="30" t="s">
        <v>202</v>
      </c>
      <c r="E9127" s="25">
        <v>45826.719282407408</v>
      </c>
      <c r="F9127" s="30" t="s">
        <v>871</v>
      </c>
      <c r="G9127" s="25">
        <v>45826.719282407408</v>
      </c>
    </row>
    <row r="9128" spans="1:7" x14ac:dyDescent="0.25">
      <c r="A9128" s="30" t="s">
        <v>17893</v>
      </c>
      <c r="B9128" s="30" t="s">
        <v>11402</v>
      </c>
      <c r="C9128" s="30" t="s">
        <v>872</v>
      </c>
      <c r="D9128" s="30" t="s">
        <v>202</v>
      </c>
      <c r="E9128" s="25">
        <v>45826.720011574071</v>
      </c>
      <c r="F9128" s="30" t="s">
        <v>871</v>
      </c>
      <c r="G9128" s="25">
        <v>45826.720011574071</v>
      </c>
    </row>
    <row r="9129" spans="1:7" x14ac:dyDescent="0.25">
      <c r="A9129" s="30" t="s">
        <v>17894</v>
      </c>
      <c r="B9129" s="30" t="s">
        <v>11555</v>
      </c>
      <c r="C9129" s="30" t="s">
        <v>872</v>
      </c>
      <c r="D9129" s="30" t="s">
        <v>202</v>
      </c>
      <c r="E9129" s="25">
        <v>45826.720057870371</v>
      </c>
      <c r="F9129" s="30" t="s">
        <v>871</v>
      </c>
      <c r="G9129" s="25">
        <v>45826.720057870371</v>
      </c>
    </row>
    <row r="9130" spans="1:7" x14ac:dyDescent="0.25">
      <c r="A9130" s="30" t="s">
        <v>17895</v>
      </c>
      <c r="B9130" s="30" t="s">
        <v>11527</v>
      </c>
      <c r="C9130" s="30" t="s">
        <v>872</v>
      </c>
      <c r="D9130" s="30" t="s">
        <v>202</v>
      </c>
      <c r="E9130" s="25">
        <v>45826.720104166663</v>
      </c>
      <c r="F9130" s="30" t="s">
        <v>871</v>
      </c>
      <c r="G9130" s="25">
        <v>45826.720104166663</v>
      </c>
    </row>
    <row r="9131" spans="1:7" x14ac:dyDescent="0.25">
      <c r="A9131" s="30" t="s">
        <v>17896</v>
      </c>
      <c r="B9131" s="30" t="s">
        <v>8017</v>
      </c>
      <c r="C9131" s="30" t="s">
        <v>872</v>
      </c>
      <c r="D9131" s="30" t="s">
        <v>202</v>
      </c>
      <c r="E9131" s="25">
        <v>45826.720173611109</v>
      </c>
      <c r="F9131" s="30" t="s">
        <v>871</v>
      </c>
      <c r="G9131" s="25">
        <v>45826.720173611109</v>
      </c>
    </row>
    <row r="9132" spans="1:7" x14ac:dyDescent="0.25">
      <c r="A9132" s="30" t="s">
        <v>17897</v>
      </c>
      <c r="B9132" s="30" t="s">
        <v>8027</v>
      </c>
      <c r="C9132" s="30" t="s">
        <v>872</v>
      </c>
      <c r="D9132" s="30" t="s">
        <v>202</v>
      </c>
      <c r="E9132" s="25">
        <v>45826.720208333332</v>
      </c>
      <c r="F9132" s="30" t="s">
        <v>871</v>
      </c>
      <c r="G9132" s="25">
        <v>45826.720208333332</v>
      </c>
    </row>
    <row r="9133" spans="1:7" x14ac:dyDescent="0.25">
      <c r="A9133" s="30" t="s">
        <v>17898</v>
      </c>
      <c r="B9133" s="30" t="s">
        <v>6857</v>
      </c>
      <c r="C9133" s="30" t="s">
        <v>872</v>
      </c>
      <c r="D9133" s="30" t="s">
        <v>77</v>
      </c>
      <c r="E9133" s="25">
        <v>45826.727187500001</v>
      </c>
      <c r="F9133" s="30" t="s">
        <v>873</v>
      </c>
      <c r="G9133" s="25">
        <v>45826.727187500001</v>
      </c>
    </row>
    <row r="9134" spans="1:7" x14ac:dyDescent="0.25">
      <c r="A9134" s="30" t="s">
        <v>17899</v>
      </c>
      <c r="B9134" s="30" t="s">
        <v>6859</v>
      </c>
      <c r="C9134" s="30" t="s">
        <v>872</v>
      </c>
      <c r="D9134" s="30" t="s">
        <v>77</v>
      </c>
      <c r="E9134" s="25">
        <v>45826.727256944447</v>
      </c>
      <c r="F9134" s="30" t="s">
        <v>873</v>
      </c>
      <c r="G9134" s="25">
        <v>45826.727256944447</v>
      </c>
    </row>
    <row r="9135" spans="1:7" x14ac:dyDescent="0.25">
      <c r="A9135" s="30" t="s">
        <v>17900</v>
      </c>
      <c r="B9135" s="30" t="s">
        <v>13159</v>
      </c>
      <c r="C9135" s="30" t="s">
        <v>879</v>
      </c>
      <c r="D9135" s="30" t="s">
        <v>202</v>
      </c>
      <c r="E9135" s="25">
        <v>45826.726967592593</v>
      </c>
      <c r="F9135" s="30" t="s">
        <v>871</v>
      </c>
      <c r="G9135" s="25">
        <v>45826.726967592593</v>
      </c>
    </row>
    <row r="9136" spans="1:7" x14ac:dyDescent="0.25">
      <c r="A9136" s="30" t="s">
        <v>17901</v>
      </c>
      <c r="B9136" s="30" t="s">
        <v>13157</v>
      </c>
      <c r="C9136" s="30" t="s">
        <v>879</v>
      </c>
      <c r="D9136" s="30" t="s">
        <v>202</v>
      </c>
      <c r="E9136" s="25">
        <v>45826.727083333331</v>
      </c>
      <c r="F9136" s="30" t="s">
        <v>871</v>
      </c>
      <c r="G9136" s="25">
        <v>45826.727083333331</v>
      </c>
    </row>
    <row r="9137" spans="1:7" x14ac:dyDescent="0.25">
      <c r="A9137" s="30" t="s">
        <v>17902</v>
      </c>
      <c r="B9137" s="30" t="s">
        <v>13161</v>
      </c>
      <c r="C9137" s="30" t="s">
        <v>879</v>
      </c>
      <c r="D9137" s="30" t="s">
        <v>202</v>
      </c>
      <c r="E9137" s="25">
        <v>45826.727233796293</v>
      </c>
      <c r="F9137" s="30" t="s">
        <v>871</v>
      </c>
      <c r="G9137" s="25">
        <v>45826.727233796293</v>
      </c>
    </row>
    <row r="9138" spans="1:7" x14ac:dyDescent="0.25">
      <c r="A9138" s="30" t="s">
        <v>17903</v>
      </c>
      <c r="B9138" s="30" t="s">
        <v>8013</v>
      </c>
      <c r="C9138" s="30" t="s">
        <v>879</v>
      </c>
      <c r="D9138" s="30" t="s">
        <v>202</v>
      </c>
      <c r="E9138" s="25">
        <v>45826.727546296293</v>
      </c>
      <c r="F9138" s="30" t="s">
        <v>871</v>
      </c>
      <c r="G9138" s="25">
        <v>45826.727546296293</v>
      </c>
    </row>
    <row r="9139" spans="1:7" x14ac:dyDescent="0.25">
      <c r="A9139" s="30" t="s">
        <v>17904</v>
      </c>
      <c r="B9139" s="30" t="s">
        <v>13323</v>
      </c>
      <c r="C9139" s="30" t="s">
        <v>879</v>
      </c>
      <c r="D9139" s="30" t="s">
        <v>202</v>
      </c>
      <c r="E9139" s="25">
        <v>45826.727708333332</v>
      </c>
      <c r="F9139" s="30" t="s">
        <v>871</v>
      </c>
      <c r="G9139" s="25">
        <v>45826.727708333332</v>
      </c>
    </row>
    <row r="9140" spans="1:7" x14ac:dyDescent="0.25">
      <c r="A9140" s="30" t="s">
        <v>17905</v>
      </c>
      <c r="B9140" s="30" t="s">
        <v>8037</v>
      </c>
      <c r="C9140" s="30" t="s">
        <v>879</v>
      </c>
      <c r="D9140" s="30" t="s">
        <v>202</v>
      </c>
      <c r="E9140" s="25">
        <v>45826.727870370371</v>
      </c>
      <c r="F9140" s="30" t="s">
        <v>871</v>
      </c>
      <c r="G9140" s="25">
        <v>45826.727870370371</v>
      </c>
    </row>
    <row r="9141" spans="1:7" x14ac:dyDescent="0.25">
      <c r="A9141" s="30" t="s">
        <v>17906</v>
      </c>
      <c r="B9141" s="30" t="s">
        <v>11539</v>
      </c>
      <c r="C9141" s="30" t="s">
        <v>879</v>
      </c>
      <c r="D9141" s="30" t="s">
        <v>202</v>
      </c>
      <c r="E9141" s="25">
        <v>45826.727951388886</v>
      </c>
      <c r="F9141" s="30" t="s">
        <v>871</v>
      </c>
      <c r="G9141" s="25">
        <v>45826.727951388886</v>
      </c>
    </row>
    <row r="9142" spans="1:7" x14ac:dyDescent="0.25">
      <c r="A9142" s="30" t="s">
        <v>17907</v>
      </c>
      <c r="B9142" s="30" t="s">
        <v>8023</v>
      </c>
      <c r="C9142" s="30" t="s">
        <v>879</v>
      </c>
      <c r="D9142" s="30" t="s">
        <v>202</v>
      </c>
      <c r="E9142" s="25">
        <v>45826.728032407409</v>
      </c>
      <c r="F9142" s="30" t="s">
        <v>871</v>
      </c>
      <c r="G9142" s="25">
        <v>45826.728032407409</v>
      </c>
    </row>
    <row r="9143" spans="1:7" x14ac:dyDescent="0.25">
      <c r="A9143" s="30" t="s">
        <v>17908</v>
      </c>
      <c r="B9143" s="30" t="s">
        <v>8019</v>
      </c>
      <c r="C9143" s="30" t="s">
        <v>879</v>
      </c>
      <c r="D9143" s="30" t="s">
        <v>202</v>
      </c>
      <c r="E9143" s="25">
        <v>45826.728148148148</v>
      </c>
      <c r="F9143" s="30" t="s">
        <v>871</v>
      </c>
      <c r="G9143" s="25">
        <v>45826.728148148148</v>
      </c>
    </row>
    <row r="9144" spans="1:7" x14ac:dyDescent="0.25">
      <c r="A9144" s="30" t="s">
        <v>17909</v>
      </c>
      <c r="B9144" s="30" t="s">
        <v>8015</v>
      </c>
      <c r="C9144" s="30" t="s">
        <v>879</v>
      </c>
      <c r="D9144" s="30" t="s">
        <v>202</v>
      </c>
      <c r="E9144" s="25">
        <v>45826.728229166663</v>
      </c>
      <c r="F9144" s="30" t="s">
        <v>871</v>
      </c>
      <c r="G9144" s="25">
        <v>45826.728229166663</v>
      </c>
    </row>
    <row r="9145" spans="1:7" x14ac:dyDescent="0.25">
      <c r="A9145" s="30" t="s">
        <v>17910</v>
      </c>
      <c r="B9145" s="30" t="s">
        <v>11535</v>
      </c>
      <c r="C9145" s="30" t="s">
        <v>879</v>
      </c>
      <c r="D9145" s="30" t="s">
        <v>202</v>
      </c>
      <c r="E9145" s="25">
        <v>45826.728321759256</v>
      </c>
      <c r="F9145" s="30" t="s">
        <v>871</v>
      </c>
      <c r="G9145" s="25">
        <v>45826.728321759256</v>
      </c>
    </row>
    <row r="9146" spans="1:7" x14ac:dyDescent="0.25">
      <c r="A9146" s="30" t="s">
        <v>17911</v>
      </c>
      <c r="B9146" s="30" t="s">
        <v>8017</v>
      </c>
      <c r="C9146" s="30" t="s">
        <v>879</v>
      </c>
      <c r="D9146" s="30" t="s">
        <v>202</v>
      </c>
      <c r="E9146" s="25">
        <v>45826.728391203702</v>
      </c>
      <c r="F9146" s="30" t="s">
        <v>871</v>
      </c>
      <c r="G9146" s="25">
        <v>45826.728391203702</v>
      </c>
    </row>
    <row r="9147" spans="1:7" x14ac:dyDescent="0.25">
      <c r="A9147" s="30" t="s">
        <v>17912</v>
      </c>
      <c r="B9147" s="30" t="s">
        <v>8027</v>
      </c>
      <c r="C9147" s="30" t="s">
        <v>879</v>
      </c>
      <c r="D9147" s="30" t="s">
        <v>202</v>
      </c>
      <c r="E9147" s="25">
        <v>45826.728472222225</v>
      </c>
      <c r="F9147" s="30" t="s">
        <v>871</v>
      </c>
      <c r="G9147" s="25">
        <v>45826.728472222225</v>
      </c>
    </row>
    <row r="9148" spans="1:7" x14ac:dyDescent="0.25">
      <c r="A9148" s="30" t="s">
        <v>17913</v>
      </c>
      <c r="B9148" s="30" t="s">
        <v>11527</v>
      </c>
      <c r="C9148" s="30" t="s">
        <v>879</v>
      </c>
      <c r="D9148" s="30" t="s">
        <v>202</v>
      </c>
      <c r="E9148" s="25">
        <v>45826.72861111111</v>
      </c>
      <c r="F9148" s="30" t="s">
        <v>871</v>
      </c>
      <c r="G9148" s="25">
        <v>45826.72861111111</v>
      </c>
    </row>
    <row r="9149" spans="1:7" x14ac:dyDescent="0.25">
      <c r="A9149" s="30" t="s">
        <v>17914</v>
      </c>
      <c r="B9149" s="30" t="s">
        <v>11555</v>
      </c>
      <c r="C9149" s="30" t="s">
        <v>879</v>
      </c>
      <c r="D9149" s="30" t="s">
        <v>202</v>
      </c>
      <c r="E9149" s="25">
        <v>45826.728854166664</v>
      </c>
      <c r="F9149" s="30" t="s">
        <v>871</v>
      </c>
      <c r="G9149" s="25">
        <v>45826.728854166664</v>
      </c>
    </row>
    <row r="9150" spans="1:7" x14ac:dyDescent="0.25">
      <c r="A9150" s="30" t="s">
        <v>17915</v>
      </c>
      <c r="B9150" s="30" t="s">
        <v>11402</v>
      </c>
      <c r="C9150" s="30" t="s">
        <v>879</v>
      </c>
      <c r="D9150" s="30" t="s">
        <v>202</v>
      </c>
      <c r="E9150" s="25">
        <v>45826.728981481479</v>
      </c>
      <c r="F9150" s="30" t="s">
        <v>871</v>
      </c>
      <c r="G9150" s="25">
        <v>45826.728981481479</v>
      </c>
    </row>
    <row r="9151" spans="1:7" x14ac:dyDescent="0.25">
      <c r="A9151" s="30" t="s">
        <v>17916</v>
      </c>
      <c r="B9151" s="30" t="s">
        <v>6859</v>
      </c>
      <c r="C9151" s="30" t="s">
        <v>879</v>
      </c>
      <c r="D9151" s="30" t="s">
        <v>77</v>
      </c>
      <c r="E9151" s="25">
        <v>45826.730995370373</v>
      </c>
      <c r="F9151" s="30" t="s">
        <v>871</v>
      </c>
      <c r="G9151" s="25">
        <v>45826.730995370373</v>
      </c>
    </row>
    <row r="9152" spans="1:7" x14ac:dyDescent="0.25">
      <c r="A9152" s="30" t="s">
        <v>17917</v>
      </c>
      <c r="B9152" s="30" t="s">
        <v>4119</v>
      </c>
      <c r="C9152" s="30" t="s">
        <v>879</v>
      </c>
      <c r="D9152" s="30" t="s">
        <v>77</v>
      </c>
      <c r="E9152" s="25">
        <v>45826.731898148151</v>
      </c>
      <c r="F9152" s="30" t="s">
        <v>871</v>
      </c>
      <c r="G9152" s="25">
        <v>45826.731898148151</v>
      </c>
    </row>
    <row r="9153" spans="1:7" x14ac:dyDescent="0.25">
      <c r="A9153" s="30" t="s">
        <v>17918</v>
      </c>
      <c r="B9153" s="30" t="s">
        <v>8784</v>
      </c>
      <c r="C9153" s="30" t="s">
        <v>872</v>
      </c>
      <c r="D9153" s="30" t="s">
        <v>77</v>
      </c>
      <c r="E9153" s="25">
        <v>45826.733368055553</v>
      </c>
      <c r="F9153" s="30" t="s">
        <v>873</v>
      </c>
      <c r="G9153" s="25">
        <v>45826.733368055553</v>
      </c>
    </row>
    <row r="9154" spans="1:7" x14ac:dyDescent="0.25">
      <c r="A9154" s="30" t="s">
        <v>17919</v>
      </c>
      <c r="B9154" s="30" t="s">
        <v>4165</v>
      </c>
      <c r="C9154" s="30" t="s">
        <v>887</v>
      </c>
      <c r="D9154" s="30" t="s">
        <v>888</v>
      </c>
      <c r="E9154" s="25">
        <v>45826.7343287037</v>
      </c>
      <c r="F9154" s="30" t="s">
        <v>876</v>
      </c>
      <c r="G9154" s="25">
        <v>45826.7343287037</v>
      </c>
    </row>
    <row r="9155" spans="1:7" x14ac:dyDescent="0.25">
      <c r="A9155" s="30" t="s">
        <v>17920</v>
      </c>
      <c r="B9155" s="30" t="s">
        <v>17536</v>
      </c>
      <c r="C9155" s="30" t="s">
        <v>869</v>
      </c>
      <c r="D9155" s="30" t="s">
        <v>881</v>
      </c>
      <c r="E9155" s="25">
        <v>45826.738379629627</v>
      </c>
      <c r="F9155" s="30" t="s">
        <v>876</v>
      </c>
      <c r="G9155" s="25">
        <v>45826.738379629627</v>
      </c>
    </row>
    <row r="9156" spans="1:7" x14ac:dyDescent="0.25">
      <c r="A9156" s="30" t="s">
        <v>17921</v>
      </c>
      <c r="B9156" s="30" t="s">
        <v>6746</v>
      </c>
      <c r="C9156" s="30" t="s">
        <v>872</v>
      </c>
      <c r="D9156" s="30" t="s">
        <v>229</v>
      </c>
      <c r="E9156" s="25">
        <v>45826.738263888888</v>
      </c>
      <c r="F9156" s="30" t="s">
        <v>60</v>
      </c>
      <c r="G9156" s="25">
        <v>45826.738263888888</v>
      </c>
    </row>
    <row r="9157" spans="1:7" x14ac:dyDescent="0.25">
      <c r="A9157" s="30" t="s">
        <v>17922</v>
      </c>
      <c r="B9157" s="30" t="s">
        <v>9683</v>
      </c>
      <c r="C9157" s="30" t="s">
        <v>872</v>
      </c>
      <c r="D9157" s="30" t="s">
        <v>73</v>
      </c>
      <c r="E9157" s="25">
        <v>45826.739363425928</v>
      </c>
      <c r="F9157" s="30" t="s">
        <v>871</v>
      </c>
      <c r="G9157" s="25">
        <v>45826.739363425928</v>
      </c>
    </row>
    <row r="9158" spans="1:7" x14ac:dyDescent="0.25">
      <c r="A9158" s="30" t="s">
        <v>17923</v>
      </c>
      <c r="B9158" s="30" t="s">
        <v>6744</v>
      </c>
      <c r="C9158" s="30" t="s">
        <v>872</v>
      </c>
      <c r="D9158" s="30" t="s">
        <v>73</v>
      </c>
      <c r="E9158" s="25">
        <v>45826.739398148151</v>
      </c>
      <c r="F9158" s="30" t="s">
        <v>871</v>
      </c>
      <c r="G9158" s="25">
        <v>45826.739398148151</v>
      </c>
    </row>
    <row r="9159" spans="1:7" x14ac:dyDescent="0.25">
      <c r="A9159" s="30" t="s">
        <v>17924</v>
      </c>
      <c r="B9159" s="30" t="s">
        <v>6738</v>
      </c>
      <c r="C9159" s="30" t="s">
        <v>872</v>
      </c>
      <c r="D9159" s="30" t="s">
        <v>73</v>
      </c>
      <c r="E9159" s="25">
        <v>45826.739444444444</v>
      </c>
      <c r="F9159" s="30" t="s">
        <v>871</v>
      </c>
      <c r="G9159" s="25">
        <v>45826.739444444444</v>
      </c>
    </row>
    <row r="9160" spans="1:7" x14ac:dyDescent="0.25">
      <c r="A9160" s="30" t="s">
        <v>17925</v>
      </c>
      <c r="B9160" s="30" t="s">
        <v>6742</v>
      </c>
      <c r="C9160" s="30" t="s">
        <v>872</v>
      </c>
      <c r="D9160" s="30" t="s">
        <v>73</v>
      </c>
      <c r="E9160" s="25">
        <v>45826.739525462966</v>
      </c>
      <c r="F9160" s="30" t="s">
        <v>871</v>
      </c>
      <c r="G9160" s="25">
        <v>45826.739525462966</v>
      </c>
    </row>
    <row r="9161" spans="1:7" x14ac:dyDescent="0.25">
      <c r="A9161" s="30" t="s">
        <v>17926</v>
      </c>
      <c r="B9161" s="30" t="s">
        <v>14955</v>
      </c>
      <c r="C9161" s="30" t="s">
        <v>869</v>
      </c>
      <c r="D9161" s="30" t="s">
        <v>882</v>
      </c>
      <c r="E9161" s="25">
        <v>45826.740787037037</v>
      </c>
      <c r="F9161" s="30" t="s">
        <v>876</v>
      </c>
      <c r="G9161" s="25">
        <v>45826.740787037037</v>
      </c>
    </row>
    <row r="9162" spans="1:7" x14ac:dyDescent="0.25">
      <c r="A9162" s="30" t="s">
        <v>17927</v>
      </c>
      <c r="B9162" s="30" t="s">
        <v>3011</v>
      </c>
      <c r="C9162" s="30" t="s">
        <v>879</v>
      </c>
      <c r="D9162" s="30" t="s">
        <v>73</v>
      </c>
      <c r="E9162" s="25">
        <v>45826.740358796298</v>
      </c>
      <c r="F9162" s="30" t="s">
        <v>871</v>
      </c>
      <c r="G9162" s="25">
        <v>45826.740358796298</v>
      </c>
    </row>
    <row r="9163" spans="1:7" x14ac:dyDescent="0.25">
      <c r="A9163" s="30" t="s">
        <v>17928</v>
      </c>
      <c r="B9163" s="30" t="s">
        <v>6746</v>
      </c>
      <c r="C9163" s="30" t="s">
        <v>879</v>
      </c>
      <c r="D9163" s="30" t="s">
        <v>73</v>
      </c>
      <c r="E9163" s="25">
        <v>45826.740416666667</v>
      </c>
      <c r="F9163" s="30" t="s">
        <v>871</v>
      </c>
      <c r="G9163" s="25">
        <v>45826.740416666667</v>
      </c>
    </row>
    <row r="9164" spans="1:7" x14ac:dyDescent="0.25">
      <c r="A9164" s="30" t="s">
        <v>17929</v>
      </c>
      <c r="B9164" s="30" t="s">
        <v>9683</v>
      </c>
      <c r="C9164" s="30" t="s">
        <v>879</v>
      </c>
      <c r="D9164" s="30" t="s">
        <v>73</v>
      </c>
      <c r="E9164" s="25">
        <v>45826.740520833337</v>
      </c>
      <c r="F9164" s="30" t="s">
        <v>871</v>
      </c>
      <c r="G9164" s="25">
        <v>45826.740520833337</v>
      </c>
    </row>
    <row r="9165" spans="1:7" x14ac:dyDescent="0.25">
      <c r="A9165" s="30" t="s">
        <v>17930</v>
      </c>
      <c r="B9165" s="30" t="s">
        <v>6744</v>
      </c>
      <c r="C9165" s="30" t="s">
        <v>879</v>
      </c>
      <c r="D9165" s="30" t="s">
        <v>73</v>
      </c>
      <c r="E9165" s="25">
        <v>45826.740567129629</v>
      </c>
      <c r="F9165" s="30" t="s">
        <v>871</v>
      </c>
      <c r="G9165" s="25">
        <v>45826.740567129629</v>
      </c>
    </row>
    <row r="9166" spans="1:7" x14ac:dyDescent="0.25">
      <c r="A9166" s="30" t="s">
        <v>17931</v>
      </c>
      <c r="B9166" s="30" t="s">
        <v>6738</v>
      </c>
      <c r="C9166" s="30" t="s">
        <v>879</v>
      </c>
      <c r="D9166" s="30" t="s">
        <v>73</v>
      </c>
      <c r="E9166" s="25">
        <v>45826.740601851852</v>
      </c>
      <c r="F9166" s="30" t="s">
        <v>871</v>
      </c>
      <c r="G9166" s="25">
        <v>45826.740601851852</v>
      </c>
    </row>
    <row r="9167" spans="1:7" x14ac:dyDescent="0.25">
      <c r="A9167" s="30" t="s">
        <v>17932</v>
      </c>
      <c r="B9167" s="30" t="s">
        <v>9879</v>
      </c>
      <c r="C9167" s="30" t="s">
        <v>879</v>
      </c>
      <c r="D9167" s="30" t="s">
        <v>73</v>
      </c>
      <c r="E9167" s="25">
        <v>45826.740671296298</v>
      </c>
      <c r="F9167" s="30" t="s">
        <v>871</v>
      </c>
      <c r="G9167" s="25">
        <v>45826.740671296298</v>
      </c>
    </row>
    <row r="9168" spans="1:7" x14ac:dyDescent="0.25">
      <c r="A9168" s="30" t="s">
        <v>17933</v>
      </c>
      <c r="B9168" s="30" t="s">
        <v>6742</v>
      </c>
      <c r="C9168" s="30" t="s">
        <v>879</v>
      </c>
      <c r="D9168" s="30" t="s">
        <v>73</v>
      </c>
      <c r="E9168" s="25">
        <v>45826.740717592591</v>
      </c>
      <c r="F9168" s="30" t="s">
        <v>871</v>
      </c>
      <c r="G9168" s="25">
        <v>45826.740717592591</v>
      </c>
    </row>
    <row r="9169" spans="1:7" x14ac:dyDescent="0.25">
      <c r="A9169" s="30" t="s">
        <v>17934</v>
      </c>
      <c r="B9169" s="30" t="s">
        <v>9883</v>
      </c>
      <c r="C9169" s="30" t="s">
        <v>879</v>
      </c>
      <c r="D9169" s="30" t="s">
        <v>73</v>
      </c>
      <c r="E9169" s="25">
        <v>45826.740763888891</v>
      </c>
      <c r="F9169" s="30" t="s">
        <v>871</v>
      </c>
      <c r="G9169" s="25">
        <v>45826.740763888891</v>
      </c>
    </row>
    <row r="9170" spans="1:7" x14ac:dyDescent="0.25">
      <c r="A9170" s="30" t="s">
        <v>17935</v>
      </c>
      <c r="B9170" s="30" t="s">
        <v>15612</v>
      </c>
      <c r="C9170" s="30" t="s">
        <v>869</v>
      </c>
      <c r="D9170" s="30" t="s">
        <v>882</v>
      </c>
      <c r="E9170" s="25">
        <v>45826.742858796293</v>
      </c>
      <c r="F9170" s="30" t="s">
        <v>876</v>
      </c>
      <c r="G9170" s="25">
        <v>45826.742858796293</v>
      </c>
    </row>
    <row r="9171" spans="1:7" x14ac:dyDescent="0.25">
      <c r="A9171" s="30" t="s">
        <v>17936</v>
      </c>
      <c r="B9171" s="30" t="s">
        <v>15705</v>
      </c>
      <c r="C9171" s="30" t="s">
        <v>869</v>
      </c>
      <c r="D9171" s="30" t="s">
        <v>882</v>
      </c>
      <c r="E9171" s="25">
        <v>45826.743043981478</v>
      </c>
      <c r="F9171" s="30" t="s">
        <v>876</v>
      </c>
      <c r="G9171" s="25">
        <v>45826.743043981478</v>
      </c>
    </row>
    <row r="9172" spans="1:7" x14ac:dyDescent="0.25">
      <c r="A9172" s="30" t="s">
        <v>17937</v>
      </c>
      <c r="B9172" s="30" t="s">
        <v>15707</v>
      </c>
      <c r="C9172" s="30" t="s">
        <v>869</v>
      </c>
      <c r="D9172" s="30" t="s">
        <v>882</v>
      </c>
      <c r="E9172" s="25">
        <v>45826.743622685186</v>
      </c>
      <c r="F9172" s="30" t="s">
        <v>876</v>
      </c>
      <c r="G9172" s="25">
        <v>45826.743622685186</v>
      </c>
    </row>
    <row r="9173" spans="1:7" x14ac:dyDescent="0.25">
      <c r="A9173" s="30" t="s">
        <v>17938</v>
      </c>
      <c r="B9173" s="30" t="s">
        <v>15548</v>
      </c>
      <c r="C9173" s="30" t="s">
        <v>869</v>
      </c>
      <c r="D9173" s="30" t="s">
        <v>882</v>
      </c>
      <c r="E9173" s="25">
        <v>45826.744930555556</v>
      </c>
      <c r="F9173" s="30" t="s">
        <v>876</v>
      </c>
      <c r="G9173" s="25">
        <v>45826.744930555556</v>
      </c>
    </row>
    <row r="9174" spans="1:7" x14ac:dyDescent="0.25">
      <c r="A9174" s="30" t="s">
        <v>17939</v>
      </c>
      <c r="B9174" s="30" t="s">
        <v>15550</v>
      </c>
      <c r="C9174" s="30" t="s">
        <v>869</v>
      </c>
      <c r="D9174" s="30" t="s">
        <v>882</v>
      </c>
      <c r="E9174" s="25">
        <v>45826.744942129626</v>
      </c>
      <c r="F9174" s="30" t="s">
        <v>876</v>
      </c>
      <c r="G9174" s="25">
        <v>45826.744942129626</v>
      </c>
    </row>
    <row r="9175" spans="1:7" x14ac:dyDescent="0.25">
      <c r="A9175" s="30" t="s">
        <v>17940</v>
      </c>
      <c r="B9175" s="30" t="s">
        <v>14963</v>
      </c>
      <c r="C9175" s="30" t="s">
        <v>869</v>
      </c>
      <c r="D9175" s="30" t="s">
        <v>882</v>
      </c>
      <c r="E9175" s="25">
        <v>45826.745520833334</v>
      </c>
      <c r="F9175" s="30" t="s">
        <v>876</v>
      </c>
      <c r="G9175" s="25">
        <v>45826.745520833334</v>
      </c>
    </row>
    <row r="9176" spans="1:7" x14ac:dyDescent="0.25">
      <c r="A9176" s="30" t="s">
        <v>17941</v>
      </c>
      <c r="B9176" s="30" t="s">
        <v>15804</v>
      </c>
      <c r="C9176" s="30" t="s">
        <v>874</v>
      </c>
      <c r="D9176" s="30" t="s">
        <v>875</v>
      </c>
      <c r="E9176" s="25">
        <v>45826.745763888888</v>
      </c>
      <c r="F9176" s="30" t="s">
        <v>876</v>
      </c>
      <c r="G9176" s="25">
        <v>45826.745763888888</v>
      </c>
    </row>
    <row r="9177" spans="1:7" x14ac:dyDescent="0.25">
      <c r="A9177" s="30" t="s">
        <v>17942</v>
      </c>
      <c r="B9177" s="30" t="s">
        <v>15804</v>
      </c>
      <c r="C9177" s="30" t="s">
        <v>877</v>
      </c>
      <c r="D9177" s="30" t="s">
        <v>875</v>
      </c>
      <c r="E9177" s="25">
        <v>45826.746307870373</v>
      </c>
      <c r="F9177" s="30" t="s">
        <v>876</v>
      </c>
      <c r="G9177" s="25">
        <v>45826.746307870373</v>
      </c>
    </row>
    <row r="9178" spans="1:7" x14ac:dyDescent="0.25">
      <c r="A9178" s="30" t="s">
        <v>17943</v>
      </c>
      <c r="B9178" s="30" t="s">
        <v>5655</v>
      </c>
      <c r="C9178" s="30" t="s">
        <v>879</v>
      </c>
      <c r="D9178" s="30" t="s">
        <v>229</v>
      </c>
      <c r="E9178" s="25">
        <v>45826.745104166665</v>
      </c>
      <c r="F9178" s="30" t="s">
        <v>871</v>
      </c>
      <c r="G9178" s="25">
        <v>45826.745104166665</v>
      </c>
    </row>
    <row r="9179" spans="1:7" x14ac:dyDescent="0.25">
      <c r="A9179" s="30" t="s">
        <v>17944</v>
      </c>
      <c r="B9179" s="30" t="s">
        <v>4380</v>
      </c>
      <c r="C9179" s="30" t="s">
        <v>879</v>
      </c>
      <c r="D9179" s="30" t="s">
        <v>229</v>
      </c>
      <c r="E9179" s="25">
        <v>45826.745185185187</v>
      </c>
      <c r="F9179" s="30" t="s">
        <v>871</v>
      </c>
      <c r="G9179" s="25">
        <v>45826.745185185187</v>
      </c>
    </row>
    <row r="9180" spans="1:7" x14ac:dyDescent="0.25">
      <c r="A9180" s="30" t="s">
        <v>17945</v>
      </c>
      <c r="B9180" s="30" t="s">
        <v>4370</v>
      </c>
      <c r="C9180" s="30" t="s">
        <v>879</v>
      </c>
      <c r="D9180" s="30" t="s">
        <v>229</v>
      </c>
      <c r="E9180" s="25">
        <v>45826.745208333334</v>
      </c>
      <c r="F9180" s="30" t="s">
        <v>871</v>
      </c>
      <c r="G9180" s="25">
        <v>45826.745208333334</v>
      </c>
    </row>
    <row r="9181" spans="1:7" x14ac:dyDescent="0.25">
      <c r="A9181" s="30" t="s">
        <v>17946</v>
      </c>
      <c r="B9181" s="30" t="s">
        <v>4302</v>
      </c>
      <c r="C9181" s="30" t="s">
        <v>879</v>
      </c>
      <c r="D9181" s="30" t="s">
        <v>229</v>
      </c>
      <c r="E9181" s="25">
        <v>45826.745254629626</v>
      </c>
      <c r="F9181" s="30" t="s">
        <v>871</v>
      </c>
      <c r="G9181" s="25">
        <v>45826.745254629626</v>
      </c>
    </row>
    <row r="9182" spans="1:7" x14ac:dyDescent="0.25">
      <c r="A9182" s="30" t="s">
        <v>17947</v>
      </c>
      <c r="B9182" s="30" t="s">
        <v>1309</v>
      </c>
      <c r="C9182" s="30" t="s">
        <v>879</v>
      </c>
      <c r="D9182" s="30" t="s">
        <v>229</v>
      </c>
      <c r="E9182" s="25">
        <v>45826.745324074072</v>
      </c>
      <c r="F9182" s="30" t="s">
        <v>871</v>
      </c>
      <c r="G9182" s="25">
        <v>45826.745324074072</v>
      </c>
    </row>
    <row r="9183" spans="1:7" x14ac:dyDescent="0.25">
      <c r="A9183" s="30" t="s">
        <v>17948</v>
      </c>
      <c r="B9183" s="30" t="s">
        <v>5651</v>
      </c>
      <c r="C9183" s="30" t="s">
        <v>879</v>
      </c>
      <c r="D9183" s="30" t="s">
        <v>229</v>
      </c>
      <c r="E9183" s="25">
        <v>45826.745370370372</v>
      </c>
      <c r="F9183" s="30" t="s">
        <v>871</v>
      </c>
      <c r="G9183" s="25">
        <v>45826.745370370372</v>
      </c>
    </row>
    <row r="9184" spans="1:7" x14ac:dyDescent="0.25">
      <c r="A9184" s="30" t="s">
        <v>17949</v>
      </c>
      <c r="B9184" s="30" t="s">
        <v>4378</v>
      </c>
      <c r="C9184" s="30" t="s">
        <v>879</v>
      </c>
      <c r="D9184" s="30" t="s">
        <v>229</v>
      </c>
      <c r="E9184" s="25">
        <v>45826.745428240742</v>
      </c>
      <c r="F9184" s="30" t="s">
        <v>871</v>
      </c>
      <c r="G9184" s="25">
        <v>45826.745428240742</v>
      </c>
    </row>
    <row r="9185" spans="1:7" x14ac:dyDescent="0.25">
      <c r="A9185" s="30" t="s">
        <v>17950</v>
      </c>
      <c r="B9185" s="30" t="s">
        <v>4342</v>
      </c>
      <c r="C9185" s="30" t="s">
        <v>879</v>
      </c>
      <c r="D9185" s="30" t="s">
        <v>229</v>
      </c>
      <c r="E9185" s="25">
        <v>45826.745462962965</v>
      </c>
      <c r="F9185" s="30" t="s">
        <v>871</v>
      </c>
      <c r="G9185" s="25">
        <v>45826.745462962965</v>
      </c>
    </row>
    <row r="9186" spans="1:7" x14ac:dyDescent="0.25">
      <c r="A9186" s="30" t="s">
        <v>17951</v>
      </c>
      <c r="B9186" s="30" t="s">
        <v>1339</v>
      </c>
      <c r="C9186" s="30" t="s">
        <v>879</v>
      </c>
      <c r="D9186" s="30" t="s">
        <v>229</v>
      </c>
      <c r="E9186" s="25">
        <v>45826.745532407411</v>
      </c>
      <c r="F9186" s="30" t="s">
        <v>871</v>
      </c>
      <c r="G9186" s="25">
        <v>45826.745532407411</v>
      </c>
    </row>
    <row r="9187" spans="1:7" x14ac:dyDescent="0.25">
      <c r="A9187" s="30" t="s">
        <v>17952</v>
      </c>
      <c r="B9187" s="30" t="s">
        <v>5649</v>
      </c>
      <c r="C9187" s="30" t="s">
        <v>879</v>
      </c>
      <c r="D9187" s="30" t="s">
        <v>229</v>
      </c>
      <c r="E9187" s="25">
        <v>45826.745567129627</v>
      </c>
      <c r="F9187" s="30" t="s">
        <v>871</v>
      </c>
      <c r="G9187" s="25">
        <v>45826.745567129627</v>
      </c>
    </row>
    <row r="9188" spans="1:7" x14ac:dyDescent="0.25">
      <c r="A9188" s="30" t="s">
        <v>17953</v>
      </c>
      <c r="B9188" s="30" t="s">
        <v>4376</v>
      </c>
      <c r="C9188" s="30" t="s">
        <v>879</v>
      </c>
      <c r="D9188" s="30" t="s">
        <v>229</v>
      </c>
      <c r="E9188" s="25">
        <v>45826.745613425926</v>
      </c>
      <c r="F9188" s="30" t="s">
        <v>871</v>
      </c>
      <c r="G9188" s="25">
        <v>45826.745613425926</v>
      </c>
    </row>
    <row r="9189" spans="1:7" x14ac:dyDescent="0.25">
      <c r="A9189" s="30" t="s">
        <v>17954</v>
      </c>
      <c r="B9189" s="30" t="s">
        <v>4340</v>
      </c>
      <c r="C9189" s="30" t="s">
        <v>879</v>
      </c>
      <c r="D9189" s="30" t="s">
        <v>229</v>
      </c>
      <c r="E9189" s="25">
        <v>45826.745682870373</v>
      </c>
      <c r="F9189" s="30" t="s">
        <v>871</v>
      </c>
      <c r="G9189" s="25">
        <v>45826.745682870373</v>
      </c>
    </row>
    <row r="9190" spans="1:7" x14ac:dyDescent="0.25">
      <c r="A9190" s="30" t="s">
        <v>17955</v>
      </c>
      <c r="B9190" s="30" t="s">
        <v>1337</v>
      </c>
      <c r="C9190" s="30" t="s">
        <v>879</v>
      </c>
      <c r="D9190" s="30" t="s">
        <v>229</v>
      </c>
      <c r="E9190" s="25">
        <v>45826.745752314811</v>
      </c>
      <c r="F9190" s="30" t="s">
        <v>871</v>
      </c>
      <c r="G9190" s="25">
        <v>45826.745752314811</v>
      </c>
    </row>
    <row r="9191" spans="1:7" x14ac:dyDescent="0.25">
      <c r="A9191" s="30" t="s">
        <v>17956</v>
      </c>
      <c r="B9191" s="30" t="s">
        <v>1335</v>
      </c>
      <c r="C9191" s="30" t="s">
        <v>879</v>
      </c>
      <c r="D9191" s="30" t="s">
        <v>229</v>
      </c>
      <c r="E9191" s="25">
        <v>45826.745787037034</v>
      </c>
      <c r="F9191" s="30" t="s">
        <v>871</v>
      </c>
      <c r="G9191" s="25">
        <v>45826.745787037034</v>
      </c>
    </row>
    <row r="9192" spans="1:7" x14ac:dyDescent="0.25">
      <c r="A9192" s="30" t="s">
        <v>17957</v>
      </c>
      <c r="B9192" s="30" t="s">
        <v>4372</v>
      </c>
      <c r="C9192" s="30" t="s">
        <v>879</v>
      </c>
      <c r="D9192" s="30" t="s">
        <v>229</v>
      </c>
      <c r="E9192" s="25">
        <v>45826.745821759258</v>
      </c>
      <c r="F9192" s="30" t="s">
        <v>871</v>
      </c>
      <c r="G9192" s="25">
        <v>45826.745821759258</v>
      </c>
    </row>
    <row r="9193" spans="1:7" x14ac:dyDescent="0.25">
      <c r="A9193" s="30" t="s">
        <v>17958</v>
      </c>
      <c r="B9193" s="30" t="s">
        <v>15791</v>
      </c>
      <c r="C9193" s="30" t="s">
        <v>869</v>
      </c>
      <c r="D9193" s="30" t="s">
        <v>885</v>
      </c>
      <c r="E9193" s="25">
        <v>45826.747557870367</v>
      </c>
      <c r="F9193" s="30" t="s">
        <v>876</v>
      </c>
      <c r="G9193" s="25">
        <v>45826.747557870367</v>
      </c>
    </row>
    <row r="9194" spans="1:7" x14ac:dyDescent="0.25">
      <c r="A9194" s="30" t="s">
        <v>17959</v>
      </c>
      <c r="B9194" s="30" t="s">
        <v>15800</v>
      </c>
      <c r="C9194" s="30" t="s">
        <v>869</v>
      </c>
      <c r="D9194" s="30" t="s">
        <v>885</v>
      </c>
      <c r="E9194" s="25">
        <v>45826.747581018521</v>
      </c>
      <c r="F9194" s="30" t="s">
        <v>876</v>
      </c>
      <c r="G9194" s="25">
        <v>45826.747581018521</v>
      </c>
    </row>
    <row r="9195" spans="1:7" x14ac:dyDescent="0.25">
      <c r="A9195" s="30" t="s">
        <v>17960</v>
      </c>
      <c r="B9195" s="30" t="s">
        <v>15796</v>
      </c>
      <c r="C9195" s="30" t="s">
        <v>869</v>
      </c>
      <c r="D9195" s="30" t="s">
        <v>885</v>
      </c>
      <c r="E9195" s="25">
        <v>45826.747731481482</v>
      </c>
      <c r="F9195" s="30" t="s">
        <v>876</v>
      </c>
      <c r="G9195" s="25">
        <v>45826.747731481482</v>
      </c>
    </row>
    <row r="9196" spans="1:7" x14ac:dyDescent="0.25">
      <c r="A9196" s="30" t="s">
        <v>17961</v>
      </c>
      <c r="B9196" s="30" t="s">
        <v>15798</v>
      </c>
      <c r="C9196" s="30" t="s">
        <v>869</v>
      </c>
      <c r="D9196" s="30" t="s">
        <v>885</v>
      </c>
      <c r="E9196" s="25">
        <v>45826.747835648152</v>
      </c>
      <c r="F9196" s="30" t="s">
        <v>876</v>
      </c>
      <c r="G9196" s="25">
        <v>45826.747835648152</v>
      </c>
    </row>
    <row r="9197" spans="1:7" x14ac:dyDescent="0.25">
      <c r="A9197" s="30" t="s">
        <v>17962</v>
      </c>
      <c r="B9197" s="30" t="s">
        <v>15728</v>
      </c>
      <c r="C9197" s="30" t="s">
        <v>877</v>
      </c>
      <c r="D9197" s="30" t="s">
        <v>875</v>
      </c>
      <c r="E9197" s="25">
        <v>45826.74900462963</v>
      </c>
      <c r="F9197" s="30" t="s">
        <v>876</v>
      </c>
      <c r="G9197" s="25">
        <v>45826.74900462963</v>
      </c>
    </row>
    <row r="9198" spans="1:7" x14ac:dyDescent="0.25">
      <c r="A9198" s="30" t="s">
        <v>17963</v>
      </c>
      <c r="B9198" s="30" t="s">
        <v>15751</v>
      </c>
      <c r="C9198" s="30" t="s">
        <v>877</v>
      </c>
      <c r="D9198" s="30" t="s">
        <v>875</v>
      </c>
      <c r="E9198" s="25">
        <v>45826.749074074076</v>
      </c>
      <c r="F9198" s="30" t="s">
        <v>876</v>
      </c>
      <c r="G9198" s="25">
        <v>45826.749074074076</v>
      </c>
    </row>
    <row r="9199" spans="1:7" x14ac:dyDescent="0.25">
      <c r="A9199" s="30" t="s">
        <v>17964</v>
      </c>
      <c r="B9199" s="30" t="s">
        <v>15743</v>
      </c>
      <c r="C9199" s="30" t="s">
        <v>877</v>
      </c>
      <c r="D9199" s="30" t="s">
        <v>875</v>
      </c>
      <c r="E9199" s="25">
        <v>45826.749131944445</v>
      </c>
      <c r="F9199" s="30" t="s">
        <v>876</v>
      </c>
      <c r="G9199" s="25">
        <v>45826.749131944445</v>
      </c>
    </row>
    <row r="9200" spans="1:7" x14ac:dyDescent="0.25">
      <c r="A9200" s="30" t="s">
        <v>17965</v>
      </c>
      <c r="B9200" s="30" t="s">
        <v>15735</v>
      </c>
      <c r="C9200" s="30" t="s">
        <v>877</v>
      </c>
      <c r="D9200" s="30" t="s">
        <v>875</v>
      </c>
      <c r="E9200" s="25">
        <v>45826.749212962961</v>
      </c>
      <c r="F9200" s="30" t="s">
        <v>876</v>
      </c>
      <c r="G9200" s="25">
        <v>45826.749212962961</v>
      </c>
    </row>
    <row r="9201" spans="1:7" x14ac:dyDescent="0.25">
      <c r="A9201" s="30" t="s">
        <v>17966</v>
      </c>
      <c r="B9201" s="30" t="s">
        <v>15741</v>
      </c>
      <c r="C9201" s="30" t="s">
        <v>877</v>
      </c>
      <c r="D9201" s="30" t="s">
        <v>875</v>
      </c>
      <c r="E9201" s="25">
        <v>45826.749259259261</v>
      </c>
      <c r="F9201" s="30" t="s">
        <v>876</v>
      </c>
      <c r="G9201" s="25">
        <v>45826.749259259261</v>
      </c>
    </row>
    <row r="9202" spans="1:7" x14ac:dyDescent="0.25">
      <c r="A9202" s="30" t="s">
        <v>17967</v>
      </c>
      <c r="B9202" s="30" t="s">
        <v>15733</v>
      </c>
      <c r="C9202" s="30" t="s">
        <v>877</v>
      </c>
      <c r="D9202" s="30" t="s">
        <v>875</v>
      </c>
      <c r="E9202" s="25">
        <v>45826.749293981484</v>
      </c>
      <c r="F9202" s="30" t="s">
        <v>876</v>
      </c>
      <c r="G9202" s="25">
        <v>45826.749293981484</v>
      </c>
    </row>
    <row r="9203" spans="1:7" x14ac:dyDescent="0.25">
      <c r="A9203" s="30" t="s">
        <v>17968</v>
      </c>
      <c r="B9203" s="30" t="s">
        <v>15753</v>
      </c>
      <c r="C9203" s="30" t="s">
        <v>877</v>
      </c>
      <c r="D9203" s="30" t="s">
        <v>875</v>
      </c>
      <c r="E9203" s="25">
        <v>45826.749398148146</v>
      </c>
      <c r="F9203" s="30" t="s">
        <v>876</v>
      </c>
      <c r="G9203" s="25">
        <v>45826.749398148146</v>
      </c>
    </row>
    <row r="9204" spans="1:7" x14ac:dyDescent="0.25">
      <c r="A9204" s="30" t="s">
        <v>17969</v>
      </c>
      <c r="B9204" s="30" t="s">
        <v>15745</v>
      </c>
      <c r="C9204" s="30" t="s">
        <v>877</v>
      </c>
      <c r="D9204" s="30" t="s">
        <v>875</v>
      </c>
      <c r="E9204" s="25">
        <v>45826.749456018515</v>
      </c>
      <c r="F9204" s="30" t="s">
        <v>876</v>
      </c>
      <c r="G9204" s="25">
        <v>45826.749456018515</v>
      </c>
    </row>
    <row r="9205" spans="1:7" x14ac:dyDescent="0.25">
      <c r="A9205" s="30" t="s">
        <v>17970</v>
      </c>
      <c r="B9205" s="30" t="s">
        <v>15164</v>
      </c>
      <c r="C9205" s="30" t="s">
        <v>869</v>
      </c>
      <c r="D9205" s="30" t="s">
        <v>880</v>
      </c>
      <c r="E9205" s="25">
        <v>45826.755659722221</v>
      </c>
      <c r="F9205" s="30" t="s">
        <v>876</v>
      </c>
      <c r="G9205" s="25">
        <v>45826.755659722221</v>
      </c>
    </row>
    <row r="9206" spans="1:7" x14ac:dyDescent="0.25">
      <c r="A9206" s="30" t="s">
        <v>17971</v>
      </c>
      <c r="B9206" s="30" t="s">
        <v>15162</v>
      </c>
      <c r="C9206" s="30" t="s">
        <v>869</v>
      </c>
      <c r="D9206" s="30" t="s">
        <v>880</v>
      </c>
      <c r="E9206" s="25">
        <v>45826.75571759259</v>
      </c>
      <c r="F9206" s="30" t="s">
        <v>876</v>
      </c>
      <c r="G9206" s="25">
        <v>45826.75571759259</v>
      </c>
    </row>
    <row r="9207" spans="1:7" x14ac:dyDescent="0.25">
      <c r="A9207" s="30" t="s">
        <v>17972</v>
      </c>
      <c r="B9207" s="30" t="s">
        <v>15364</v>
      </c>
      <c r="C9207" s="30" t="s">
        <v>869</v>
      </c>
      <c r="D9207" s="30" t="s">
        <v>880</v>
      </c>
      <c r="E9207" s="25">
        <v>45826.756180555552</v>
      </c>
      <c r="F9207" s="30" t="s">
        <v>876</v>
      </c>
      <c r="G9207" s="25">
        <v>45826.756180555552</v>
      </c>
    </row>
    <row r="9208" spans="1:7" x14ac:dyDescent="0.25">
      <c r="A9208" s="30" t="s">
        <v>17973</v>
      </c>
      <c r="B9208" s="30" t="s">
        <v>15372</v>
      </c>
      <c r="C9208" s="30" t="s">
        <v>869</v>
      </c>
      <c r="D9208" s="30" t="s">
        <v>880</v>
      </c>
      <c r="E9208" s="25">
        <v>45826.756261574075</v>
      </c>
      <c r="F9208" s="30" t="s">
        <v>876</v>
      </c>
      <c r="G9208" s="25">
        <v>45826.756261574075</v>
      </c>
    </row>
    <row r="9209" spans="1:7" x14ac:dyDescent="0.25">
      <c r="A9209" s="30" t="s">
        <v>17974</v>
      </c>
      <c r="B9209" s="30" t="s">
        <v>15624</v>
      </c>
      <c r="C9209" s="30" t="s">
        <v>869</v>
      </c>
      <c r="D9209" s="30" t="s">
        <v>880</v>
      </c>
      <c r="E9209" s="25">
        <v>45826.756747685184</v>
      </c>
      <c r="F9209" s="30" t="s">
        <v>876</v>
      </c>
      <c r="G9209" s="25">
        <v>45826.756747685184</v>
      </c>
    </row>
    <row r="9210" spans="1:7" x14ac:dyDescent="0.25">
      <c r="A9210" s="30" t="s">
        <v>17975</v>
      </c>
      <c r="B9210" s="30" t="s">
        <v>15626</v>
      </c>
      <c r="C9210" s="30" t="s">
        <v>869</v>
      </c>
      <c r="D9210" s="30" t="s">
        <v>880</v>
      </c>
      <c r="E9210" s="25">
        <v>45826.75681712963</v>
      </c>
      <c r="F9210" s="30" t="s">
        <v>876</v>
      </c>
      <c r="G9210" s="25">
        <v>45826.75681712963</v>
      </c>
    </row>
    <row r="9211" spans="1:7" x14ac:dyDescent="0.25">
      <c r="A9211" s="30" t="s">
        <v>17976</v>
      </c>
      <c r="B9211" s="30" t="s">
        <v>15628</v>
      </c>
      <c r="C9211" s="30" t="s">
        <v>869</v>
      </c>
      <c r="D9211" s="30" t="s">
        <v>880</v>
      </c>
      <c r="E9211" s="25">
        <v>45826.756863425922</v>
      </c>
      <c r="F9211" s="30" t="s">
        <v>876</v>
      </c>
      <c r="G9211" s="25">
        <v>45826.756863425922</v>
      </c>
    </row>
    <row r="9212" spans="1:7" x14ac:dyDescent="0.25">
      <c r="A9212" s="30" t="s">
        <v>17977</v>
      </c>
      <c r="B9212" s="30" t="s">
        <v>5657</v>
      </c>
      <c r="C9212" s="30" t="s">
        <v>879</v>
      </c>
      <c r="D9212" s="30" t="s">
        <v>229</v>
      </c>
      <c r="E9212" s="25">
        <v>45826.760462962964</v>
      </c>
      <c r="F9212" s="30" t="s">
        <v>871</v>
      </c>
      <c r="G9212" s="25">
        <v>45826.760462962964</v>
      </c>
    </row>
    <row r="9213" spans="1:7" x14ac:dyDescent="0.25">
      <c r="A9213" s="30" t="s">
        <v>17977</v>
      </c>
      <c r="B9213" s="30" t="s">
        <v>5657</v>
      </c>
      <c r="C9213" s="30" t="s">
        <v>879</v>
      </c>
      <c r="D9213" s="30" t="s">
        <v>229</v>
      </c>
      <c r="E9213" s="25">
        <v>45826.76053240741</v>
      </c>
      <c r="F9213" s="30" t="s">
        <v>871</v>
      </c>
      <c r="G9213" s="25">
        <v>45826.76053240741</v>
      </c>
    </row>
    <row r="9214" spans="1:7" x14ac:dyDescent="0.25">
      <c r="A9214" s="30" t="s">
        <v>17978</v>
      </c>
      <c r="B9214" s="30" t="s">
        <v>1307</v>
      </c>
      <c r="C9214" s="30" t="s">
        <v>879</v>
      </c>
      <c r="D9214" s="30" t="s">
        <v>229</v>
      </c>
      <c r="E9214" s="25">
        <v>45826.760555555556</v>
      </c>
      <c r="F9214" s="30" t="s">
        <v>871</v>
      </c>
      <c r="G9214" s="25">
        <v>45826.760555555556</v>
      </c>
    </row>
    <row r="9215" spans="1:7" x14ac:dyDescent="0.25">
      <c r="A9215" s="30" t="s">
        <v>17979</v>
      </c>
      <c r="B9215" s="30" t="s">
        <v>4344</v>
      </c>
      <c r="C9215" s="30" t="s">
        <v>879</v>
      </c>
      <c r="D9215" s="30" t="s">
        <v>229</v>
      </c>
      <c r="E9215" s="25">
        <v>45826.760625000003</v>
      </c>
      <c r="F9215" s="30" t="s">
        <v>871</v>
      </c>
      <c r="G9215" s="25">
        <v>45826.760625000003</v>
      </c>
    </row>
    <row r="9216" spans="1:7" x14ac:dyDescent="0.25">
      <c r="A9216" s="30" t="s">
        <v>17980</v>
      </c>
      <c r="B9216" s="30" t="s">
        <v>8251</v>
      </c>
      <c r="C9216" s="30" t="s">
        <v>872</v>
      </c>
      <c r="D9216" s="30" t="s">
        <v>73</v>
      </c>
      <c r="E9216" s="25">
        <v>45826.761724537035</v>
      </c>
      <c r="F9216" s="30" t="s">
        <v>871</v>
      </c>
      <c r="G9216" s="25">
        <v>45826.761724537035</v>
      </c>
    </row>
    <row r="9217" spans="1:7" x14ac:dyDescent="0.25">
      <c r="A9217" s="30" t="s">
        <v>17981</v>
      </c>
      <c r="B9217" s="30" t="s">
        <v>11281</v>
      </c>
      <c r="C9217" s="30" t="s">
        <v>872</v>
      </c>
      <c r="D9217" s="30" t="s">
        <v>73</v>
      </c>
      <c r="E9217" s="25">
        <v>45826.761793981481</v>
      </c>
      <c r="F9217" s="30" t="s">
        <v>871</v>
      </c>
      <c r="G9217" s="25">
        <v>45826.761793981481</v>
      </c>
    </row>
    <row r="9218" spans="1:7" x14ac:dyDescent="0.25">
      <c r="A9218" s="30" t="s">
        <v>17982</v>
      </c>
      <c r="B9218" s="30" t="s">
        <v>9907</v>
      </c>
      <c r="C9218" s="30" t="s">
        <v>872</v>
      </c>
      <c r="D9218" s="30" t="s">
        <v>73</v>
      </c>
      <c r="E9218" s="25">
        <v>45826.76185185185</v>
      </c>
      <c r="F9218" s="30" t="s">
        <v>871</v>
      </c>
      <c r="G9218" s="25">
        <v>45826.76185185185</v>
      </c>
    </row>
    <row r="9219" spans="1:7" x14ac:dyDescent="0.25">
      <c r="A9219" s="30" t="s">
        <v>17983</v>
      </c>
      <c r="B9219" s="30" t="s">
        <v>11541</v>
      </c>
      <c r="C9219" s="30" t="s">
        <v>872</v>
      </c>
      <c r="D9219" s="30" t="s">
        <v>122</v>
      </c>
      <c r="E9219" s="25">
        <v>45826.758391203701</v>
      </c>
      <c r="F9219" s="30" t="s">
        <v>871</v>
      </c>
      <c r="G9219" s="25">
        <v>45826.758391203701</v>
      </c>
    </row>
    <row r="9220" spans="1:7" x14ac:dyDescent="0.25">
      <c r="A9220" s="30" t="s">
        <v>17984</v>
      </c>
      <c r="B9220" s="30" t="s">
        <v>11533</v>
      </c>
      <c r="C9220" s="30" t="s">
        <v>872</v>
      </c>
      <c r="D9220" s="30" t="s">
        <v>122</v>
      </c>
      <c r="E9220" s="25">
        <v>45826.758506944447</v>
      </c>
      <c r="F9220" s="30" t="s">
        <v>871</v>
      </c>
      <c r="G9220" s="25">
        <v>45826.758506944447</v>
      </c>
    </row>
    <row r="9221" spans="1:7" x14ac:dyDescent="0.25">
      <c r="A9221" s="30" t="s">
        <v>17985</v>
      </c>
      <c r="B9221" s="30" t="s">
        <v>11557</v>
      </c>
      <c r="C9221" s="30" t="s">
        <v>872</v>
      </c>
      <c r="D9221" s="30" t="s">
        <v>122</v>
      </c>
      <c r="E9221" s="25">
        <v>45826.758703703701</v>
      </c>
      <c r="F9221" s="30" t="s">
        <v>871</v>
      </c>
      <c r="G9221" s="25">
        <v>45826.758703703701</v>
      </c>
    </row>
    <row r="9222" spans="1:7" x14ac:dyDescent="0.25">
      <c r="A9222" s="30" t="s">
        <v>17986</v>
      </c>
      <c r="B9222" s="30" t="s">
        <v>11537</v>
      </c>
      <c r="C9222" s="30" t="s">
        <v>872</v>
      </c>
      <c r="D9222" s="30" t="s">
        <v>122</v>
      </c>
      <c r="E9222" s="25">
        <v>45826.758842592593</v>
      </c>
      <c r="F9222" s="30" t="s">
        <v>871</v>
      </c>
      <c r="G9222" s="25">
        <v>45826.758842592593</v>
      </c>
    </row>
    <row r="9223" spans="1:7" x14ac:dyDescent="0.25">
      <c r="A9223" s="30" t="s">
        <v>17987</v>
      </c>
      <c r="B9223" s="30" t="s">
        <v>11531</v>
      </c>
      <c r="C9223" s="30" t="s">
        <v>872</v>
      </c>
      <c r="D9223" s="30" t="s">
        <v>122</v>
      </c>
      <c r="E9223" s="25">
        <v>45826.759004629632</v>
      </c>
      <c r="F9223" s="30" t="s">
        <v>871</v>
      </c>
      <c r="G9223" s="25">
        <v>45826.759004629632</v>
      </c>
    </row>
    <row r="9224" spans="1:7" x14ac:dyDescent="0.25">
      <c r="A9224" s="30" t="s">
        <v>17988</v>
      </c>
      <c r="B9224" s="30" t="s">
        <v>8035</v>
      </c>
      <c r="C9224" s="30" t="s">
        <v>872</v>
      </c>
      <c r="D9224" s="30" t="s">
        <v>122</v>
      </c>
      <c r="E9224" s="25">
        <v>45826.759155092594</v>
      </c>
      <c r="F9224" s="30" t="s">
        <v>871</v>
      </c>
      <c r="G9224" s="25">
        <v>45826.759155092594</v>
      </c>
    </row>
    <row r="9225" spans="1:7" x14ac:dyDescent="0.25">
      <c r="A9225" s="30" t="s">
        <v>17989</v>
      </c>
      <c r="B9225" s="30" t="s">
        <v>11559</v>
      </c>
      <c r="C9225" s="30" t="s">
        <v>872</v>
      </c>
      <c r="D9225" s="30" t="s">
        <v>122</v>
      </c>
      <c r="E9225" s="25">
        <v>45826.759421296294</v>
      </c>
      <c r="F9225" s="30" t="s">
        <v>871</v>
      </c>
      <c r="G9225" s="25">
        <v>45826.759421296294</v>
      </c>
    </row>
    <row r="9226" spans="1:7" x14ac:dyDescent="0.25">
      <c r="A9226" s="30" t="s">
        <v>17990</v>
      </c>
      <c r="B9226" s="30" t="s">
        <v>11561</v>
      </c>
      <c r="C9226" s="30" t="s">
        <v>872</v>
      </c>
      <c r="D9226" s="30" t="s">
        <v>122</v>
      </c>
      <c r="E9226" s="25">
        <v>45826.759652777779</v>
      </c>
      <c r="F9226" s="30" t="s">
        <v>871</v>
      </c>
      <c r="G9226" s="25">
        <v>45826.759652777779</v>
      </c>
    </row>
    <row r="9227" spans="1:7" x14ac:dyDescent="0.25">
      <c r="A9227" s="30" t="s">
        <v>17991</v>
      </c>
      <c r="B9227" s="30" t="s">
        <v>11366</v>
      </c>
      <c r="C9227" s="30" t="s">
        <v>872</v>
      </c>
      <c r="D9227" s="30" t="s">
        <v>122</v>
      </c>
      <c r="E9227" s="25">
        <v>45826.76017361111</v>
      </c>
      <c r="F9227" s="30" t="s">
        <v>871</v>
      </c>
      <c r="G9227" s="25">
        <v>45826.76017361111</v>
      </c>
    </row>
    <row r="9228" spans="1:7" x14ac:dyDescent="0.25">
      <c r="A9228" s="30" t="s">
        <v>17992</v>
      </c>
      <c r="B9228" s="30" t="s">
        <v>11380</v>
      </c>
      <c r="C9228" s="30" t="s">
        <v>872</v>
      </c>
      <c r="D9228" s="30" t="s">
        <v>122</v>
      </c>
      <c r="E9228" s="25">
        <v>45826.760416666664</v>
      </c>
      <c r="F9228" s="30" t="s">
        <v>871</v>
      </c>
      <c r="G9228" s="25">
        <v>45826.760416666664</v>
      </c>
    </row>
    <row r="9229" spans="1:7" x14ac:dyDescent="0.25">
      <c r="A9229" s="30" t="s">
        <v>17993</v>
      </c>
      <c r="B9229" s="30" t="s">
        <v>11416</v>
      </c>
      <c r="C9229" s="30" t="s">
        <v>872</v>
      </c>
      <c r="D9229" s="30" t="s">
        <v>122</v>
      </c>
      <c r="E9229" s="25">
        <v>45826.760567129626</v>
      </c>
      <c r="F9229" s="30" t="s">
        <v>871</v>
      </c>
      <c r="G9229" s="25">
        <v>45826.760567129626</v>
      </c>
    </row>
    <row r="9230" spans="1:7" x14ac:dyDescent="0.25">
      <c r="A9230" s="30" t="s">
        <v>17994</v>
      </c>
      <c r="B9230" s="30" t="s">
        <v>11281</v>
      </c>
      <c r="C9230" s="30" t="s">
        <v>879</v>
      </c>
      <c r="D9230" s="30" t="s">
        <v>73</v>
      </c>
      <c r="E9230" s="25">
        <v>45826.762696759259</v>
      </c>
      <c r="F9230" s="30" t="s">
        <v>871</v>
      </c>
      <c r="G9230" s="25">
        <v>45826.762696759259</v>
      </c>
    </row>
    <row r="9231" spans="1:7" x14ac:dyDescent="0.25">
      <c r="A9231" s="30" t="s">
        <v>17995</v>
      </c>
      <c r="B9231" s="30" t="s">
        <v>9907</v>
      </c>
      <c r="C9231" s="30" t="s">
        <v>879</v>
      </c>
      <c r="D9231" s="30" t="s">
        <v>73</v>
      </c>
      <c r="E9231" s="25">
        <v>45826.762731481482</v>
      </c>
      <c r="F9231" s="30" t="s">
        <v>871</v>
      </c>
      <c r="G9231" s="25">
        <v>45826.762731481482</v>
      </c>
    </row>
    <row r="9232" spans="1:7" x14ac:dyDescent="0.25">
      <c r="A9232" s="30" t="s">
        <v>17996</v>
      </c>
      <c r="B9232" s="30" t="s">
        <v>11164</v>
      </c>
      <c r="C9232" s="30" t="s">
        <v>872</v>
      </c>
      <c r="D9232" s="30" t="s">
        <v>239</v>
      </c>
      <c r="E9232" s="25">
        <v>45826.765023148146</v>
      </c>
      <c r="F9232" s="30" t="s">
        <v>871</v>
      </c>
      <c r="G9232" s="25">
        <v>45826.765023148146</v>
      </c>
    </row>
    <row r="9233" spans="1:7" x14ac:dyDescent="0.25">
      <c r="A9233" s="30" t="s">
        <v>17997</v>
      </c>
      <c r="B9233" s="30" t="s">
        <v>11195</v>
      </c>
      <c r="C9233" s="30" t="s">
        <v>872</v>
      </c>
      <c r="D9233" s="30" t="s">
        <v>239</v>
      </c>
      <c r="E9233" s="25">
        <v>45826.765370370369</v>
      </c>
      <c r="F9233" s="30" t="s">
        <v>871</v>
      </c>
      <c r="G9233" s="25">
        <v>45826.765370370369</v>
      </c>
    </row>
    <row r="9234" spans="1:7" x14ac:dyDescent="0.25">
      <c r="A9234" s="30" t="s">
        <v>17998</v>
      </c>
      <c r="B9234" s="30" t="s">
        <v>11903</v>
      </c>
      <c r="C9234" s="30" t="s">
        <v>864</v>
      </c>
      <c r="D9234" s="30" t="s">
        <v>865</v>
      </c>
      <c r="E9234" s="25">
        <v>45826.766111111108</v>
      </c>
      <c r="F9234" s="30" t="s">
        <v>876</v>
      </c>
      <c r="G9234" s="25">
        <v>45826.766111111108</v>
      </c>
    </row>
    <row r="9235" spans="1:7" x14ac:dyDescent="0.25">
      <c r="A9235" s="30" t="s">
        <v>17999</v>
      </c>
      <c r="B9235" s="30" t="s">
        <v>5228</v>
      </c>
      <c r="C9235" s="30" t="s">
        <v>864</v>
      </c>
      <c r="D9235" s="30" t="s">
        <v>865</v>
      </c>
      <c r="E9235" s="25">
        <v>45826.766215277778</v>
      </c>
      <c r="F9235" s="30" t="s">
        <v>876</v>
      </c>
      <c r="G9235" s="25">
        <v>45826.766215277778</v>
      </c>
    </row>
    <row r="9236" spans="1:7" x14ac:dyDescent="0.25">
      <c r="A9236" s="30" t="s">
        <v>18000</v>
      </c>
      <c r="B9236" s="30" t="s">
        <v>5264</v>
      </c>
      <c r="C9236" s="30" t="s">
        <v>864</v>
      </c>
      <c r="D9236" s="30" t="s">
        <v>865</v>
      </c>
      <c r="E9236" s="25">
        <v>45826.766331018516</v>
      </c>
      <c r="F9236" s="30" t="s">
        <v>876</v>
      </c>
      <c r="G9236" s="25">
        <v>45826.766331018516</v>
      </c>
    </row>
    <row r="9237" spans="1:7" x14ac:dyDescent="0.25">
      <c r="A9237" s="30" t="s">
        <v>18001</v>
      </c>
      <c r="B9237" s="30" t="s">
        <v>5188</v>
      </c>
      <c r="C9237" s="30" t="s">
        <v>864</v>
      </c>
      <c r="D9237" s="30" t="s">
        <v>865</v>
      </c>
      <c r="E9237" s="25">
        <v>45826.766435185185</v>
      </c>
      <c r="F9237" s="30" t="s">
        <v>876</v>
      </c>
      <c r="G9237" s="25">
        <v>45826.766435185185</v>
      </c>
    </row>
    <row r="9238" spans="1:7" x14ac:dyDescent="0.25">
      <c r="A9238" s="30" t="s">
        <v>18002</v>
      </c>
      <c r="B9238" s="30" t="s">
        <v>5186</v>
      </c>
      <c r="C9238" s="30" t="s">
        <v>864</v>
      </c>
      <c r="D9238" s="30" t="s">
        <v>865</v>
      </c>
      <c r="E9238" s="25">
        <v>45826.766493055555</v>
      </c>
      <c r="F9238" s="30" t="s">
        <v>876</v>
      </c>
      <c r="G9238" s="25">
        <v>45826.766493055555</v>
      </c>
    </row>
    <row r="9239" spans="1:7" x14ac:dyDescent="0.25">
      <c r="A9239" s="30" t="s">
        <v>18003</v>
      </c>
      <c r="B9239" s="30" t="s">
        <v>5269</v>
      </c>
      <c r="C9239" s="30" t="s">
        <v>864</v>
      </c>
      <c r="D9239" s="30" t="s">
        <v>865</v>
      </c>
      <c r="E9239" s="25">
        <v>45826.766643518517</v>
      </c>
      <c r="F9239" s="30" t="s">
        <v>876</v>
      </c>
      <c r="G9239" s="25">
        <v>45826.766643518517</v>
      </c>
    </row>
    <row r="9240" spans="1:7" x14ac:dyDescent="0.25">
      <c r="A9240" s="30" t="s">
        <v>18004</v>
      </c>
      <c r="B9240" s="30" t="s">
        <v>7935</v>
      </c>
      <c r="C9240" s="30" t="s">
        <v>872</v>
      </c>
      <c r="D9240" s="30" t="s">
        <v>122</v>
      </c>
      <c r="E9240" s="25">
        <v>45826.77065972222</v>
      </c>
      <c r="F9240" s="30" t="s">
        <v>871</v>
      </c>
      <c r="G9240" s="25">
        <v>45826.77065972222</v>
      </c>
    </row>
    <row r="9241" spans="1:7" x14ac:dyDescent="0.25">
      <c r="A9241" s="30" t="s">
        <v>18005</v>
      </c>
      <c r="B9241" s="30" t="s">
        <v>8021</v>
      </c>
      <c r="C9241" s="30" t="s">
        <v>872</v>
      </c>
      <c r="D9241" s="30" t="s">
        <v>202</v>
      </c>
      <c r="E9241" s="25">
        <v>45826.771863425929</v>
      </c>
      <c r="F9241" s="30" t="s">
        <v>871</v>
      </c>
      <c r="G9241" s="25">
        <v>45826.771863425929</v>
      </c>
    </row>
    <row r="9242" spans="1:7" x14ac:dyDescent="0.25">
      <c r="A9242" s="30" t="s">
        <v>18006</v>
      </c>
      <c r="B9242" s="30" t="s">
        <v>9634</v>
      </c>
      <c r="C9242" s="30" t="s">
        <v>872</v>
      </c>
      <c r="D9242" s="30" t="s">
        <v>202</v>
      </c>
      <c r="E9242" s="25">
        <v>45826.772662037038</v>
      </c>
      <c r="F9242" s="30" t="s">
        <v>871</v>
      </c>
      <c r="G9242" s="25">
        <v>45826.772662037038</v>
      </c>
    </row>
    <row r="9243" spans="1:7" x14ac:dyDescent="0.25">
      <c r="A9243" s="30" t="s">
        <v>18007</v>
      </c>
      <c r="B9243" s="30" t="s">
        <v>8021</v>
      </c>
      <c r="C9243" s="30" t="s">
        <v>879</v>
      </c>
      <c r="D9243" s="30" t="s">
        <v>202</v>
      </c>
      <c r="E9243" s="25">
        <v>45826.773726851854</v>
      </c>
      <c r="F9243" s="30" t="s">
        <v>871</v>
      </c>
      <c r="G9243" s="25">
        <v>45826.773726851854</v>
      </c>
    </row>
    <row r="9244" spans="1:7" x14ac:dyDescent="0.25">
      <c r="A9244" s="30" t="s">
        <v>18008</v>
      </c>
      <c r="B9244" s="30" t="s">
        <v>15286</v>
      </c>
      <c r="C9244" s="30" t="s">
        <v>869</v>
      </c>
      <c r="D9244" s="30" t="s">
        <v>870</v>
      </c>
      <c r="E9244" s="25">
        <v>45826.773946759262</v>
      </c>
      <c r="F9244" s="30" t="s">
        <v>876</v>
      </c>
      <c r="G9244" s="25">
        <v>45826.773946759262</v>
      </c>
    </row>
    <row r="9245" spans="1:7" x14ac:dyDescent="0.25">
      <c r="A9245" s="30" t="s">
        <v>18009</v>
      </c>
      <c r="B9245" s="30" t="s">
        <v>15288</v>
      </c>
      <c r="C9245" s="30" t="s">
        <v>869</v>
      </c>
      <c r="D9245" s="30" t="s">
        <v>870</v>
      </c>
      <c r="E9245" s="25">
        <v>45826.774236111109</v>
      </c>
      <c r="F9245" s="30" t="s">
        <v>876</v>
      </c>
      <c r="G9245" s="25">
        <v>45826.774236111109</v>
      </c>
    </row>
    <row r="9246" spans="1:7" x14ac:dyDescent="0.25">
      <c r="A9246" s="30" t="s">
        <v>18010</v>
      </c>
      <c r="B9246" s="30" t="s">
        <v>10104</v>
      </c>
      <c r="C9246" s="30" t="s">
        <v>872</v>
      </c>
      <c r="D9246" s="30" t="s">
        <v>77</v>
      </c>
      <c r="E9246" s="25">
        <v>45826.774618055555</v>
      </c>
      <c r="F9246" s="30" t="s">
        <v>866</v>
      </c>
      <c r="G9246" s="25">
        <v>45826.774618055555</v>
      </c>
    </row>
    <row r="9247" spans="1:7" x14ac:dyDescent="0.25">
      <c r="A9247" s="30" t="s">
        <v>18011</v>
      </c>
      <c r="B9247" s="30" t="s">
        <v>11809</v>
      </c>
      <c r="C9247" s="30" t="s">
        <v>874</v>
      </c>
      <c r="D9247" s="30" t="s">
        <v>889</v>
      </c>
      <c r="E9247" s="25">
        <v>45826.774467592593</v>
      </c>
      <c r="F9247" s="30" t="s">
        <v>876</v>
      </c>
      <c r="G9247" s="25">
        <v>45826.774467592593</v>
      </c>
    </row>
    <row r="9248" spans="1:7" x14ac:dyDescent="0.25">
      <c r="A9248" s="30" t="s">
        <v>18012</v>
      </c>
      <c r="B9248" s="30" t="s">
        <v>11815</v>
      </c>
      <c r="C9248" s="30" t="s">
        <v>874</v>
      </c>
      <c r="D9248" s="30" t="s">
        <v>889</v>
      </c>
      <c r="E9248" s="25">
        <v>45826.774513888886</v>
      </c>
      <c r="F9248" s="30" t="s">
        <v>876</v>
      </c>
      <c r="G9248" s="25">
        <v>45826.774513888886</v>
      </c>
    </row>
    <row r="9249" spans="1:7" x14ac:dyDescent="0.25">
      <c r="A9249" s="30" t="s">
        <v>18013</v>
      </c>
      <c r="B9249" s="30" t="s">
        <v>15270</v>
      </c>
      <c r="C9249" s="30" t="s">
        <v>874</v>
      </c>
      <c r="D9249" s="30" t="s">
        <v>889</v>
      </c>
      <c r="E9249" s="25">
        <v>45826.774571759262</v>
      </c>
      <c r="F9249" s="30" t="s">
        <v>876</v>
      </c>
      <c r="G9249" s="25">
        <v>45826.774571759262</v>
      </c>
    </row>
    <row r="9250" spans="1:7" x14ac:dyDescent="0.25">
      <c r="A9250" s="30" t="s">
        <v>18014</v>
      </c>
      <c r="B9250" s="30" t="s">
        <v>15290</v>
      </c>
      <c r="C9250" s="30" t="s">
        <v>874</v>
      </c>
      <c r="D9250" s="30" t="s">
        <v>889</v>
      </c>
      <c r="E9250" s="25">
        <v>45826.774618055555</v>
      </c>
      <c r="F9250" s="30" t="s">
        <v>876</v>
      </c>
      <c r="G9250" s="25">
        <v>45826.774618055555</v>
      </c>
    </row>
    <row r="9251" spans="1:7" x14ac:dyDescent="0.25">
      <c r="A9251" s="30" t="s">
        <v>18015</v>
      </c>
      <c r="B9251" s="30" t="s">
        <v>15268</v>
      </c>
      <c r="C9251" s="30" t="s">
        <v>874</v>
      </c>
      <c r="D9251" s="30" t="s">
        <v>889</v>
      </c>
      <c r="E9251" s="25">
        <v>45826.774652777778</v>
      </c>
      <c r="F9251" s="30" t="s">
        <v>876</v>
      </c>
      <c r="G9251" s="25">
        <v>45826.774652777778</v>
      </c>
    </row>
    <row r="9252" spans="1:7" x14ac:dyDescent="0.25">
      <c r="A9252" s="30" t="s">
        <v>18016</v>
      </c>
      <c r="B9252" s="30" t="s">
        <v>15292</v>
      </c>
      <c r="C9252" s="30" t="s">
        <v>874</v>
      </c>
      <c r="D9252" s="30" t="s">
        <v>889</v>
      </c>
      <c r="E9252" s="25">
        <v>45826.774699074071</v>
      </c>
      <c r="F9252" s="30" t="s">
        <v>876</v>
      </c>
      <c r="G9252" s="25">
        <v>45826.774699074071</v>
      </c>
    </row>
    <row r="9253" spans="1:7" x14ac:dyDescent="0.25">
      <c r="A9253" s="30" t="s">
        <v>18017</v>
      </c>
      <c r="B9253" s="30" t="s">
        <v>15286</v>
      </c>
      <c r="C9253" s="30" t="s">
        <v>874</v>
      </c>
      <c r="D9253" s="30" t="s">
        <v>889</v>
      </c>
      <c r="E9253" s="25">
        <v>45826.774733796294</v>
      </c>
      <c r="F9253" s="30" t="s">
        <v>876</v>
      </c>
      <c r="G9253" s="25">
        <v>45826.774733796294</v>
      </c>
    </row>
    <row r="9254" spans="1:7" x14ac:dyDescent="0.25">
      <c r="A9254" s="30" t="s">
        <v>18018</v>
      </c>
      <c r="B9254" s="30" t="s">
        <v>15288</v>
      </c>
      <c r="C9254" s="30" t="s">
        <v>874</v>
      </c>
      <c r="D9254" s="30" t="s">
        <v>889</v>
      </c>
      <c r="E9254" s="25">
        <v>45826.774930555555</v>
      </c>
      <c r="F9254" s="30" t="s">
        <v>876</v>
      </c>
      <c r="G9254" s="25">
        <v>45826.774930555555</v>
      </c>
    </row>
    <row r="9255" spans="1:7" x14ac:dyDescent="0.25">
      <c r="A9255" s="30" t="s">
        <v>18019</v>
      </c>
      <c r="B9255" s="30" t="s">
        <v>11809</v>
      </c>
      <c r="C9255" s="30" t="s">
        <v>877</v>
      </c>
      <c r="D9255" s="30" t="s">
        <v>889</v>
      </c>
      <c r="E9255" s="25">
        <v>45826.775393518517</v>
      </c>
      <c r="F9255" s="30" t="s">
        <v>876</v>
      </c>
      <c r="G9255" s="25">
        <v>45826.775393518517</v>
      </c>
    </row>
    <row r="9256" spans="1:7" x14ac:dyDescent="0.25">
      <c r="A9256" s="30" t="s">
        <v>18020</v>
      </c>
      <c r="B9256" s="30" t="s">
        <v>11815</v>
      </c>
      <c r="C9256" s="30" t="s">
        <v>877</v>
      </c>
      <c r="D9256" s="30" t="s">
        <v>889</v>
      </c>
      <c r="E9256" s="25">
        <v>45826.775451388887</v>
      </c>
      <c r="F9256" s="30" t="s">
        <v>876</v>
      </c>
      <c r="G9256" s="25">
        <v>45826.775451388887</v>
      </c>
    </row>
    <row r="9257" spans="1:7" x14ac:dyDescent="0.25">
      <c r="A9257" s="30" t="s">
        <v>18021</v>
      </c>
      <c r="B9257" s="30" t="s">
        <v>15270</v>
      </c>
      <c r="C9257" s="30" t="s">
        <v>877</v>
      </c>
      <c r="D9257" s="30" t="s">
        <v>889</v>
      </c>
      <c r="E9257" s="25">
        <v>45826.775555555556</v>
      </c>
      <c r="F9257" s="30" t="s">
        <v>876</v>
      </c>
      <c r="G9257" s="25">
        <v>45826.775555555556</v>
      </c>
    </row>
    <row r="9258" spans="1:7" x14ac:dyDescent="0.25">
      <c r="A9258" s="30" t="s">
        <v>18022</v>
      </c>
      <c r="B9258" s="30" t="s">
        <v>15290</v>
      </c>
      <c r="C9258" s="30" t="s">
        <v>877</v>
      </c>
      <c r="D9258" s="30" t="s">
        <v>889</v>
      </c>
      <c r="E9258" s="25">
        <v>45826.775613425925</v>
      </c>
      <c r="F9258" s="30" t="s">
        <v>876</v>
      </c>
      <c r="G9258" s="25">
        <v>45826.775613425925</v>
      </c>
    </row>
    <row r="9259" spans="1:7" x14ac:dyDescent="0.25">
      <c r="A9259" s="30" t="s">
        <v>18023</v>
      </c>
      <c r="B9259" s="30" t="s">
        <v>15292</v>
      </c>
      <c r="C9259" s="30" t="s">
        <v>877</v>
      </c>
      <c r="D9259" s="30" t="s">
        <v>889</v>
      </c>
      <c r="E9259" s="25">
        <v>45826.775694444441</v>
      </c>
      <c r="F9259" s="30" t="s">
        <v>876</v>
      </c>
      <c r="G9259" s="25">
        <v>45826.775694444441</v>
      </c>
    </row>
    <row r="9260" spans="1:7" x14ac:dyDescent="0.25">
      <c r="A9260" s="30" t="s">
        <v>18024</v>
      </c>
      <c r="B9260" s="30" t="s">
        <v>15268</v>
      </c>
      <c r="C9260" s="30" t="s">
        <v>877</v>
      </c>
      <c r="D9260" s="30" t="s">
        <v>889</v>
      </c>
      <c r="E9260" s="25">
        <v>45826.77584490741</v>
      </c>
      <c r="F9260" s="30" t="s">
        <v>876</v>
      </c>
      <c r="G9260" s="25">
        <v>45826.77584490741</v>
      </c>
    </row>
    <row r="9261" spans="1:7" x14ac:dyDescent="0.25">
      <c r="A9261" s="30" t="s">
        <v>18025</v>
      </c>
      <c r="B9261" s="30" t="s">
        <v>15286</v>
      </c>
      <c r="C9261" s="30" t="s">
        <v>877</v>
      </c>
      <c r="D9261" s="30" t="s">
        <v>889</v>
      </c>
      <c r="E9261" s="25">
        <v>45826.775983796295</v>
      </c>
      <c r="F9261" s="30" t="s">
        <v>876</v>
      </c>
      <c r="G9261" s="25">
        <v>45826.775983796295</v>
      </c>
    </row>
    <row r="9262" spans="1:7" x14ac:dyDescent="0.25">
      <c r="A9262" s="30" t="s">
        <v>18026</v>
      </c>
      <c r="B9262" s="30" t="s">
        <v>15288</v>
      </c>
      <c r="C9262" s="30" t="s">
        <v>877</v>
      </c>
      <c r="D9262" s="30" t="s">
        <v>889</v>
      </c>
      <c r="E9262" s="25">
        <v>45826.77611111111</v>
      </c>
      <c r="F9262" s="30" t="s">
        <v>876</v>
      </c>
      <c r="G9262" s="25">
        <v>45826.77611111111</v>
      </c>
    </row>
    <row r="9263" spans="1:7" x14ac:dyDescent="0.25">
      <c r="A9263" s="30" t="s">
        <v>18027</v>
      </c>
      <c r="B9263" s="30" t="s">
        <v>15796</v>
      </c>
      <c r="C9263" s="30" t="s">
        <v>874</v>
      </c>
      <c r="D9263" s="30" t="s">
        <v>878</v>
      </c>
      <c r="E9263" s="25">
        <v>45826.77752314815</v>
      </c>
      <c r="F9263" s="30" t="s">
        <v>876</v>
      </c>
      <c r="G9263" s="25">
        <v>45826.77752314815</v>
      </c>
    </row>
    <row r="9264" spans="1:7" x14ac:dyDescent="0.25">
      <c r="A9264" s="30" t="s">
        <v>18028</v>
      </c>
      <c r="B9264" s="30" t="s">
        <v>15796</v>
      </c>
      <c r="C9264" s="30" t="s">
        <v>877</v>
      </c>
      <c r="D9264" s="30" t="s">
        <v>878</v>
      </c>
      <c r="E9264" s="25">
        <v>45826.777789351851</v>
      </c>
      <c r="F9264" s="30" t="s">
        <v>876</v>
      </c>
      <c r="G9264" s="25">
        <v>45826.777789351851</v>
      </c>
    </row>
    <row r="9265" spans="1:7" x14ac:dyDescent="0.25">
      <c r="A9265" s="30" t="s">
        <v>18029</v>
      </c>
      <c r="B9265" s="30" t="s">
        <v>11847</v>
      </c>
      <c r="C9265" s="30" t="s">
        <v>864</v>
      </c>
      <c r="D9265" s="30" t="s">
        <v>865</v>
      </c>
      <c r="E9265" s="25">
        <v>45826.782766203702</v>
      </c>
      <c r="F9265" s="30" t="s">
        <v>876</v>
      </c>
      <c r="G9265" s="25">
        <v>45826.782766203702</v>
      </c>
    </row>
    <row r="9266" spans="1:7" x14ac:dyDescent="0.25">
      <c r="A9266" s="30" t="s">
        <v>18030</v>
      </c>
      <c r="B9266" s="30" t="s">
        <v>8804</v>
      </c>
      <c r="C9266" s="30" t="s">
        <v>864</v>
      </c>
      <c r="D9266" s="30" t="s">
        <v>865</v>
      </c>
      <c r="E9266" s="25">
        <v>45826.782812500001</v>
      </c>
      <c r="F9266" s="30" t="s">
        <v>876</v>
      </c>
      <c r="G9266" s="25">
        <v>45826.782812500001</v>
      </c>
    </row>
    <row r="9267" spans="1:7" x14ac:dyDescent="0.25">
      <c r="A9267" s="30" t="s">
        <v>18031</v>
      </c>
      <c r="B9267" s="30" t="s">
        <v>8782</v>
      </c>
      <c r="C9267" s="30" t="s">
        <v>864</v>
      </c>
      <c r="D9267" s="30" t="s">
        <v>865</v>
      </c>
      <c r="E9267" s="25">
        <v>45826.782858796294</v>
      </c>
      <c r="F9267" s="30" t="s">
        <v>876</v>
      </c>
      <c r="G9267" s="25">
        <v>45826.782858796294</v>
      </c>
    </row>
    <row r="9268" spans="1:7" x14ac:dyDescent="0.25">
      <c r="A9268" s="30" t="s">
        <v>18032</v>
      </c>
      <c r="B9268" s="30" t="s">
        <v>15749</v>
      </c>
      <c r="C9268" s="30" t="s">
        <v>877</v>
      </c>
      <c r="D9268" s="30" t="s">
        <v>878</v>
      </c>
      <c r="E9268" s="25">
        <v>45826.782962962963</v>
      </c>
      <c r="F9268" s="30" t="s">
        <v>876</v>
      </c>
      <c r="G9268" s="25">
        <v>45826.782962962963</v>
      </c>
    </row>
    <row r="9269" spans="1:7" x14ac:dyDescent="0.25">
      <c r="A9269" s="30" t="s">
        <v>18033</v>
      </c>
      <c r="B9269" s="30" t="s">
        <v>15737</v>
      </c>
      <c r="C9269" s="30" t="s">
        <v>877</v>
      </c>
      <c r="D9269" s="30" t="s">
        <v>878</v>
      </c>
      <c r="E9269" s="25">
        <v>45826.782997685186</v>
      </c>
      <c r="F9269" s="30" t="s">
        <v>876</v>
      </c>
      <c r="G9269" s="25">
        <v>45826.782997685186</v>
      </c>
    </row>
    <row r="9270" spans="1:7" x14ac:dyDescent="0.25">
      <c r="A9270" s="30" t="s">
        <v>18034</v>
      </c>
      <c r="B9270" s="30" t="s">
        <v>15731</v>
      </c>
      <c r="C9270" s="30" t="s">
        <v>877</v>
      </c>
      <c r="D9270" s="30" t="s">
        <v>878</v>
      </c>
      <c r="E9270" s="25">
        <v>45826.783043981479</v>
      </c>
      <c r="F9270" s="30" t="s">
        <v>876</v>
      </c>
      <c r="G9270" s="25">
        <v>45826.783043981479</v>
      </c>
    </row>
    <row r="9271" spans="1:7" x14ac:dyDescent="0.25">
      <c r="A9271" s="30" t="s">
        <v>18035</v>
      </c>
      <c r="B9271" s="30" t="s">
        <v>9872</v>
      </c>
      <c r="C9271" s="30" t="s">
        <v>879</v>
      </c>
      <c r="D9271" s="30" t="s">
        <v>73</v>
      </c>
      <c r="E9271" s="25">
        <v>45826.782708333332</v>
      </c>
      <c r="F9271" s="30" t="s">
        <v>871</v>
      </c>
      <c r="G9271" s="25">
        <v>45826.782708333332</v>
      </c>
    </row>
    <row r="9272" spans="1:7" x14ac:dyDescent="0.25">
      <c r="A9272" s="30" t="s">
        <v>18036</v>
      </c>
      <c r="B9272" s="30" t="s">
        <v>13095</v>
      </c>
      <c r="C9272" s="30" t="s">
        <v>874</v>
      </c>
      <c r="D9272" s="30" t="s">
        <v>875</v>
      </c>
      <c r="E9272" s="25">
        <v>45826.78696759259</v>
      </c>
      <c r="F9272" s="30" t="s">
        <v>876</v>
      </c>
      <c r="G9272" s="25">
        <v>45826.78696759259</v>
      </c>
    </row>
    <row r="9273" spans="1:7" x14ac:dyDescent="0.25">
      <c r="A9273" s="30" t="s">
        <v>18037</v>
      </c>
      <c r="B9273" s="30" t="s">
        <v>13097</v>
      </c>
      <c r="C9273" s="30" t="s">
        <v>874</v>
      </c>
      <c r="D9273" s="30" t="s">
        <v>875</v>
      </c>
      <c r="E9273" s="25">
        <v>45826.787141203706</v>
      </c>
      <c r="F9273" s="30" t="s">
        <v>876</v>
      </c>
      <c r="G9273" s="25">
        <v>45826.787141203706</v>
      </c>
    </row>
    <row r="9274" spans="1:7" x14ac:dyDescent="0.25">
      <c r="A9274" s="30" t="s">
        <v>18038</v>
      </c>
      <c r="B9274" s="30" t="s">
        <v>13099</v>
      </c>
      <c r="C9274" s="30" t="s">
        <v>874</v>
      </c>
      <c r="D9274" s="30" t="s">
        <v>875</v>
      </c>
      <c r="E9274" s="25">
        <v>45826.787256944444</v>
      </c>
      <c r="F9274" s="30" t="s">
        <v>876</v>
      </c>
      <c r="G9274" s="25">
        <v>45826.787256944444</v>
      </c>
    </row>
    <row r="9275" spans="1:7" x14ac:dyDescent="0.25">
      <c r="A9275" s="30" t="s">
        <v>18039</v>
      </c>
      <c r="B9275" s="30" t="s">
        <v>13101</v>
      </c>
      <c r="C9275" s="30" t="s">
        <v>874</v>
      </c>
      <c r="D9275" s="30" t="s">
        <v>875</v>
      </c>
      <c r="E9275" s="25">
        <v>45826.78733796296</v>
      </c>
      <c r="F9275" s="30" t="s">
        <v>876</v>
      </c>
      <c r="G9275" s="25">
        <v>45826.78733796296</v>
      </c>
    </row>
    <row r="9276" spans="1:7" x14ac:dyDescent="0.25">
      <c r="A9276" s="30" t="s">
        <v>18040</v>
      </c>
      <c r="B9276" s="30" t="s">
        <v>13095</v>
      </c>
      <c r="C9276" s="30" t="s">
        <v>877</v>
      </c>
      <c r="D9276" s="30" t="s">
        <v>875</v>
      </c>
      <c r="E9276" s="25">
        <v>45826.787766203706</v>
      </c>
      <c r="F9276" s="30" t="s">
        <v>876</v>
      </c>
      <c r="G9276" s="25">
        <v>45826.787766203706</v>
      </c>
    </row>
    <row r="9277" spans="1:7" x14ac:dyDescent="0.25">
      <c r="A9277" s="30" t="s">
        <v>18041</v>
      </c>
      <c r="B9277" s="30" t="s">
        <v>13097</v>
      </c>
      <c r="C9277" s="30" t="s">
        <v>877</v>
      </c>
      <c r="D9277" s="30" t="s">
        <v>875</v>
      </c>
      <c r="E9277" s="25">
        <v>45826.787847222222</v>
      </c>
      <c r="F9277" s="30" t="s">
        <v>876</v>
      </c>
      <c r="G9277" s="25">
        <v>45826.787847222222</v>
      </c>
    </row>
    <row r="9278" spans="1:7" x14ac:dyDescent="0.25">
      <c r="A9278" s="30" t="s">
        <v>18042</v>
      </c>
      <c r="B9278" s="30" t="s">
        <v>13099</v>
      </c>
      <c r="C9278" s="30" t="s">
        <v>877</v>
      </c>
      <c r="D9278" s="30" t="s">
        <v>875</v>
      </c>
      <c r="E9278" s="25">
        <v>45826.787893518522</v>
      </c>
      <c r="F9278" s="30" t="s">
        <v>876</v>
      </c>
      <c r="G9278" s="25">
        <v>45826.787893518522</v>
      </c>
    </row>
    <row r="9279" spans="1:7" x14ac:dyDescent="0.25">
      <c r="A9279" s="30" t="s">
        <v>18043</v>
      </c>
      <c r="B9279" s="30" t="s">
        <v>13101</v>
      </c>
      <c r="C9279" s="30" t="s">
        <v>877</v>
      </c>
      <c r="D9279" s="30" t="s">
        <v>875</v>
      </c>
      <c r="E9279" s="25">
        <v>45826.787951388891</v>
      </c>
      <c r="F9279" s="30" t="s">
        <v>876</v>
      </c>
      <c r="G9279" s="25">
        <v>45826.787951388891</v>
      </c>
    </row>
    <row r="9280" spans="1:7" x14ac:dyDescent="0.25">
      <c r="A9280" s="30" t="s">
        <v>18044</v>
      </c>
      <c r="B9280" s="30" t="s">
        <v>13131</v>
      </c>
      <c r="C9280" s="30" t="s">
        <v>887</v>
      </c>
      <c r="D9280" s="30" t="s">
        <v>888</v>
      </c>
      <c r="E9280" s="25">
        <v>45826.790486111109</v>
      </c>
      <c r="F9280" s="30" t="s">
        <v>876</v>
      </c>
      <c r="G9280" s="25">
        <v>45826.790486111109</v>
      </c>
    </row>
    <row r="9281" spans="1:7" x14ac:dyDescent="0.25">
      <c r="A9281" s="30" t="s">
        <v>18045</v>
      </c>
      <c r="B9281" s="30" t="s">
        <v>15787</v>
      </c>
      <c r="C9281" s="30" t="s">
        <v>869</v>
      </c>
      <c r="D9281" s="30" t="s">
        <v>881</v>
      </c>
      <c r="E9281" s="25">
        <v>45826.790393518517</v>
      </c>
      <c r="F9281" s="30" t="s">
        <v>876</v>
      </c>
      <c r="G9281" s="25">
        <v>45826.790393518517</v>
      </c>
    </row>
    <row r="9282" spans="1:7" x14ac:dyDescent="0.25">
      <c r="A9282" s="30" t="s">
        <v>18046</v>
      </c>
      <c r="B9282" s="30" t="s">
        <v>14951</v>
      </c>
      <c r="C9282" s="30" t="s">
        <v>869</v>
      </c>
      <c r="D9282" s="30" t="s">
        <v>881</v>
      </c>
      <c r="E9282" s="25">
        <v>45826.79042824074</v>
      </c>
      <c r="F9282" s="30" t="s">
        <v>876</v>
      </c>
      <c r="G9282" s="25">
        <v>45826.79042824074</v>
      </c>
    </row>
    <row r="9283" spans="1:7" x14ac:dyDescent="0.25">
      <c r="A9283" s="30" t="s">
        <v>18047</v>
      </c>
      <c r="B9283" s="30" t="s">
        <v>14953</v>
      </c>
      <c r="C9283" s="30" t="s">
        <v>869</v>
      </c>
      <c r="D9283" s="30" t="s">
        <v>881</v>
      </c>
      <c r="E9283" s="25">
        <v>45826.79047453704</v>
      </c>
      <c r="F9283" s="30" t="s">
        <v>876</v>
      </c>
      <c r="G9283" s="25">
        <v>45826.79047453704</v>
      </c>
    </row>
    <row r="9284" spans="1:7" x14ac:dyDescent="0.25">
      <c r="A9284" s="30" t="s">
        <v>18048</v>
      </c>
      <c r="B9284" s="30" t="s">
        <v>14957</v>
      </c>
      <c r="C9284" s="30" t="s">
        <v>869</v>
      </c>
      <c r="D9284" s="30" t="s">
        <v>881</v>
      </c>
      <c r="E9284" s="25">
        <v>45826.790520833332</v>
      </c>
      <c r="F9284" s="30" t="s">
        <v>876</v>
      </c>
      <c r="G9284" s="25">
        <v>45826.790520833332</v>
      </c>
    </row>
    <row r="9285" spans="1:7" x14ac:dyDescent="0.25">
      <c r="A9285" s="30" t="s">
        <v>18049</v>
      </c>
      <c r="B9285" s="30" t="s">
        <v>15703</v>
      </c>
      <c r="C9285" s="30" t="s">
        <v>869</v>
      </c>
      <c r="D9285" s="30" t="s">
        <v>881</v>
      </c>
      <c r="E9285" s="25">
        <v>45826.790567129632</v>
      </c>
      <c r="F9285" s="30" t="s">
        <v>876</v>
      </c>
      <c r="G9285" s="25">
        <v>45826.790567129632</v>
      </c>
    </row>
    <row r="9286" spans="1:7" x14ac:dyDescent="0.25">
      <c r="A9286" s="30" t="s">
        <v>18050</v>
      </c>
      <c r="B9286" s="30" t="s">
        <v>15709</v>
      </c>
      <c r="C9286" s="30" t="s">
        <v>869</v>
      </c>
      <c r="D9286" s="30" t="s">
        <v>881</v>
      </c>
      <c r="E9286" s="25">
        <v>45826.790601851855</v>
      </c>
      <c r="F9286" s="30" t="s">
        <v>876</v>
      </c>
      <c r="G9286" s="25">
        <v>45826.790601851855</v>
      </c>
    </row>
    <row r="9287" spans="1:7" x14ac:dyDescent="0.25">
      <c r="A9287" s="30" t="s">
        <v>18051</v>
      </c>
      <c r="B9287" s="30" t="s">
        <v>15713</v>
      </c>
      <c r="C9287" s="30" t="s">
        <v>869</v>
      </c>
      <c r="D9287" s="30" t="s">
        <v>881</v>
      </c>
      <c r="E9287" s="25">
        <v>45826.790648148148</v>
      </c>
      <c r="F9287" s="30" t="s">
        <v>876</v>
      </c>
      <c r="G9287" s="25">
        <v>45826.790648148148</v>
      </c>
    </row>
    <row r="9288" spans="1:7" x14ac:dyDescent="0.25">
      <c r="A9288" s="30" t="s">
        <v>18052</v>
      </c>
      <c r="B9288" s="30" t="s">
        <v>15711</v>
      </c>
      <c r="C9288" s="30" t="s">
        <v>869</v>
      </c>
      <c r="D9288" s="30" t="s">
        <v>881</v>
      </c>
      <c r="E9288" s="25">
        <v>45826.790682870371</v>
      </c>
      <c r="F9288" s="30" t="s">
        <v>876</v>
      </c>
      <c r="G9288" s="25">
        <v>45826.790682870371</v>
      </c>
    </row>
    <row r="9289" spans="1:7" x14ac:dyDescent="0.25">
      <c r="A9289" s="30" t="s">
        <v>18053</v>
      </c>
      <c r="B9289" s="30" t="s">
        <v>4955</v>
      </c>
      <c r="C9289" s="30" t="s">
        <v>887</v>
      </c>
      <c r="D9289" s="30" t="s">
        <v>888</v>
      </c>
      <c r="E9289" s="25">
        <v>45826.799490740741</v>
      </c>
      <c r="F9289" s="30" t="s">
        <v>876</v>
      </c>
      <c r="G9289" s="25">
        <v>45826.799490740741</v>
      </c>
    </row>
    <row r="9290" spans="1:7" x14ac:dyDescent="0.25">
      <c r="A9290" s="30" t="s">
        <v>18054</v>
      </c>
      <c r="B9290" s="30" t="s">
        <v>4957</v>
      </c>
      <c r="C9290" s="30" t="s">
        <v>887</v>
      </c>
      <c r="D9290" s="30" t="s">
        <v>888</v>
      </c>
      <c r="E9290" s="25">
        <v>45826.799490740741</v>
      </c>
      <c r="F9290" s="30" t="s">
        <v>876</v>
      </c>
      <c r="G9290" s="25">
        <v>45826.799490740741</v>
      </c>
    </row>
    <row r="9291" spans="1:7" x14ac:dyDescent="0.25">
      <c r="A9291" s="30" t="s">
        <v>18055</v>
      </c>
      <c r="B9291" s="30" t="s">
        <v>9946</v>
      </c>
      <c r="C9291" s="30" t="s">
        <v>887</v>
      </c>
      <c r="D9291" s="30" t="s">
        <v>888</v>
      </c>
      <c r="E9291" s="25">
        <v>45826.802581018521</v>
      </c>
      <c r="F9291" s="30" t="s">
        <v>876</v>
      </c>
      <c r="G9291" s="25">
        <v>45826.802581018521</v>
      </c>
    </row>
    <row r="9292" spans="1:7" x14ac:dyDescent="0.25">
      <c r="A9292" s="30" t="s">
        <v>18056</v>
      </c>
      <c r="B9292" s="30" t="s">
        <v>13441</v>
      </c>
      <c r="C9292" s="30" t="s">
        <v>869</v>
      </c>
      <c r="D9292" s="30" t="s">
        <v>870</v>
      </c>
      <c r="E9292" s="25">
        <v>45826.803993055553</v>
      </c>
      <c r="F9292" s="30" t="s">
        <v>876</v>
      </c>
      <c r="G9292" s="25">
        <v>45826.803993055553</v>
      </c>
    </row>
    <row r="9293" spans="1:7" x14ac:dyDescent="0.25">
      <c r="A9293" s="30" t="s">
        <v>18057</v>
      </c>
      <c r="B9293" s="30" t="s">
        <v>10084</v>
      </c>
      <c r="C9293" s="30" t="s">
        <v>877</v>
      </c>
      <c r="D9293" s="30" t="s">
        <v>886</v>
      </c>
      <c r="E9293" s="25">
        <v>45826.804861111108</v>
      </c>
      <c r="F9293" s="30" t="s">
        <v>876</v>
      </c>
      <c r="G9293" s="25">
        <v>45826.804861111108</v>
      </c>
    </row>
    <row r="9294" spans="1:7" x14ac:dyDescent="0.25">
      <c r="A9294" s="30" t="s">
        <v>18058</v>
      </c>
      <c r="B9294" s="30" t="s">
        <v>10084</v>
      </c>
      <c r="C9294" s="30" t="s">
        <v>864</v>
      </c>
      <c r="D9294" s="30" t="s">
        <v>865</v>
      </c>
      <c r="E9294" s="25">
        <v>45826.805347222224</v>
      </c>
      <c r="F9294" s="30" t="s">
        <v>876</v>
      </c>
      <c r="G9294" s="25">
        <v>45826.805347222224</v>
      </c>
    </row>
    <row r="9295" spans="1:7" x14ac:dyDescent="0.25">
      <c r="A9295" s="30" t="s">
        <v>18059</v>
      </c>
      <c r="B9295" s="30" t="s">
        <v>10139</v>
      </c>
      <c r="C9295" s="30" t="s">
        <v>864</v>
      </c>
      <c r="D9295" s="30" t="s">
        <v>865</v>
      </c>
      <c r="E9295" s="25">
        <v>45826.812199074076</v>
      </c>
      <c r="F9295" s="30" t="s">
        <v>876</v>
      </c>
      <c r="G9295" s="25">
        <v>45826.812199074076</v>
      </c>
    </row>
    <row r="9296" spans="1:7" x14ac:dyDescent="0.25">
      <c r="A9296" s="30" t="s">
        <v>18060</v>
      </c>
      <c r="B9296" s="30" t="s">
        <v>10092</v>
      </c>
      <c r="C9296" s="30" t="s">
        <v>864</v>
      </c>
      <c r="D9296" s="30" t="s">
        <v>865</v>
      </c>
      <c r="E9296" s="25">
        <v>45826.812303240738</v>
      </c>
      <c r="F9296" s="30" t="s">
        <v>876</v>
      </c>
      <c r="G9296" s="25">
        <v>45826.812303240738</v>
      </c>
    </row>
    <row r="9297" spans="1:7" x14ac:dyDescent="0.25">
      <c r="A9297" s="30" t="s">
        <v>18061</v>
      </c>
      <c r="B9297" s="30" t="s">
        <v>11809</v>
      </c>
      <c r="C9297" s="30" t="s">
        <v>864</v>
      </c>
      <c r="D9297" s="30" t="s">
        <v>865</v>
      </c>
      <c r="E9297" s="25">
        <v>45826.812418981484</v>
      </c>
      <c r="F9297" s="30" t="s">
        <v>876</v>
      </c>
      <c r="G9297" s="25">
        <v>45826.812418981484</v>
      </c>
    </row>
    <row r="9298" spans="1:7" x14ac:dyDescent="0.25">
      <c r="A9298" s="30" t="s">
        <v>18062</v>
      </c>
      <c r="B9298" s="30" t="s">
        <v>15685</v>
      </c>
      <c r="C9298" s="30" t="s">
        <v>869</v>
      </c>
      <c r="D9298" s="30" t="s">
        <v>868</v>
      </c>
      <c r="E9298" s="25">
        <v>45826.813576388886</v>
      </c>
      <c r="F9298" s="30" t="s">
        <v>876</v>
      </c>
      <c r="G9298" s="25">
        <v>45826.813576388886</v>
      </c>
    </row>
    <row r="9299" spans="1:7" x14ac:dyDescent="0.25">
      <c r="A9299" s="30" t="s">
        <v>18063</v>
      </c>
      <c r="B9299" s="30" t="s">
        <v>15701</v>
      </c>
      <c r="C9299" s="30" t="s">
        <v>869</v>
      </c>
      <c r="D9299" s="30" t="s">
        <v>868</v>
      </c>
      <c r="E9299" s="25">
        <v>45826.813622685186</v>
      </c>
      <c r="F9299" s="30" t="s">
        <v>876</v>
      </c>
      <c r="G9299" s="25">
        <v>45826.813622685186</v>
      </c>
    </row>
    <row r="9300" spans="1:7" x14ac:dyDescent="0.25">
      <c r="A9300" s="30" t="s">
        <v>18064</v>
      </c>
      <c r="B9300" s="30" t="s">
        <v>15699</v>
      </c>
      <c r="C9300" s="30" t="s">
        <v>869</v>
      </c>
      <c r="D9300" s="30" t="s">
        <v>868</v>
      </c>
      <c r="E9300" s="25">
        <v>45826.813680555555</v>
      </c>
      <c r="F9300" s="30" t="s">
        <v>876</v>
      </c>
      <c r="G9300" s="25">
        <v>45826.813680555555</v>
      </c>
    </row>
    <row r="9301" spans="1:7" x14ac:dyDescent="0.25">
      <c r="A9301" s="30" t="s">
        <v>18065</v>
      </c>
      <c r="B9301" s="30" t="s">
        <v>15697</v>
      </c>
      <c r="C9301" s="30" t="s">
        <v>869</v>
      </c>
      <c r="D9301" s="30" t="s">
        <v>868</v>
      </c>
      <c r="E9301" s="25">
        <v>45826.813703703701</v>
      </c>
      <c r="F9301" s="30" t="s">
        <v>876</v>
      </c>
      <c r="G9301" s="25">
        <v>45826.813703703701</v>
      </c>
    </row>
    <row r="9302" spans="1:7" x14ac:dyDescent="0.25">
      <c r="A9302" s="30" t="s">
        <v>18066</v>
      </c>
      <c r="B9302" s="30" t="s">
        <v>15695</v>
      </c>
      <c r="C9302" s="30" t="s">
        <v>869</v>
      </c>
      <c r="D9302" s="30" t="s">
        <v>868</v>
      </c>
      <c r="E9302" s="25">
        <v>45826.813784722224</v>
      </c>
      <c r="F9302" s="30" t="s">
        <v>876</v>
      </c>
      <c r="G9302" s="25">
        <v>45826.813784722224</v>
      </c>
    </row>
    <row r="9303" spans="1:7" x14ac:dyDescent="0.25">
      <c r="A9303" s="30" t="s">
        <v>18067</v>
      </c>
      <c r="B9303" s="30" t="s">
        <v>15693</v>
      </c>
      <c r="C9303" s="30" t="s">
        <v>869</v>
      </c>
      <c r="D9303" s="30" t="s">
        <v>868</v>
      </c>
      <c r="E9303" s="25">
        <v>45826.813796296294</v>
      </c>
      <c r="F9303" s="30" t="s">
        <v>876</v>
      </c>
      <c r="G9303" s="25">
        <v>45826.813796296294</v>
      </c>
    </row>
    <row r="9304" spans="1:7" x14ac:dyDescent="0.25">
      <c r="A9304" s="30" t="s">
        <v>18068</v>
      </c>
      <c r="B9304" s="30" t="s">
        <v>15683</v>
      </c>
      <c r="C9304" s="30" t="s">
        <v>869</v>
      </c>
      <c r="D9304" s="30" t="s">
        <v>868</v>
      </c>
      <c r="E9304" s="25">
        <v>45826.81386574074</v>
      </c>
      <c r="F9304" s="30" t="s">
        <v>876</v>
      </c>
      <c r="G9304" s="25">
        <v>45826.81386574074</v>
      </c>
    </row>
    <row r="9305" spans="1:7" x14ac:dyDescent="0.25">
      <c r="A9305" s="30" t="s">
        <v>18069</v>
      </c>
      <c r="B9305" s="30" t="s">
        <v>15691</v>
      </c>
      <c r="C9305" s="30" t="s">
        <v>869</v>
      </c>
      <c r="D9305" s="30" t="s">
        <v>868</v>
      </c>
      <c r="E9305" s="25">
        <v>45826.813888888886</v>
      </c>
      <c r="F9305" s="30" t="s">
        <v>876</v>
      </c>
      <c r="G9305" s="25">
        <v>45826.813888888886</v>
      </c>
    </row>
    <row r="9306" spans="1:7" x14ac:dyDescent="0.25">
      <c r="A9306" s="30" t="s">
        <v>18070</v>
      </c>
      <c r="B9306" s="30" t="s">
        <v>15689</v>
      </c>
      <c r="C9306" s="30" t="s">
        <v>869</v>
      </c>
      <c r="D9306" s="30" t="s">
        <v>868</v>
      </c>
      <c r="E9306" s="25">
        <v>45826.813969907409</v>
      </c>
      <c r="F9306" s="30" t="s">
        <v>876</v>
      </c>
      <c r="G9306" s="25">
        <v>45826.813969907409</v>
      </c>
    </row>
    <row r="9307" spans="1:7" x14ac:dyDescent="0.25">
      <c r="A9307" s="30" t="s">
        <v>18071</v>
      </c>
      <c r="B9307" s="30" t="s">
        <v>15681</v>
      </c>
      <c r="C9307" s="30" t="s">
        <v>869</v>
      </c>
      <c r="D9307" s="30" t="s">
        <v>868</v>
      </c>
      <c r="E9307" s="25">
        <v>45826.814004629632</v>
      </c>
      <c r="F9307" s="30" t="s">
        <v>876</v>
      </c>
      <c r="G9307" s="25">
        <v>45826.814004629632</v>
      </c>
    </row>
    <row r="9308" spans="1:7" x14ac:dyDescent="0.25">
      <c r="A9308" s="30" t="s">
        <v>18072</v>
      </c>
      <c r="B9308" s="30" t="s">
        <v>15679</v>
      </c>
      <c r="C9308" s="30" t="s">
        <v>869</v>
      </c>
      <c r="D9308" s="30" t="s">
        <v>868</v>
      </c>
      <c r="E9308" s="25">
        <v>45826.814050925925</v>
      </c>
      <c r="F9308" s="30" t="s">
        <v>876</v>
      </c>
      <c r="G9308" s="25">
        <v>45826.814050925925</v>
      </c>
    </row>
    <row r="9309" spans="1:7" x14ac:dyDescent="0.25">
      <c r="A9309" s="30" t="s">
        <v>18073</v>
      </c>
      <c r="B9309" s="30" t="s">
        <v>15677</v>
      </c>
      <c r="C9309" s="30" t="s">
        <v>869</v>
      </c>
      <c r="D9309" s="30" t="s">
        <v>868</v>
      </c>
      <c r="E9309" s="25">
        <v>45826.814085648148</v>
      </c>
      <c r="F9309" s="30" t="s">
        <v>876</v>
      </c>
      <c r="G9309" s="25">
        <v>45826.814085648148</v>
      </c>
    </row>
    <row r="9310" spans="1:7" x14ac:dyDescent="0.25">
      <c r="A9310" s="30" t="s">
        <v>18074</v>
      </c>
      <c r="B9310" s="30" t="s">
        <v>15675</v>
      </c>
      <c r="C9310" s="30" t="s">
        <v>869</v>
      </c>
      <c r="D9310" s="30" t="s">
        <v>868</v>
      </c>
      <c r="E9310" s="25">
        <v>45826.814143518517</v>
      </c>
      <c r="F9310" s="30" t="s">
        <v>876</v>
      </c>
      <c r="G9310" s="25">
        <v>45826.814143518517</v>
      </c>
    </row>
    <row r="9311" spans="1:7" x14ac:dyDescent="0.25">
      <c r="A9311" s="30" t="s">
        <v>18075</v>
      </c>
      <c r="B9311" s="30" t="s">
        <v>15673</v>
      </c>
      <c r="C9311" s="30" t="s">
        <v>869</v>
      </c>
      <c r="D9311" s="30" t="s">
        <v>868</v>
      </c>
      <c r="E9311" s="25">
        <v>45826.814155092594</v>
      </c>
      <c r="F9311" s="30" t="s">
        <v>876</v>
      </c>
      <c r="G9311" s="25">
        <v>45826.814155092594</v>
      </c>
    </row>
    <row r="9312" spans="1:7" x14ac:dyDescent="0.25">
      <c r="A9312" s="30" t="s">
        <v>18076</v>
      </c>
      <c r="B9312" s="30" t="s">
        <v>15668</v>
      </c>
      <c r="C9312" s="30" t="s">
        <v>869</v>
      </c>
      <c r="D9312" s="30" t="s">
        <v>868</v>
      </c>
      <c r="E9312" s="25">
        <v>45826.814201388886</v>
      </c>
      <c r="F9312" s="30" t="s">
        <v>876</v>
      </c>
      <c r="G9312" s="25">
        <v>45826.814201388886</v>
      </c>
    </row>
    <row r="9313" spans="1:7" x14ac:dyDescent="0.25">
      <c r="A9313" s="30" t="s">
        <v>18077</v>
      </c>
      <c r="B9313" s="30" t="s">
        <v>15687</v>
      </c>
      <c r="C9313" s="30" t="s">
        <v>869</v>
      </c>
      <c r="D9313" s="30" t="s">
        <v>868</v>
      </c>
      <c r="E9313" s="25">
        <v>45826.814236111109</v>
      </c>
      <c r="F9313" s="30" t="s">
        <v>876</v>
      </c>
      <c r="G9313" s="25">
        <v>45826.814236111109</v>
      </c>
    </row>
    <row r="9314" spans="1:7" x14ac:dyDescent="0.25">
      <c r="A9314" s="30" t="s">
        <v>18078</v>
      </c>
      <c r="B9314" s="30" t="s">
        <v>15592</v>
      </c>
      <c r="C9314" s="30" t="s">
        <v>869</v>
      </c>
      <c r="D9314" s="30" t="s">
        <v>868</v>
      </c>
      <c r="E9314" s="25">
        <v>45826.814247685186</v>
      </c>
      <c r="F9314" s="30" t="s">
        <v>876</v>
      </c>
      <c r="G9314" s="25">
        <v>45826.814247685186</v>
      </c>
    </row>
    <row r="9315" spans="1:7" x14ac:dyDescent="0.25">
      <c r="A9315" s="30" t="s">
        <v>18079</v>
      </c>
      <c r="B9315" s="30" t="s">
        <v>15584</v>
      </c>
      <c r="C9315" s="30" t="s">
        <v>869</v>
      </c>
      <c r="D9315" s="30" t="s">
        <v>868</v>
      </c>
      <c r="E9315" s="25">
        <v>45826.814293981479</v>
      </c>
      <c r="F9315" s="30" t="s">
        <v>876</v>
      </c>
      <c r="G9315" s="25">
        <v>45826.814293981479</v>
      </c>
    </row>
    <row r="9316" spans="1:7" x14ac:dyDescent="0.25">
      <c r="A9316" s="30" t="s">
        <v>18080</v>
      </c>
      <c r="B9316" s="30" t="s">
        <v>15582</v>
      </c>
      <c r="C9316" s="30" t="s">
        <v>869</v>
      </c>
      <c r="D9316" s="30" t="s">
        <v>868</v>
      </c>
      <c r="E9316" s="25">
        <v>45826.814328703702</v>
      </c>
      <c r="F9316" s="30" t="s">
        <v>876</v>
      </c>
      <c r="G9316" s="25">
        <v>45826.814328703702</v>
      </c>
    </row>
    <row r="9317" spans="1:7" x14ac:dyDescent="0.25">
      <c r="A9317" s="30" t="s">
        <v>18081</v>
      </c>
      <c r="B9317" s="30" t="s">
        <v>15578</v>
      </c>
      <c r="C9317" s="30" t="s">
        <v>869</v>
      </c>
      <c r="D9317" s="30" t="s">
        <v>868</v>
      </c>
      <c r="E9317" s="25">
        <v>45826.814375000002</v>
      </c>
      <c r="F9317" s="30" t="s">
        <v>876</v>
      </c>
      <c r="G9317" s="25">
        <v>45826.814375000002</v>
      </c>
    </row>
    <row r="9318" spans="1:7" x14ac:dyDescent="0.25">
      <c r="A9318" s="30" t="s">
        <v>18082</v>
      </c>
      <c r="B9318" s="30" t="s">
        <v>15576</v>
      </c>
      <c r="C9318" s="30" t="s">
        <v>869</v>
      </c>
      <c r="D9318" s="30" t="s">
        <v>868</v>
      </c>
      <c r="E9318" s="25">
        <v>45826.814421296294</v>
      </c>
      <c r="F9318" s="30" t="s">
        <v>876</v>
      </c>
      <c r="G9318" s="25">
        <v>45826.814421296294</v>
      </c>
    </row>
    <row r="9319" spans="1:7" x14ac:dyDescent="0.25">
      <c r="A9319" s="30" t="s">
        <v>18083</v>
      </c>
      <c r="B9319" s="30" t="s">
        <v>15574</v>
      </c>
      <c r="C9319" s="30" t="s">
        <v>869</v>
      </c>
      <c r="D9319" s="30" t="s">
        <v>868</v>
      </c>
      <c r="E9319" s="25">
        <v>45826.814467592594</v>
      </c>
      <c r="F9319" s="30" t="s">
        <v>876</v>
      </c>
      <c r="G9319" s="25">
        <v>45826.814467592594</v>
      </c>
    </row>
    <row r="9320" spans="1:7" x14ac:dyDescent="0.25">
      <c r="A9320" s="30" t="s">
        <v>18084</v>
      </c>
      <c r="B9320" s="30" t="s">
        <v>15572</v>
      </c>
      <c r="C9320" s="30" t="s">
        <v>869</v>
      </c>
      <c r="D9320" s="30" t="s">
        <v>868</v>
      </c>
      <c r="E9320" s="25">
        <v>45826.81449074074</v>
      </c>
      <c r="F9320" s="30" t="s">
        <v>876</v>
      </c>
      <c r="G9320" s="25">
        <v>45826.81449074074</v>
      </c>
    </row>
    <row r="9321" spans="1:7" x14ac:dyDescent="0.25">
      <c r="A9321" s="30" t="s">
        <v>18085</v>
      </c>
      <c r="B9321" s="30" t="s">
        <v>15570</v>
      </c>
      <c r="C9321" s="30" t="s">
        <v>869</v>
      </c>
      <c r="D9321" s="30" t="s">
        <v>868</v>
      </c>
      <c r="E9321" s="25">
        <v>45826.814525462964</v>
      </c>
      <c r="F9321" s="30" t="s">
        <v>876</v>
      </c>
      <c r="G9321" s="25">
        <v>45826.814525462964</v>
      </c>
    </row>
    <row r="9322" spans="1:7" x14ac:dyDescent="0.25">
      <c r="A9322" s="30" t="s">
        <v>18086</v>
      </c>
      <c r="B9322" s="30" t="s">
        <v>15568</v>
      </c>
      <c r="C9322" s="30" t="s">
        <v>869</v>
      </c>
      <c r="D9322" s="30" t="s">
        <v>868</v>
      </c>
      <c r="E9322" s="25">
        <v>45826.814571759256</v>
      </c>
      <c r="F9322" s="30" t="s">
        <v>876</v>
      </c>
      <c r="G9322" s="25">
        <v>45826.814571759256</v>
      </c>
    </row>
    <row r="9323" spans="1:7" x14ac:dyDescent="0.25">
      <c r="A9323" s="30" t="s">
        <v>18087</v>
      </c>
      <c r="B9323" s="30" t="s">
        <v>15590</v>
      </c>
      <c r="C9323" s="30" t="s">
        <v>869</v>
      </c>
      <c r="D9323" s="30" t="s">
        <v>868</v>
      </c>
      <c r="E9323" s="25">
        <v>45826.814618055556</v>
      </c>
      <c r="F9323" s="30" t="s">
        <v>876</v>
      </c>
      <c r="G9323" s="25">
        <v>45826.814618055556</v>
      </c>
    </row>
    <row r="9324" spans="1:7" x14ac:dyDescent="0.25">
      <c r="A9324" s="30" t="s">
        <v>18088</v>
      </c>
      <c r="B9324" s="30" t="s">
        <v>15586</v>
      </c>
      <c r="C9324" s="30" t="s">
        <v>869</v>
      </c>
      <c r="D9324" s="30" t="s">
        <v>868</v>
      </c>
      <c r="E9324" s="25">
        <v>45826.814664351848</v>
      </c>
      <c r="F9324" s="30" t="s">
        <v>876</v>
      </c>
      <c r="G9324" s="25">
        <v>45826.814664351848</v>
      </c>
    </row>
    <row r="9325" spans="1:7" x14ac:dyDescent="0.25">
      <c r="A9325" s="30" t="s">
        <v>18089</v>
      </c>
      <c r="B9325" s="30" t="s">
        <v>15588</v>
      </c>
      <c r="C9325" s="30" t="s">
        <v>869</v>
      </c>
      <c r="D9325" s="30" t="s">
        <v>868</v>
      </c>
      <c r="E9325" s="25">
        <v>45826.814699074072</v>
      </c>
      <c r="F9325" s="30" t="s">
        <v>876</v>
      </c>
      <c r="G9325" s="25">
        <v>45826.814699074072</v>
      </c>
    </row>
    <row r="9326" spans="1:7" x14ac:dyDescent="0.25">
      <c r="A9326" s="30" t="s">
        <v>18090</v>
      </c>
      <c r="B9326" s="30" t="s">
        <v>15802</v>
      </c>
      <c r="C9326" s="30" t="s">
        <v>869</v>
      </c>
      <c r="D9326" s="30" t="s">
        <v>885</v>
      </c>
      <c r="E9326" s="25">
        <v>45826.822627314818</v>
      </c>
      <c r="F9326" s="30" t="s">
        <v>876</v>
      </c>
      <c r="G9326" s="25">
        <v>45826.822627314818</v>
      </c>
    </row>
    <row r="9327" spans="1:7" x14ac:dyDescent="0.25">
      <c r="A9327" s="30" t="s">
        <v>18091</v>
      </c>
      <c r="B9327" s="30" t="s">
        <v>4957</v>
      </c>
      <c r="C9327" s="30" t="s">
        <v>872</v>
      </c>
      <c r="D9327" s="30" t="s">
        <v>77</v>
      </c>
      <c r="E9327" s="25">
        <v>45826.822893518518</v>
      </c>
      <c r="F9327" s="30" t="s">
        <v>866</v>
      </c>
      <c r="G9327" s="25">
        <v>45826.822893518518</v>
      </c>
    </row>
    <row r="9328" spans="1:7" x14ac:dyDescent="0.25">
      <c r="A9328" s="30" t="s">
        <v>18092</v>
      </c>
      <c r="B9328" s="30" t="s">
        <v>15274</v>
      </c>
      <c r="C9328" s="30" t="s">
        <v>864</v>
      </c>
      <c r="D9328" s="30" t="s">
        <v>865</v>
      </c>
      <c r="E9328" s="25">
        <v>45826.828981481478</v>
      </c>
      <c r="F9328" s="30" t="s">
        <v>876</v>
      </c>
      <c r="G9328" s="25">
        <v>45826.828981481478</v>
      </c>
    </row>
    <row r="9329" spans="1:7" x14ac:dyDescent="0.25">
      <c r="A9329" s="30" t="s">
        <v>18093</v>
      </c>
      <c r="B9329" s="30" t="s">
        <v>15272</v>
      </c>
      <c r="C9329" s="30" t="s">
        <v>864</v>
      </c>
      <c r="D9329" s="30" t="s">
        <v>865</v>
      </c>
      <c r="E9329" s="25">
        <v>45826.82916666667</v>
      </c>
      <c r="F9329" s="30" t="s">
        <v>876</v>
      </c>
      <c r="G9329" s="25">
        <v>45826.82916666667</v>
      </c>
    </row>
    <row r="9330" spans="1:7" x14ac:dyDescent="0.25">
      <c r="A9330" s="30" t="s">
        <v>18094</v>
      </c>
      <c r="B9330" s="30" t="s">
        <v>15280</v>
      </c>
      <c r="C9330" s="30" t="s">
        <v>864</v>
      </c>
      <c r="D9330" s="30" t="s">
        <v>865</v>
      </c>
      <c r="E9330" s="25">
        <v>45826.829212962963</v>
      </c>
      <c r="F9330" s="30" t="s">
        <v>876</v>
      </c>
      <c r="G9330" s="25">
        <v>45826.829212962963</v>
      </c>
    </row>
    <row r="9331" spans="1:7" x14ac:dyDescent="0.25">
      <c r="A9331" s="30" t="s">
        <v>18095</v>
      </c>
      <c r="B9331" s="30" t="s">
        <v>15278</v>
      </c>
      <c r="C9331" s="30" t="s">
        <v>864</v>
      </c>
      <c r="D9331" s="30" t="s">
        <v>865</v>
      </c>
      <c r="E9331" s="25">
        <v>45826.829247685186</v>
      </c>
      <c r="F9331" s="30" t="s">
        <v>876</v>
      </c>
      <c r="G9331" s="25">
        <v>45826.829247685186</v>
      </c>
    </row>
    <row r="9332" spans="1:7" x14ac:dyDescent="0.25">
      <c r="A9332" s="30" t="s">
        <v>18096</v>
      </c>
      <c r="B9332" s="30" t="s">
        <v>9946</v>
      </c>
      <c r="C9332" s="30" t="s">
        <v>872</v>
      </c>
      <c r="D9332" s="30" t="s">
        <v>77</v>
      </c>
      <c r="E9332" s="25">
        <v>45826.829502314817</v>
      </c>
      <c r="F9332" s="30" t="s">
        <v>866</v>
      </c>
      <c r="G9332" s="25">
        <v>45826.829502314817</v>
      </c>
    </row>
    <row r="9333" spans="1:7" x14ac:dyDescent="0.25">
      <c r="A9333" s="30" t="s">
        <v>18097</v>
      </c>
      <c r="B9333" s="30" t="s">
        <v>13376</v>
      </c>
      <c r="C9333" s="30" t="s">
        <v>869</v>
      </c>
      <c r="D9333" s="30" t="s">
        <v>868</v>
      </c>
      <c r="E9333" s="25">
        <v>45826.835844907408</v>
      </c>
      <c r="F9333" s="30" t="s">
        <v>876</v>
      </c>
      <c r="G9333" s="25">
        <v>45826.835844907408</v>
      </c>
    </row>
    <row r="9334" spans="1:7" x14ac:dyDescent="0.25">
      <c r="A9334" s="30" t="s">
        <v>18098</v>
      </c>
      <c r="B9334" s="30" t="s">
        <v>13372</v>
      </c>
      <c r="C9334" s="30" t="s">
        <v>869</v>
      </c>
      <c r="D9334" s="30" t="s">
        <v>868</v>
      </c>
      <c r="E9334" s="25">
        <v>45826.8358912037</v>
      </c>
      <c r="F9334" s="30" t="s">
        <v>876</v>
      </c>
      <c r="G9334" s="25">
        <v>45826.8358912037</v>
      </c>
    </row>
    <row r="9335" spans="1:7" x14ac:dyDescent="0.25">
      <c r="A9335" s="30" t="s">
        <v>18099</v>
      </c>
      <c r="B9335" s="30" t="s">
        <v>13378</v>
      </c>
      <c r="C9335" s="30" t="s">
        <v>869</v>
      </c>
      <c r="D9335" s="30" t="s">
        <v>868</v>
      </c>
      <c r="E9335" s="25">
        <v>45826.835902777777</v>
      </c>
      <c r="F9335" s="30" t="s">
        <v>876</v>
      </c>
      <c r="G9335" s="25">
        <v>45826.835902777777</v>
      </c>
    </row>
    <row r="9336" spans="1:7" x14ac:dyDescent="0.25">
      <c r="A9336" s="30" t="s">
        <v>18100</v>
      </c>
      <c r="B9336" s="30" t="s">
        <v>10008</v>
      </c>
      <c r="C9336" s="30" t="s">
        <v>864</v>
      </c>
      <c r="D9336" s="30" t="s">
        <v>865</v>
      </c>
      <c r="E9336" s="25">
        <v>45826.850983796299</v>
      </c>
      <c r="F9336" s="30" t="s">
        <v>876</v>
      </c>
      <c r="G9336" s="25">
        <v>45826.850983796299</v>
      </c>
    </row>
    <row r="9337" spans="1:7" x14ac:dyDescent="0.25">
      <c r="A9337" s="30" t="s">
        <v>18101</v>
      </c>
      <c r="B9337" s="30" t="s">
        <v>15796</v>
      </c>
      <c r="C9337" s="30" t="s">
        <v>864</v>
      </c>
      <c r="D9337" s="30" t="s">
        <v>865</v>
      </c>
      <c r="E9337" s="25">
        <v>45826.851053240738</v>
      </c>
      <c r="F9337" s="30" t="s">
        <v>876</v>
      </c>
      <c r="G9337" s="25">
        <v>45826.851053240738</v>
      </c>
    </row>
    <row r="9338" spans="1:7" x14ac:dyDescent="0.25">
      <c r="A9338" s="30" t="s">
        <v>18102</v>
      </c>
      <c r="B9338" s="30" t="s">
        <v>15722</v>
      </c>
      <c r="C9338" s="30" t="s">
        <v>869</v>
      </c>
      <c r="D9338" s="30" t="s">
        <v>881</v>
      </c>
      <c r="E9338" s="25">
        <v>45826.855266203704</v>
      </c>
      <c r="F9338" s="30" t="s">
        <v>876</v>
      </c>
      <c r="G9338" s="25">
        <v>45826.855266203704</v>
      </c>
    </row>
    <row r="9339" spans="1:7" x14ac:dyDescent="0.25">
      <c r="A9339" s="30" t="s">
        <v>18103</v>
      </c>
      <c r="B9339" s="30" t="s">
        <v>8321</v>
      </c>
      <c r="C9339" s="30" t="s">
        <v>887</v>
      </c>
      <c r="D9339" s="30" t="s">
        <v>888</v>
      </c>
      <c r="E9339" s="25">
        <v>45826.857303240744</v>
      </c>
      <c r="F9339" s="30" t="s">
        <v>876</v>
      </c>
      <c r="G9339" s="25">
        <v>45826.857303240744</v>
      </c>
    </row>
    <row r="9340" spans="1:7" x14ac:dyDescent="0.25">
      <c r="A9340" s="30" t="s">
        <v>18104</v>
      </c>
      <c r="B9340" s="30" t="s">
        <v>15815</v>
      </c>
      <c r="C9340" s="30" t="s">
        <v>869</v>
      </c>
      <c r="D9340" s="30" t="s">
        <v>870</v>
      </c>
      <c r="E9340" s="25">
        <v>45826.857546296298</v>
      </c>
      <c r="F9340" s="30" t="s">
        <v>876</v>
      </c>
      <c r="G9340" s="25">
        <v>45826.857546296298</v>
      </c>
    </row>
    <row r="9341" spans="1:7" x14ac:dyDescent="0.25">
      <c r="A9341" s="30" t="s">
        <v>18105</v>
      </c>
      <c r="B9341" s="30" t="s">
        <v>15236</v>
      </c>
      <c r="C9341" s="30" t="s">
        <v>869</v>
      </c>
      <c r="D9341" s="30" t="s">
        <v>870</v>
      </c>
      <c r="E9341" s="25">
        <v>45826.858159722222</v>
      </c>
      <c r="F9341" s="30" t="s">
        <v>876</v>
      </c>
      <c r="G9341" s="25">
        <v>45826.858159722222</v>
      </c>
    </row>
    <row r="9342" spans="1:7" x14ac:dyDescent="0.25">
      <c r="A9342" s="30" t="s">
        <v>18106</v>
      </c>
      <c r="B9342" s="30" t="s">
        <v>15239</v>
      </c>
      <c r="C9342" s="30" t="s">
        <v>869</v>
      </c>
      <c r="D9342" s="30" t="s">
        <v>870</v>
      </c>
      <c r="E9342" s="25">
        <v>45826.858206018522</v>
      </c>
      <c r="F9342" s="30" t="s">
        <v>876</v>
      </c>
      <c r="G9342" s="25">
        <v>45826.858206018522</v>
      </c>
    </row>
    <row r="9343" spans="1:7" x14ac:dyDescent="0.25">
      <c r="A9343" s="30" t="s">
        <v>18107</v>
      </c>
      <c r="B9343" s="30" t="s">
        <v>15715</v>
      </c>
      <c r="C9343" s="30" t="s">
        <v>869</v>
      </c>
      <c r="D9343" s="30" t="s">
        <v>870</v>
      </c>
      <c r="E9343" s="25">
        <v>45826.85869212963</v>
      </c>
      <c r="F9343" s="30" t="s">
        <v>876</v>
      </c>
      <c r="G9343" s="25">
        <v>45826.85869212963</v>
      </c>
    </row>
    <row r="9344" spans="1:7" x14ac:dyDescent="0.25">
      <c r="A9344" s="30" t="s">
        <v>18108</v>
      </c>
      <c r="B9344" s="30" t="s">
        <v>11245</v>
      </c>
      <c r="C9344" s="30" t="s">
        <v>872</v>
      </c>
      <c r="D9344" s="30" t="s">
        <v>239</v>
      </c>
      <c r="E9344" s="25">
        <v>45826.859872685185</v>
      </c>
      <c r="F9344" s="30" t="s">
        <v>866</v>
      </c>
      <c r="G9344" s="25">
        <v>45826.859872685185</v>
      </c>
    </row>
    <row r="9345" spans="1:7" x14ac:dyDescent="0.25">
      <c r="A9345" s="30" t="s">
        <v>18109</v>
      </c>
      <c r="B9345" s="30" t="s">
        <v>11457</v>
      </c>
      <c r="C9345" s="30" t="s">
        <v>872</v>
      </c>
      <c r="D9345" s="30" t="s">
        <v>239</v>
      </c>
      <c r="E9345" s="25">
        <v>45826.860243055555</v>
      </c>
      <c r="F9345" s="30" t="s">
        <v>866</v>
      </c>
      <c r="G9345" s="25">
        <v>45826.860243055555</v>
      </c>
    </row>
    <row r="9346" spans="1:7" x14ac:dyDescent="0.25">
      <c r="A9346" s="30" t="s">
        <v>18110</v>
      </c>
      <c r="B9346" s="30" t="s">
        <v>15166</v>
      </c>
      <c r="C9346" s="30" t="s">
        <v>869</v>
      </c>
      <c r="D9346" s="30" t="s">
        <v>880</v>
      </c>
      <c r="E9346" s="25">
        <v>45826.86509259259</v>
      </c>
      <c r="F9346" s="30" t="s">
        <v>876</v>
      </c>
      <c r="G9346" s="25">
        <v>45826.86509259259</v>
      </c>
    </row>
    <row r="9347" spans="1:7" x14ac:dyDescent="0.25">
      <c r="A9347" s="30" t="s">
        <v>18111</v>
      </c>
      <c r="B9347" s="30" t="s">
        <v>15724</v>
      </c>
      <c r="C9347" s="30" t="s">
        <v>869</v>
      </c>
      <c r="D9347" s="30" t="s">
        <v>880</v>
      </c>
      <c r="E9347" s="25">
        <v>45826.865636574075</v>
      </c>
      <c r="F9347" s="30" t="s">
        <v>876</v>
      </c>
      <c r="G9347" s="25">
        <v>45826.865636574075</v>
      </c>
    </row>
    <row r="9348" spans="1:7" x14ac:dyDescent="0.25">
      <c r="A9348" s="30" t="s">
        <v>18112</v>
      </c>
      <c r="B9348" s="30" t="s">
        <v>13384</v>
      </c>
      <c r="C9348" s="30" t="s">
        <v>874</v>
      </c>
      <c r="D9348" s="30" t="s">
        <v>889</v>
      </c>
      <c r="E9348" s="25">
        <v>45826.866516203707</v>
      </c>
      <c r="F9348" s="30" t="s">
        <v>876</v>
      </c>
      <c r="G9348" s="25">
        <v>45826.866516203707</v>
      </c>
    </row>
    <row r="9349" spans="1:7" x14ac:dyDescent="0.25">
      <c r="A9349" s="30" t="s">
        <v>18113</v>
      </c>
      <c r="B9349" s="30" t="s">
        <v>13392</v>
      </c>
      <c r="C9349" s="30" t="s">
        <v>874</v>
      </c>
      <c r="D9349" s="30" t="s">
        <v>889</v>
      </c>
      <c r="E9349" s="25">
        <v>45826.866539351853</v>
      </c>
      <c r="F9349" s="30" t="s">
        <v>876</v>
      </c>
      <c r="G9349" s="25">
        <v>45826.866539351853</v>
      </c>
    </row>
    <row r="9350" spans="1:7" x14ac:dyDescent="0.25">
      <c r="A9350" s="30" t="s">
        <v>18114</v>
      </c>
      <c r="B9350" s="30" t="s">
        <v>13398</v>
      </c>
      <c r="C9350" s="30" t="s">
        <v>874</v>
      </c>
      <c r="D9350" s="30" t="s">
        <v>889</v>
      </c>
      <c r="E9350" s="25">
        <v>45826.866562499999</v>
      </c>
      <c r="F9350" s="30" t="s">
        <v>876</v>
      </c>
      <c r="G9350" s="25">
        <v>45826.866562499999</v>
      </c>
    </row>
    <row r="9351" spans="1:7" x14ac:dyDescent="0.25">
      <c r="A9351" s="30" t="s">
        <v>18115</v>
      </c>
      <c r="B9351" s="30" t="s">
        <v>13408</v>
      </c>
      <c r="C9351" s="30" t="s">
        <v>874</v>
      </c>
      <c r="D9351" s="30" t="s">
        <v>889</v>
      </c>
      <c r="E9351" s="25">
        <v>45826.866574074076</v>
      </c>
      <c r="F9351" s="30" t="s">
        <v>876</v>
      </c>
      <c r="G9351" s="25">
        <v>45826.866574074076</v>
      </c>
    </row>
    <row r="9352" spans="1:7" x14ac:dyDescent="0.25">
      <c r="A9352" s="30" t="s">
        <v>18116</v>
      </c>
      <c r="B9352" s="30" t="s">
        <v>13386</v>
      </c>
      <c r="C9352" s="30" t="s">
        <v>874</v>
      </c>
      <c r="D9352" s="30" t="s">
        <v>889</v>
      </c>
      <c r="E9352" s="25">
        <v>45826.866608796299</v>
      </c>
      <c r="F9352" s="30" t="s">
        <v>876</v>
      </c>
      <c r="G9352" s="25">
        <v>45826.866608796299</v>
      </c>
    </row>
    <row r="9353" spans="1:7" x14ac:dyDescent="0.25">
      <c r="A9353" s="30" t="s">
        <v>18117</v>
      </c>
      <c r="B9353" s="30" t="s">
        <v>13390</v>
      </c>
      <c r="C9353" s="30" t="s">
        <v>874</v>
      </c>
      <c r="D9353" s="30" t="s">
        <v>889</v>
      </c>
      <c r="E9353" s="25">
        <v>45826.866643518515</v>
      </c>
      <c r="F9353" s="30" t="s">
        <v>876</v>
      </c>
      <c r="G9353" s="25">
        <v>45826.866643518515</v>
      </c>
    </row>
    <row r="9354" spans="1:7" x14ac:dyDescent="0.25">
      <c r="A9354" s="30" t="s">
        <v>18118</v>
      </c>
      <c r="B9354" s="30" t="s">
        <v>13396</v>
      </c>
      <c r="C9354" s="30" t="s">
        <v>874</v>
      </c>
      <c r="D9354" s="30" t="s">
        <v>889</v>
      </c>
      <c r="E9354" s="25">
        <v>45826.866655092592</v>
      </c>
      <c r="F9354" s="30" t="s">
        <v>876</v>
      </c>
      <c r="G9354" s="25">
        <v>45826.866655092592</v>
      </c>
    </row>
    <row r="9355" spans="1:7" x14ac:dyDescent="0.25">
      <c r="A9355" s="30" t="s">
        <v>18119</v>
      </c>
      <c r="B9355" s="30" t="s">
        <v>13400</v>
      </c>
      <c r="C9355" s="30" t="s">
        <v>874</v>
      </c>
      <c r="D9355" s="30" t="s">
        <v>889</v>
      </c>
      <c r="E9355" s="25">
        <v>45826.866678240738</v>
      </c>
      <c r="F9355" s="30" t="s">
        <v>876</v>
      </c>
      <c r="G9355" s="25">
        <v>45826.866678240738</v>
      </c>
    </row>
    <row r="9356" spans="1:7" x14ac:dyDescent="0.25">
      <c r="A9356" s="30" t="s">
        <v>18120</v>
      </c>
      <c r="B9356" s="30" t="s">
        <v>13386</v>
      </c>
      <c r="C9356" s="30" t="s">
        <v>877</v>
      </c>
      <c r="D9356" s="30" t="s">
        <v>889</v>
      </c>
      <c r="E9356" s="25">
        <v>45826.8669212963</v>
      </c>
      <c r="F9356" s="30" t="s">
        <v>876</v>
      </c>
      <c r="G9356" s="25">
        <v>45826.8669212963</v>
      </c>
    </row>
    <row r="9357" spans="1:7" x14ac:dyDescent="0.25">
      <c r="A9357" s="30" t="s">
        <v>18121</v>
      </c>
      <c r="B9357" s="30" t="s">
        <v>13390</v>
      </c>
      <c r="C9357" s="30" t="s">
        <v>877</v>
      </c>
      <c r="D9357" s="30" t="s">
        <v>889</v>
      </c>
      <c r="E9357" s="25">
        <v>45826.866944444446</v>
      </c>
      <c r="F9357" s="30" t="s">
        <v>876</v>
      </c>
      <c r="G9357" s="25">
        <v>45826.866944444446</v>
      </c>
    </row>
    <row r="9358" spans="1:7" x14ac:dyDescent="0.25">
      <c r="A9358" s="30" t="s">
        <v>18122</v>
      </c>
      <c r="B9358" s="30" t="s">
        <v>13396</v>
      </c>
      <c r="C9358" s="30" t="s">
        <v>877</v>
      </c>
      <c r="D9358" s="30" t="s">
        <v>889</v>
      </c>
      <c r="E9358" s="25">
        <v>45826.866990740738</v>
      </c>
      <c r="F9358" s="30" t="s">
        <v>876</v>
      </c>
      <c r="G9358" s="25">
        <v>45826.866990740738</v>
      </c>
    </row>
    <row r="9359" spans="1:7" x14ac:dyDescent="0.25">
      <c r="A9359" s="30" t="s">
        <v>18123</v>
      </c>
      <c r="B9359" s="30" t="s">
        <v>13400</v>
      </c>
      <c r="C9359" s="30" t="s">
        <v>877</v>
      </c>
      <c r="D9359" s="30" t="s">
        <v>889</v>
      </c>
      <c r="E9359" s="25">
        <v>45826.867013888892</v>
      </c>
      <c r="F9359" s="30" t="s">
        <v>876</v>
      </c>
      <c r="G9359" s="25">
        <v>45826.867013888892</v>
      </c>
    </row>
    <row r="9360" spans="1:7" x14ac:dyDescent="0.25">
      <c r="A9360" s="30" t="s">
        <v>18124</v>
      </c>
      <c r="B9360" s="30" t="s">
        <v>13384</v>
      </c>
      <c r="C9360" s="30" t="s">
        <v>877</v>
      </c>
      <c r="D9360" s="30" t="s">
        <v>889</v>
      </c>
      <c r="E9360" s="25">
        <v>45826.867060185185</v>
      </c>
      <c r="F9360" s="30" t="s">
        <v>876</v>
      </c>
      <c r="G9360" s="25">
        <v>45826.867060185185</v>
      </c>
    </row>
    <row r="9361" spans="1:7" x14ac:dyDescent="0.25">
      <c r="A9361" s="30" t="s">
        <v>18125</v>
      </c>
      <c r="B9361" s="30" t="s">
        <v>13392</v>
      </c>
      <c r="C9361" s="30" t="s">
        <v>877</v>
      </c>
      <c r="D9361" s="30" t="s">
        <v>889</v>
      </c>
      <c r="E9361" s="25">
        <v>45826.867094907408</v>
      </c>
      <c r="F9361" s="30" t="s">
        <v>876</v>
      </c>
      <c r="G9361" s="25">
        <v>45826.867094907408</v>
      </c>
    </row>
    <row r="9362" spans="1:7" x14ac:dyDescent="0.25">
      <c r="A9362" s="30" t="s">
        <v>18126</v>
      </c>
      <c r="B9362" s="30" t="s">
        <v>13398</v>
      </c>
      <c r="C9362" s="30" t="s">
        <v>877</v>
      </c>
      <c r="D9362" s="30" t="s">
        <v>889</v>
      </c>
      <c r="E9362" s="25">
        <v>45826.867118055554</v>
      </c>
      <c r="F9362" s="30" t="s">
        <v>876</v>
      </c>
      <c r="G9362" s="25">
        <v>45826.867118055554</v>
      </c>
    </row>
    <row r="9363" spans="1:7" x14ac:dyDescent="0.25">
      <c r="A9363" s="30" t="s">
        <v>18127</v>
      </c>
      <c r="B9363" s="30" t="s">
        <v>13408</v>
      </c>
      <c r="C9363" s="30" t="s">
        <v>877</v>
      </c>
      <c r="D9363" s="30" t="s">
        <v>889</v>
      </c>
      <c r="E9363" s="25">
        <v>45826.8671412037</v>
      </c>
      <c r="F9363" s="30" t="s">
        <v>876</v>
      </c>
      <c r="G9363" s="25">
        <v>45826.8671412037</v>
      </c>
    </row>
    <row r="9364" spans="1:7" x14ac:dyDescent="0.25">
      <c r="A9364" s="30" t="s">
        <v>18128</v>
      </c>
      <c r="B9364" s="30" t="s">
        <v>3071</v>
      </c>
      <c r="C9364" s="30" t="s">
        <v>872</v>
      </c>
      <c r="D9364" s="30" t="s">
        <v>77</v>
      </c>
      <c r="E9364" s="25">
        <v>45826.847361111111</v>
      </c>
      <c r="F9364" s="30" t="s">
        <v>866</v>
      </c>
      <c r="G9364" s="25">
        <v>45826.847361111111</v>
      </c>
    </row>
    <row r="9365" spans="1:7" x14ac:dyDescent="0.25">
      <c r="A9365" s="30" t="s">
        <v>18129</v>
      </c>
      <c r="B9365" s="30" t="s">
        <v>8489</v>
      </c>
      <c r="C9365" s="30" t="s">
        <v>872</v>
      </c>
      <c r="D9365" s="30" t="s">
        <v>77</v>
      </c>
      <c r="E9365" s="25">
        <v>45826.859351851854</v>
      </c>
      <c r="F9365" s="30" t="s">
        <v>866</v>
      </c>
      <c r="G9365" s="25">
        <v>45826.859351851854</v>
      </c>
    </row>
    <row r="9366" spans="1:7" x14ac:dyDescent="0.25">
      <c r="A9366" s="30" t="s">
        <v>18130</v>
      </c>
      <c r="B9366" s="30" t="s">
        <v>15783</v>
      </c>
      <c r="C9366" s="30" t="s">
        <v>869</v>
      </c>
      <c r="D9366" s="30" t="s">
        <v>885</v>
      </c>
      <c r="E9366" s="25">
        <v>45826.869062500002</v>
      </c>
      <c r="F9366" s="30" t="s">
        <v>876</v>
      </c>
      <c r="G9366" s="25">
        <v>45826.869062500002</v>
      </c>
    </row>
    <row r="9367" spans="1:7" x14ac:dyDescent="0.25">
      <c r="A9367" s="30" t="s">
        <v>18131</v>
      </c>
      <c r="B9367" s="30" t="s">
        <v>8800</v>
      </c>
      <c r="C9367" s="30" t="s">
        <v>872</v>
      </c>
      <c r="D9367" s="30" t="s">
        <v>77</v>
      </c>
      <c r="E9367" s="25">
        <v>45826.869050925925</v>
      </c>
      <c r="F9367" s="30" t="s">
        <v>866</v>
      </c>
      <c r="G9367" s="25">
        <v>45826.869050925925</v>
      </c>
    </row>
    <row r="9368" spans="1:7" x14ac:dyDescent="0.25">
      <c r="A9368" s="30" t="s">
        <v>18132</v>
      </c>
      <c r="B9368" s="30" t="s">
        <v>8794</v>
      </c>
      <c r="C9368" s="30" t="s">
        <v>872</v>
      </c>
      <c r="D9368" s="30" t="s">
        <v>77</v>
      </c>
      <c r="E9368" s="25">
        <v>45826.869131944448</v>
      </c>
      <c r="F9368" s="30" t="s">
        <v>866</v>
      </c>
      <c r="G9368" s="25">
        <v>45826.869131944448</v>
      </c>
    </row>
    <row r="9369" spans="1:7" x14ac:dyDescent="0.25">
      <c r="A9369" s="30" t="s">
        <v>18133</v>
      </c>
      <c r="B9369" s="30" t="s">
        <v>10084</v>
      </c>
      <c r="C9369" s="30" t="s">
        <v>887</v>
      </c>
      <c r="D9369" s="30" t="s">
        <v>888</v>
      </c>
      <c r="E9369" s="25">
        <v>45826.879884259259</v>
      </c>
      <c r="F9369" s="30" t="s">
        <v>876</v>
      </c>
      <c r="G9369" s="25">
        <v>45826.879884259259</v>
      </c>
    </row>
    <row r="9370" spans="1:7" x14ac:dyDescent="0.25">
      <c r="A9370" s="30" t="s">
        <v>18134</v>
      </c>
      <c r="B9370" s="30" t="s">
        <v>13434</v>
      </c>
      <c r="C9370" s="30" t="s">
        <v>887</v>
      </c>
      <c r="D9370" s="30" t="s">
        <v>888</v>
      </c>
      <c r="E9370" s="25">
        <v>45826.880509259259</v>
      </c>
      <c r="F9370" s="30" t="s">
        <v>876</v>
      </c>
      <c r="G9370" s="25">
        <v>45826.880509259259</v>
      </c>
    </row>
    <row r="9371" spans="1:7" x14ac:dyDescent="0.25">
      <c r="A9371" s="30" t="s">
        <v>18135</v>
      </c>
      <c r="B9371" s="30" t="s">
        <v>5319</v>
      </c>
      <c r="C9371" s="30" t="s">
        <v>864</v>
      </c>
      <c r="D9371" s="30" t="s">
        <v>865</v>
      </c>
      <c r="E9371" s="25">
        <v>45826.883414351854</v>
      </c>
      <c r="F9371" s="30" t="s">
        <v>876</v>
      </c>
      <c r="G9371" s="25">
        <v>45826.883414351854</v>
      </c>
    </row>
    <row r="9372" spans="1:7" x14ac:dyDescent="0.25">
      <c r="A9372" s="30" t="s">
        <v>18136</v>
      </c>
      <c r="B9372" s="30" t="s">
        <v>13370</v>
      </c>
      <c r="C9372" s="30" t="s">
        <v>869</v>
      </c>
      <c r="D9372" s="30" t="s">
        <v>868</v>
      </c>
      <c r="E9372" s="25">
        <v>45826.884930555556</v>
      </c>
      <c r="F9372" s="30" t="s">
        <v>876</v>
      </c>
      <c r="G9372" s="25">
        <v>45826.884930555556</v>
      </c>
    </row>
    <row r="9373" spans="1:7" x14ac:dyDescent="0.25">
      <c r="A9373" s="30" t="s">
        <v>18137</v>
      </c>
      <c r="B9373" s="30" t="s">
        <v>13368</v>
      </c>
      <c r="C9373" s="30" t="s">
        <v>869</v>
      </c>
      <c r="D9373" s="30" t="s">
        <v>868</v>
      </c>
      <c r="E9373" s="25">
        <v>45826.884953703702</v>
      </c>
      <c r="F9373" s="30" t="s">
        <v>876</v>
      </c>
      <c r="G9373" s="25">
        <v>45826.884953703702</v>
      </c>
    </row>
    <row r="9374" spans="1:7" x14ac:dyDescent="0.25">
      <c r="A9374" s="30" t="s">
        <v>18138</v>
      </c>
      <c r="B9374" s="30" t="s">
        <v>5047</v>
      </c>
      <c r="C9374" s="30" t="s">
        <v>874</v>
      </c>
      <c r="D9374" s="30" t="s">
        <v>886</v>
      </c>
      <c r="E9374" s="25">
        <v>45826.88484953704</v>
      </c>
      <c r="F9374" s="30" t="s">
        <v>876</v>
      </c>
      <c r="G9374" s="25">
        <v>45826.88484953704</v>
      </c>
    </row>
    <row r="9375" spans="1:7" x14ac:dyDescent="0.25">
      <c r="A9375" s="30" t="s">
        <v>18139</v>
      </c>
      <c r="B9375" s="30" t="s">
        <v>5047</v>
      </c>
      <c r="C9375" s="30" t="s">
        <v>877</v>
      </c>
      <c r="D9375" s="30" t="s">
        <v>886</v>
      </c>
      <c r="E9375" s="25">
        <v>45826.885555555556</v>
      </c>
      <c r="F9375" s="30" t="s">
        <v>876</v>
      </c>
      <c r="G9375" s="25">
        <v>45826.885555555556</v>
      </c>
    </row>
    <row r="9376" spans="1:7" x14ac:dyDescent="0.25">
      <c r="A9376" s="30" t="s">
        <v>18140</v>
      </c>
      <c r="B9376" s="30" t="s">
        <v>5047</v>
      </c>
      <c r="C9376" s="30" t="s">
        <v>864</v>
      </c>
      <c r="D9376" s="30" t="s">
        <v>865</v>
      </c>
      <c r="E9376" s="25">
        <v>45826.886006944442</v>
      </c>
      <c r="F9376" s="30" t="s">
        <v>876</v>
      </c>
      <c r="G9376" s="25">
        <v>45826.886006944442</v>
      </c>
    </row>
    <row r="9377" spans="1:7" x14ac:dyDescent="0.25">
      <c r="A9377" s="30" t="s">
        <v>18141</v>
      </c>
      <c r="B9377" s="30" t="s">
        <v>8662</v>
      </c>
      <c r="C9377" s="30" t="s">
        <v>874</v>
      </c>
      <c r="D9377" s="30" t="s">
        <v>875</v>
      </c>
      <c r="E9377" s="25">
        <v>45826.886192129627</v>
      </c>
      <c r="F9377" s="30" t="s">
        <v>876</v>
      </c>
      <c r="G9377" s="25">
        <v>45826.886192129627</v>
      </c>
    </row>
    <row r="9378" spans="1:7" x14ac:dyDescent="0.25">
      <c r="A9378" s="30" t="s">
        <v>18142</v>
      </c>
      <c r="B9378" s="30" t="s">
        <v>8662</v>
      </c>
      <c r="C9378" s="30" t="s">
        <v>877</v>
      </c>
      <c r="D9378" s="30" t="s">
        <v>875</v>
      </c>
      <c r="E9378" s="25">
        <v>45826.88658564815</v>
      </c>
      <c r="F9378" s="30" t="s">
        <v>876</v>
      </c>
      <c r="G9378" s="25">
        <v>45826.88658564815</v>
      </c>
    </row>
    <row r="9379" spans="1:7" x14ac:dyDescent="0.25">
      <c r="A9379" s="30" t="s">
        <v>18143</v>
      </c>
      <c r="B9379" s="30" t="s">
        <v>14947</v>
      </c>
      <c r="C9379" s="30" t="s">
        <v>869</v>
      </c>
      <c r="D9379" s="30" t="s">
        <v>881</v>
      </c>
      <c r="E9379" s="25">
        <v>45826.887557870374</v>
      </c>
      <c r="F9379" s="30" t="s">
        <v>876</v>
      </c>
      <c r="G9379" s="25">
        <v>45826.887557870374</v>
      </c>
    </row>
    <row r="9380" spans="1:7" x14ac:dyDescent="0.25">
      <c r="A9380" s="30" t="s">
        <v>18144</v>
      </c>
      <c r="B9380" s="30" t="s">
        <v>6816</v>
      </c>
      <c r="C9380" s="30" t="s">
        <v>887</v>
      </c>
      <c r="D9380" s="30" t="s">
        <v>888</v>
      </c>
      <c r="E9380" s="25">
        <v>45826.882222222222</v>
      </c>
      <c r="F9380" s="30" t="s">
        <v>876</v>
      </c>
      <c r="G9380" s="25">
        <v>45826.882222222222</v>
      </c>
    </row>
    <row r="9381" spans="1:7" x14ac:dyDescent="0.25">
      <c r="A9381" s="30" t="s">
        <v>18145</v>
      </c>
      <c r="B9381" s="30" t="s">
        <v>5033</v>
      </c>
      <c r="C9381" s="30" t="s">
        <v>887</v>
      </c>
      <c r="D9381" s="30" t="s">
        <v>888</v>
      </c>
      <c r="E9381" s="25">
        <v>45826.882476851853</v>
      </c>
      <c r="F9381" s="30" t="s">
        <v>876</v>
      </c>
      <c r="G9381" s="25">
        <v>45826.882476851853</v>
      </c>
    </row>
    <row r="9382" spans="1:7" x14ac:dyDescent="0.25">
      <c r="A9382" s="30" t="s">
        <v>18146</v>
      </c>
      <c r="B9382" s="30" t="s">
        <v>6888</v>
      </c>
      <c r="C9382" s="30" t="s">
        <v>887</v>
      </c>
      <c r="D9382" s="30" t="s">
        <v>888</v>
      </c>
      <c r="E9382" s="25">
        <v>45826.882662037038</v>
      </c>
      <c r="F9382" s="30" t="s">
        <v>876</v>
      </c>
      <c r="G9382" s="25">
        <v>45826.882662037038</v>
      </c>
    </row>
    <row r="9383" spans="1:7" x14ac:dyDescent="0.25">
      <c r="A9383" s="30" t="s">
        <v>18147</v>
      </c>
      <c r="B9383" s="30" t="s">
        <v>5733</v>
      </c>
      <c r="C9383" s="30" t="s">
        <v>887</v>
      </c>
      <c r="D9383" s="30" t="s">
        <v>888</v>
      </c>
      <c r="E9383" s="25">
        <v>45826.882893518516</v>
      </c>
      <c r="F9383" s="30" t="s">
        <v>876</v>
      </c>
      <c r="G9383" s="25">
        <v>45826.882893518516</v>
      </c>
    </row>
    <row r="9384" spans="1:7" x14ac:dyDescent="0.25">
      <c r="A9384" s="30" t="s">
        <v>18148</v>
      </c>
      <c r="B9384" s="30" t="s">
        <v>5403</v>
      </c>
      <c r="C9384" s="30" t="s">
        <v>887</v>
      </c>
      <c r="D9384" s="30" t="s">
        <v>888</v>
      </c>
      <c r="E9384" s="25">
        <v>45826.8830787037</v>
      </c>
      <c r="F9384" s="30" t="s">
        <v>876</v>
      </c>
      <c r="G9384" s="25">
        <v>45826.8830787037</v>
      </c>
    </row>
    <row r="9385" spans="1:7" x14ac:dyDescent="0.25">
      <c r="A9385" s="30" t="s">
        <v>18149</v>
      </c>
      <c r="B9385" s="30" t="s">
        <v>5319</v>
      </c>
      <c r="C9385" s="30" t="s">
        <v>887</v>
      </c>
      <c r="D9385" s="30" t="s">
        <v>888</v>
      </c>
      <c r="E9385" s="25">
        <v>45826.883842592593</v>
      </c>
      <c r="F9385" s="30" t="s">
        <v>876</v>
      </c>
      <c r="G9385" s="25">
        <v>45826.883842592593</v>
      </c>
    </row>
    <row r="9386" spans="1:7" x14ac:dyDescent="0.25">
      <c r="A9386" s="30" t="s">
        <v>18150</v>
      </c>
      <c r="B9386" s="30" t="s">
        <v>5317</v>
      </c>
      <c r="C9386" s="30" t="s">
        <v>887</v>
      </c>
      <c r="D9386" s="30" t="s">
        <v>888</v>
      </c>
      <c r="E9386" s="25">
        <v>45826.884016203701</v>
      </c>
      <c r="F9386" s="30" t="s">
        <v>876</v>
      </c>
      <c r="G9386" s="25">
        <v>45826.884016203701</v>
      </c>
    </row>
    <row r="9387" spans="1:7" x14ac:dyDescent="0.25">
      <c r="A9387" s="30" t="s">
        <v>18151</v>
      </c>
      <c r="B9387" s="30" t="s">
        <v>7063</v>
      </c>
      <c r="C9387" s="30" t="s">
        <v>887</v>
      </c>
      <c r="D9387" s="30" t="s">
        <v>888</v>
      </c>
      <c r="E9387" s="25">
        <v>45826.884143518517</v>
      </c>
      <c r="F9387" s="30" t="s">
        <v>876</v>
      </c>
      <c r="G9387" s="25">
        <v>45826.884143518517</v>
      </c>
    </row>
    <row r="9388" spans="1:7" x14ac:dyDescent="0.25">
      <c r="A9388" s="30" t="s">
        <v>18152</v>
      </c>
      <c r="B9388" s="30" t="s">
        <v>8495</v>
      </c>
      <c r="C9388" s="30" t="s">
        <v>887</v>
      </c>
      <c r="D9388" s="30" t="s">
        <v>888</v>
      </c>
      <c r="E9388" s="25">
        <v>45826.886689814812</v>
      </c>
      <c r="F9388" s="30" t="s">
        <v>876</v>
      </c>
      <c r="G9388" s="25">
        <v>45826.886689814812</v>
      </c>
    </row>
    <row r="9389" spans="1:7" x14ac:dyDescent="0.25">
      <c r="A9389" s="30" t="s">
        <v>18153</v>
      </c>
      <c r="B9389" s="30" t="s">
        <v>10153</v>
      </c>
      <c r="C9389" s="30" t="s">
        <v>887</v>
      </c>
      <c r="D9389" s="30" t="s">
        <v>888</v>
      </c>
      <c r="E9389" s="25">
        <v>45826.886840277781</v>
      </c>
      <c r="F9389" s="30" t="s">
        <v>876</v>
      </c>
      <c r="G9389" s="25">
        <v>45826.886840277781</v>
      </c>
    </row>
    <row r="9390" spans="1:7" x14ac:dyDescent="0.25">
      <c r="A9390" s="30" t="s">
        <v>18154</v>
      </c>
      <c r="B9390" s="30" t="s">
        <v>10155</v>
      </c>
      <c r="C9390" s="30" t="s">
        <v>887</v>
      </c>
      <c r="D9390" s="30" t="s">
        <v>888</v>
      </c>
      <c r="E9390" s="25">
        <v>45826.886979166666</v>
      </c>
      <c r="F9390" s="30" t="s">
        <v>876</v>
      </c>
      <c r="G9390" s="25">
        <v>45826.886979166666</v>
      </c>
    </row>
    <row r="9391" spans="1:7" x14ac:dyDescent="0.25">
      <c r="A9391" s="30" t="s">
        <v>18155</v>
      </c>
      <c r="B9391" s="30" t="s">
        <v>10151</v>
      </c>
      <c r="C9391" s="30" t="s">
        <v>887</v>
      </c>
      <c r="D9391" s="30" t="s">
        <v>888</v>
      </c>
      <c r="E9391" s="25">
        <v>45826.887187499997</v>
      </c>
      <c r="F9391" s="30" t="s">
        <v>876</v>
      </c>
      <c r="G9391" s="25">
        <v>45826.887187499997</v>
      </c>
    </row>
    <row r="9392" spans="1:7" x14ac:dyDescent="0.25">
      <c r="A9392" s="30" t="s">
        <v>18156</v>
      </c>
      <c r="B9392" s="30" t="s">
        <v>5047</v>
      </c>
      <c r="C9392" s="30" t="s">
        <v>887</v>
      </c>
      <c r="D9392" s="30" t="s">
        <v>888</v>
      </c>
      <c r="E9392" s="25">
        <v>45826.88758101852</v>
      </c>
      <c r="F9392" s="30" t="s">
        <v>876</v>
      </c>
      <c r="G9392" s="25">
        <v>45826.88758101852</v>
      </c>
    </row>
    <row r="9393" spans="1:7" x14ac:dyDescent="0.25">
      <c r="A9393" s="30" t="s">
        <v>18157</v>
      </c>
      <c r="B9393" s="30" t="s">
        <v>13153</v>
      </c>
      <c r="C9393" s="30" t="s">
        <v>874</v>
      </c>
      <c r="D9393" s="30" t="s">
        <v>875</v>
      </c>
      <c r="E9393" s="25">
        <v>45826.887303240743</v>
      </c>
      <c r="F9393" s="30" t="s">
        <v>876</v>
      </c>
      <c r="G9393" s="25">
        <v>45826.887303240743</v>
      </c>
    </row>
    <row r="9394" spans="1:7" x14ac:dyDescent="0.25">
      <c r="A9394" s="30" t="s">
        <v>18158</v>
      </c>
      <c r="B9394" s="30" t="s">
        <v>13151</v>
      </c>
      <c r="C9394" s="30" t="s">
        <v>874</v>
      </c>
      <c r="D9394" s="30" t="s">
        <v>875</v>
      </c>
      <c r="E9394" s="25">
        <v>45826.887407407405</v>
      </c>
      <c r="F9394" s="30" t="s">
        <v>876</v>
      </c>
      <c r="G9394" s="25">
        <v>45826.887407407405</v>
      </c>
    </row>
    <row r="9395" spans="1:7" x14ac:dyDescent="0.25">
      <c r="A9395" s="30" t="s">
        <v>18159</v>
      </c>
      <c r="B9395" s="30" t="s">
        <v>13149</v>
      </c>
      <c r="C9395" s="30" t="s">
        <v>874</v>
      </c>
      <c r="D9395" s="30" t="s">
        <v>875</v>
      </c>
      <c r="E9395" s="25">
        <v>45826.88753472222</v>
      </c>
      <c r="F9395" s="30" t="s">
        <v>876</v>
      </c>
      <c r="G9395" s="25">
        <v>45826.88753472222</v>
      </c>
    </row>
    <row r="9396" spans="1:7" x14ac:dyDescent="0.25">
      <c r="A9396" s="30" t="s">
        <v>18160</v>
      </c>
      <c r="B9396" s="30" t="s">
        <v>13147</v>
      </c>
      <c r="C9396" s="30" t="s">
        <v>874</v>
      </c>
      <c r="D9396" s="30" t="s">
        <v>875</v>
      </c>
      <c r="E9396" s="25">
        <v>45826.887627314813</v>
      </c>
      <c r="F9396" s="30" t="s">
        <v>876</v>
      </c>
      <c r="G9396" s="25">
        <v>45826.887627314813</v>
      </c>
    </row>
    <row r="9397" spans="1:7" x14ac:dyDescent="0.25">
      <c r="A9397" s="30" t="s">
        <v>18161</v>
      </c>
      <c r="B9397" s="30" t="s">
        <v>13145</v>
      </c>
      <c r="C9397" s="30" t="s">
        <v>874</v>
      </c>
      <c r="D9397" s="30" t="s">
        <v>875</v>
      </c>
      <c r="E9397" s="25">
        <v>45826.887835648151</v>
      </c>
      <c r="F9397" s="30" t="s">
        <v>876</v>
      </c>
      <c r="G9397" s="25">
        <v>45826.887835648151</v>
      </c>
    </row>
    <row r="9398" spans="1:7" x14ac:dyDescent="0.25">
      <c r="A9398" s="30" t="s">
        <v>18162</v>
      </c>
      <c r="B9398" s="30" t="s">
        <v>13143</v>
      </c>
      <c r="C9398" s="30" t="s">
        <v>874</v>
      </c>
      <c r="D9398" s="30" t="s">
        <v>875</v>
      </c>
      <c r="E9398" s="25">
        <v>45826.888020833336</v>
      </c>
      <c r="F9398" s="30" t="s">
        <v>876</v>
      </c>
      <c r="G9398" s="25">
        <v>45826.888020833336</v>
      </c>
    </row>
    <row r="9399" spans="1:7" x14ac:dyDescent="0.25">
      <c r="A9399" s="30" t="s">
        <v>18163</v>
      </c>
      <c r="B9399" s="30" t="s">
        <v>13124</v>
      </c>
      <c r="C9399" s="30" t="s">
        <v>864</v>
      </c>
      <c r="D9399" s="30" t="s">
        <v>865</v>
      </c>
      <c r="E9399" s="25">
        <v>45826.888171296298</v>
      </c>
      <c r="F9399" s="30" t="s">
        <v>876</v>
      </c>
      <c r="G9399" s="25">
        <v>45826.888171296298</v>
      </c>
    </row>
    <row r="9400" spans="1:7" x14ac:dyDescent="0.25">
      <c r="A9400" s="30" t="s">
        <v>18164</v>
      </c>
      <c r="B9400" s="30" t="s">
        <v>13115</v>
      </c>
      <c r="C9400" s="30" t="s">
        <v>864</v>
      </c>
      <c r="D9400" s="30" t="s">
        <v>865</v>
      </c>
      <c r="E9400" s="25">
        <v>45826.888333333336</v>
      </c>
      <c r="F9400" s="30" t="s">
        <v>876</v>
      </c>
      <c r="G9400" s="25">
        <v>45826.888333333336</v>
      </c>
    </row>
    <row r="9401" spans="1:7" x14ac:dyDescent="0.25">
      <c r="A9401" s="30" t="s">
        <v>18165</v>
      </c>
      <c r="B9401" s="30" t="s">
        <v>11876</v>
      </c>
      <c r="C9401" s="30" t="s">
        <v>864</v>
      </c>
      <c r="D9401" s="30" t="s">
        <v>865</v>
      </c>
      <c r="E9401" s="25">
        <v>45826.888518518521</v>
      </c>
      <c r="F9401" s="30" t="s">
        <v>876</v>
      </c>
      <c r="G9401" s="25">
        <v>45826.888518518521</v>
      </c>
    </row>
    <row r="9402" spans="1:7" x14ac:dyDescent="0.25">
      <c r="A9402" s="30" t="s">
        <v>18166</v>
      </c>
      <c r="B9402" s="30" t="s">
        <v>13145</v>
      </c>
      <c r="C9402" s="30" t="s">
        <v>877</v>
      </c>
      <c r="D9402" s="30" t="s">
        <v>875</v>
      </c>
      <c r="E9402" s="25">
        <v>45826.888703703706</v>
      </c>
      <c r="F9402" s="30" t="s">
        <v>876</v>
      </c>
      <c r="G9402" s="25">
        <v>45826.888703703706</v>
      </c>
    </row>
    <row r="9403" spans="1:7" x14ac:dyDescent="0.25">
      <c r="A9403" s="30" t="s">
        <v>18167</v>
      </c>
      <c r="B9403" s="30" t="s">
        <v>13147</v>
      </c>
      <c r="C9403" s="30" t="s">
        <v>877</v>
      </c>
      <c r="D9403" s="30" t="s">
        <v>875</v>
      </c>
      <c r="E9403" s="25">
        <v>45826.888773148145</v>
      </c>
      <c r="F9403" s="30" t="s">
        <v>876</v>
      </c>
      <c r="G9403" s="25">
        <v>45826.888773148145</v>
      </c>
    </row>
    <row r="9404" spans="1:7" x14ac:dyDescent="0.25">
      <c r="A9404" s="30" t="s">
        <v>18168</v>
      </c>
      <c r="B9404" s="30" t="s">
        <v>13149</v>
      </c>
      <c r="C9404" s="30" t="s">
        <v>877</v>
      </c>
      <c r="D9404" s="30" t="s">
        <v>875</v>
      </c>
      <c r="E9404" s="25">
        <v>45826.888888888891</v>
      </c>
      <c r="F9404" s="30" t="s">
        <v>876</v>
      </c>
      <c r="G9404" s="25">
        <v>45826.888888888891</v>
      </c>
    </row>
    <row r="9405" spans="1:7" x14ac:dyDescent="0.25">
      <c r="A9405" s="30" t="s">
        <v>18169</v>
      </c>
      <c r="B9405" s="30" t="s">
        <v>13151</v>
      </c>
      <c r="C9405" s="30" t="s">
        <v>877</v>
      </c>
      <c r="D9405" s="30" t="s">
        <v>875</v>
      </c>
      <c r="E9405" s="25">
        <v>45826.888935185183</v>
      </c>
      <c r="F9405" s="30" t="s">
        <v>876</v>
      </c>
      <c r="G9405" s="25">
        <v>45826.888935185183</v>
      </c>
    </row>
    <row r="9406" spans="1:7" x14ac:dyDescent="0.25">
      <c r="A9406" s="30" t="s">
        <v>18170</v>
      </c>
      <c r="B9406" s="30" t="s">
        <v>13153</v>
      </c>
      <c r="C9406" s="30" t="s">
        <v>877</v>
      </c>
      <c r="D9406" s="30" t="s">
        <v>875</v>
      </c>
      <c r="E9406" s="25">
        <v>45826.889004629629</v>
      </c>
      <c r="F9406" s="30" t="s">
        <v>876</v>
      </c>
      <c r="G9406" s="25">
        <v>45826.889004629629</v>
      </c>
    </row>
    <row r="9407" spans="1:7" x14ac:dyDescent="0.25">
      <c r="A9407" s="30" t="s">
        <v>18171</v>
      </c>
      <c r="B9407" s="30" t="s">
        <v>13143</v>
      </c>
      <c r="C9407" s="30" t="s">
        <v>877</v>
      </c>
      <c r="D9407" s="30" t="s">
        <v>875</v>
      </c>
      <c r="E9407" s="25">
        <v>45826.889039351852</v>
      </c>
      <c r="F9407" s="30" t="s">
        <v>876</v>
      </c>
      <c r="G9407" s="25">
        <v>45826.889039351852</v>
      </c>
    </row>
    <row r="9408" spans="1:7" x14ac:dyDescent="0.25">
      <c r="A9408" s="30" t="s">
        <v>18172</v>
      </c>
      <c r="B9408" s="30" t="s">
        <v>8325</v>
      </c>
      <c r="C9408" s="30" t="s">
        <v>872</v>
      </c>
      <c r="D9408" s="30" t="s">
        <v>77</v>
      </c>
      <c r="E9408" s="25">
        <v>45826.877546296295</v>
      </c>
      <c r="F9408" s="30" t="s">
        <v>866</v>
      </c>
      <c r="G9408" s="25">
        <v>45826.877546296295</v>
      </c>
    </row>
    <row r="9409" spans="1:7" x14ac:dyDescent="0.25">
      <c r="A9409" s="30" t="s">
        <v>18173</v>
      </c>
      <c r="B9409" s="30" t="s">
        <v>8268</v>
      </c>
      <c r="C9409" s="30" t="s">
        <v>872</v>
      </c>
      <c r="D9409" s="30" t="s">
        <v>77</v>
      </c>
      <c r="E9409" s="25">
        <v>45826.878761574073</v>
      </c>
      <c r="F9409" s="30" t="s">
        <v>866</v>
      </c>
      <c r="G9409" s="25">
        <v>45826.878761574073</v>
      </c>
    </row>
    <row r="9410" spans="1:7" x14ac:dyDescent="0.25">
      <c r="A9410" s="30" t="s">
        <v>18174</v>
      </c>
      <c r="B9410" s="30" t="s">
        <v>11911</v>
      </c>
      <c r="C9410" s="30" t="s">
        <v>872</v>
      </c>
      <c r="D9410" s="30" t="s">
        <v>77</v>
      </c>
      <c r="E9410" s="25">
        <v>45826.879224537035</v>
      </c>
      <c r="F9410" s="30" t="s">
        <v>866</v>
      </c>
      <c r="G9410" s="25">
        <v>45826.879224537035</v>
      </c>
    </row>
    <row r="9411" spans="1:7" x14ac:dyDescent="0.25">
      <c r="A9411" s="30" t="s">
        <v>18175</v>
      </c>
      <c r="B9411" s="30" t="s">
        <v>5212</v>
      </c>
      <c r="C9411" s="30" t="s">
        <v>872</v>
      </c>
      <c r="D9411" s="30" t="s">
        <v>77</v>
      </c>
      <c r="E9411" s="25">
        <v>45826.892152777778</v>
      </c>
      <c r="F9411" s="30" t="s">
        <v>866</v>
      </c>
      <c r="G9411" s="25">
        <v>45826.892152777778</v>
      </c>
    </row>
    <row r="9412" spans="1:7" x14ac:dyDescent="0.25">
      <c r="A9412" s="30" t="s">
        <v>18176</v>
      </c>
      <c r="B9412" s="30" t="s">
        <v>5216</v>
      </c>
      <c r="C9412" s="30" t="s">
        <v>872</v>
      </c>
      <c r="D9412" s="30" t="s">
        <v>77</v>
      </c>
      <c r="E9412" s="25">
        <v>45826.892210648148</v>
      </c>
      <c r="F9412" s="30" t="s">
        <v>866</v>
      </c>
      <c r="G9412" s="25">
        <v>45826.892210648148</v>
      </c>
    </row>
    <row r="9413" spans="1:7" x14ac:dyDescent="0.25">
      <c r="A9413" s="30" t="s">
        <v>18177</v>
      </c>
      <c r="B9413" s="30" t="s">
        <v>5224</v>
      </c>
      <c r="C9413" s="30" t="s">
        <v>872</v>
      </c>
      <c r="D9413" s="30" t="s">
        <v>77</v>
      </c>
      <c r="E9413" s="25">
        <v>45826.892280092594</v>
      </c>
      <c r="F9413" s="30" t="s">
        <v>866</v>
      </c>
      <c r="G9413" s="25">
        <v>45826.892280092594</v>
      </c>
    </row>
    <row r="9414" spans="1:7" x14ac:dyDescent="0.25">
      <c r="A9414" s="30" t="s">
        <v>18178</v>
      </c>
      <c r="B9414" s="30" t="s">
        <v>5220</v>
      </c>
      <c r="C9414" s="30" t="s">
        <v>872</v>
      </c>
      <c r="D9414" s="30" t="s">
        <v>77</v>
      </c>
      <c r="E9414" s="25">
        <v>45826.892326388886</v>
      </c>
      <c r="F9414" s="30" t="s">
        <v>866</v>
      </c>
      <c r="G9414" s="25">
        <v>45826.892326388886</v>
      </c>
    </row>
    <row r="9415" spans="1:7" x14ac:dyDescent="0.25">
      <c r="A9415" s="30" t="s">
        <v>18179</v>
      </c>
      <c r="B9415" s="30" t="s">
        <v>15802</v>
      </c>
      <c r="C9415" s="30" t="s">
        <v>874</v>
      </c>
      <c r="D9415" s="30" t="s">
        <v>878</v>
      </c>
      <c r="E9415" s="25">
        <v>45826.892557870371</v>
      </c>
      <c r="F9415" s="30" t="s">
        <v>876</v>
      </c>
      <c r="G9415" s="25">
        <v>45826.892557870371</v>
      </c>
    </row>
    <row r="9416" spans="1:7" x14ac:dyDescent="0.25">
      <c r="A9416" s="30" t="s">
        <v>18180</v>
      </c>
      <c r="B9416" s="30" t="s">
        <v>15791</v>
      </c>
      <c r="C9416" s="30" t="s">
        <v>874</v>
      </c>
      <c r="D9416" s="30" t="s">
        <v>878</v>
      </c>
      <c r="E9416" s="25">
        <v>45826.892708333333</v>
      </c>
      <c r="F9416" s="30" t="s">
        <v>876</v>
      </c>
      <c r="G9416" s="25">
        <v>45826.892708333333</v>
      </c>
    </row>
    <row r="9417" spans="1:7" x14ac:dyDescent="0.25">
      <c r="A9417" s="30" t="s">
        <v>18181</v>
      </c>
      <c r="B9417" s="30" t="s">
        <v>15800</v>
      </c>
      <c r="C9417" s="30" t="s">
        <v>874</v>
      </c>
      <c r="D9417" s="30" t="s">
        <v>878</v>
      </c>
      <c r="E9417" s="25">
        <v>45826.892824074072</v>
      </c>
      <c r="F9417" s="30" t="s">
        <v>876</v>
      </c>
      <c r="G9417" s="25">
        <v>45826.892824074072</v>
      </c>
    </row>
    <row r="9418" spans="1:7" x14ac:dyDescent="0.25">
      <c r="A9418" s="30" t="s">
        <v>18182</v>
      </c>
      <c r="B9418" s="30" t="s">
        <v>15800</v>
      </c>
      <c r="C9418" s="30" t="s">
        <v>877</v>
      </c>
      <c r="D9418" s="30" t="s">
        <v>878</v>
      </c>
      <c r="E9418" s="25">
        <v>45826.893159722225</v>
      </c>
      <c r="F9418" s="30" t="s">
        <v>876</v>
      </c>
      <c r="G9418" s="25">
        <v>45826.893159722225</v>
      </c>
    </row>
    <row r="9419" spans="1:7" x14ac:dyDescent="0.25">
      <c r="A9419" s="30" t="s">
        <v>18183</v>
      </c>
      <c r="B9419" s="30" t="s">
        <v>15791</v>
      </c>
      <c r="C9419" s="30" t="s">
        <v>877</v>
      </c>
      <c r="D9419" s="30" t="s">
        <v>878</v>
      </c>
      <c r="E9419" s="25">
        <v>45826.893263888887</v>
      </c>
      <c r="F9419" s="30" t="s">
        <v>876</v>
      </c>
      <c r="G9419" s="25">
        <v>45826.893263888887</v>
      </c>
    </row>
    <row r="9420" spans="1:7" x14ac:dyDescent="0.25">
      <c r="A9420" s="30" t="s">
        <v>18184</v>
      </c>
      <c r="B9420" s="30" t="s">
        <v>15802</v>
      </c>
      <c r="C9420" s="30" t="s">
        <v>877</v>
      </c>
      <c r="D9420" s="30" t="s">
        <v>878</v>
      </c>
      <c r="E9420" s="25">
        <v>45826.893333333333</v>
      </c>
      <c r="F9420" s="30" t="s">
        <v>876</v>
      </c>
      <c r="G9420" s="25">
        <v>45826.893333333333</v>
      </c>
    </row>
    <row r="9421" spans="1:7" x14ac:dyDescent="0.25">
      <c r="A9421" s="30" t="s">
        <v>18185</v>
      </c>
      <c r="B9421" s="30" t="s">
        <v>9617</v>
      </c>
      <c r="C9421" s="30" t="s">
        <v>872</v>
      </c>
      <c r="D9421" s="30" t="s">
        <v>244</v>
      </c>
      <c r="E9421" s="25">
        <v>45826.893425925926</v>
      </c>
      <c r="F9421" s="30" t="s">
        <v>866</v>
      </c>
      <c r="G9421" s="25">
        <v>45826.893425925926</v>
      </c>
    </row>
    <row r="9422" spans="1:7" x14ac:dyDescent="0.25">
      <c r="A9422" s="30" t="s">
        <v>18186</v>
      </c>
      <c r="B9422" s="30" t="s">
        <v>9718</v>
      </c>
      <c r="C9422" s="30" t="s">
        <v>872</v>
      </c>
      <c r="D9422" s="30" t="s">
        <v>244</v>
      </c>
      <c r="E9422" s="25">
        <v>45826.893506944441</v>
      </c>
      <c r="F9422" s="30" t="s">
        <v>866</v>
      </c>
      <c r="G9422" s="25">
        <v>45826.893506944441</v>
      </c>
    </row>
    <row r="9423" spans="1:7" x14ac:dyDescent="0.25">
      <c r="A9423" s="30" t="s">
        <v>18187</v>
      </c>
      <c r="B9423" s="30" t="s">
        <v>12173</v>
      </c>
      <c r="C9423" s="30" t="s">
        <v>872</v>
      </c>
      <c r="D9423" s="30" t="s">
        <v>244</v>
      </c>
      <c r="E9423" s="25">
        <v>45826.893564814818</v>
      </c>
      <c r="F9423" s="30" t="s">
        <v>866</v>
      </c>
      <c r="G9423" s="25">
        <v>45826.893564814818</v>
      </c>
    </row>
    <row r="9424" spans="1:7" x14ac:dyDescent="0.25">
      <c r="A9424" s="30" t="s">
        <v>18188</v>
      </c>
      <c r="B9424" s="30" t="s">
        <v>12151</v>
      </c>
      <c r="C9424" s="30" t="s">
        <v>872</v>
      </c>
      <c r="D9424" s="30" t="s">
        <v>244</v>
      </c>
      <c r="E9424" s="25">
        <v>45826.893657407411</v>
      </c>
      <c r="F9424" s="30" t="s">
        <v>866</v>
      </c>
      <c r="G9424" s="25">
        <v>45826.893657407411</v>
      </c>
    </row>
    <row r="9425" spans="1:7" x14ac:dyDescent="0.25">
      <c r="A9425" s="30" t="s">
        <v>18189</v>
      </c>
      <c r="B9425" s="30" t="s">
        <v>5750</v>
      </c>
      <c r="C9425" s="30" t="s">
        <v>887</v>
      </c>
      <c r="D9425" s="30" t="s">
        <v>888</v>
      </c>
      <c r="E9425" s="25">
        <v>45826.894016203703</v>
      </c>
      <c r="F9425" s="30" t="s">
        <v>876</v>
      </c>
      <c r="G9425" s="25">
        <v>45826.894016203703</v>
      </c>
    </row>
    <row r="9426" spans="1:7" x14ac:dyDescent="0.25">
      <c r="A9426" s="30" t="s">
        <v>18190</v>
      </c>
      <c r="B9426" s="30" t="s">
        <v>13474</v>
      </c>
      <c r="C9426" s="30" t="s">
        <v>869</v>
      </c>
      <c r="D9426" s="30" t="s">
        <v>870</v>
      </c>
      <c r="E9426" s="25">
        <v>45826.894432870373</v>
      </c>
      <c r="F9426" s="30" t="s">
        <v>876</v>
      </c>
      <c r="G9426" s="25">
        <v>45826.894432870373</v>
      </c>
    </row>
    <row r="9427" spans="1:7" x14ac:dyDescent="0.25">
      <c r="A9427" s="30" t="s">
        <v>18191</v>
      </c>
      <c r="B9427" s="30" t="s">
        <v>13468</v>
      </c>
      <c r="C9427" s="30" t="s">
        <v>869</v>
      </c>
      <c r="D9427" s="30" t="s">
        <v>870</v>
      </c>
      <c r="E9427" s="25">
        <v>45826.894467592596</v>
      </c>
      <c r="F9427" s="30" t="s">
        <v>876</v>
      </c>
      <c r="G9427" s="25">
        <v>45826.894467592596</v>
      </c>
    </row>
    <row r="9428" spans="1:7" x14ac:dyDescent="0.25">
      <c r="A9428" s="30" t="s">
        <v>18192</v>
      </c>
      <c r="B9428" s="30" t="s">
        <v>13431</v>
      </c>
      <c r="C9428" s="30" t="s">
        <v>869</v>
      </c>
      <c r="D9428" s="30" t="s">
        <v>870</v>
      </c>
      <c r="E9428" s="25">
        <v>45826.894502314812</v>
      </c>
      <c r="F9428" s="30" t="s">
        <v>876</v>
      </c>
      <c r="G9428" s="25">
        <v>45826.894502314812</v>
      </c>
    </row>
    <row r="9429" spans="1:7" x14ac:dyDescent="0.25">
      <c r="A9429" s="30" t="s">
        <v>18193</v>
      </c>
      <c r="B9429" s="30" t="s">
        <v>13427</v>
      </c>
      <c r="C9429" s="30" t="s">
        <v>869</v>
      </c>
      <c r="D9429" s="30" t="s">
        <v>870</v>
      </c>
      <c r="E9429" s="25">
        <v>45826.894537037035</v>
      </c>
      <c r="F9429" s="30" t="s">
        <v>876</v>
      </c>
      <c r="G9429" s="25">
        <v>45826.894537037035</v>
      </c>
    </row>
    <row r="9430" spans="1:7" x14ac:dyDescent="0.25">
      <c r="A9430" s="30" t="s">
        <v>18194</v>
      </c>
      <c r="B9430" s="30" t="s">
        <v>15264</v>
      </c>
      <c r="C9430" s="30" t="s">
        <v>869</v>
      </c>
      <c r="D9430" s="30" t="s">
        <v>880</v>
      </c>
      <c r="E9430" s="25">
        <v>45826.896770833337</v>
      </c>
      <c r="F9430" s="30" t="s">
        <v>876</v>
      </c>
      <c r="G9430" s="25">
        <v>45826.896770833337</v>
      </c>
    </row>
    <row r="9431" spans="1:7" x14ac:dyDescent="0.25">
      <c r="A9431" s="30" t="s">
        <v>18195</v>
      </c>
      <c r="B9431" s="30" t="s">
        <v>15798</v>
      </c>
      <c r="C9431" s="30" t="s">
        <v>874</v>
      </c>
      <c r="D9431" s="30" t="s">
        <v>886</v>
      </c>
      <c r="E9431" s="25">
        <v>45826.908680555556</v>
      </c>
      <c r="F9431" s="30" t="s">
        <v>876</v>
      </c>
      <c r="G9431" s="25">
        <v>45826.908680555556</v>
      </c>
    </row>
    <row r="9432" spans="1:7" x14ac:dyDescent="0.25">
      <c r="A9432" s="30" t="s">
        <v>18196</v>
      </c>
      <c r="B9432" s="30" t="s">
        <v>5748</v>
      </c>
      <c r="C9432" s="30" t="s">
        <v>872</v>
      </c>
      <c r="D9432" s="30" t="s">
        <v>77</v>
      </c>
      <c r="E9432" s="25">
        <v>45826.927951388891</v>
      </c>
      <c r="F9432" s="30" t="s">
        <v>866</v>
      </c>
      <c r="G9432" s="25">
        <v>45826.927951388891</v>
      </c>
    </row>
    <row r="9433" spans="1:7" x14ac:dyDescent="0.25">
      <c r="A9433" s="30" t="s">
        <v>18197</v>
      </c>
      <c r="B9433" s="30" t="s">
        <v>8029</v>
      </c>
      <c r="C9433" s="30" t="s">
        <v>872</v>
      </c>
      <c r="D9433" s="30" t="s">
        <v>202</v>
      </c>
      <c r="E9433" s="25">
        <v>45826.926539351851</v>
      </c>
      <c r="F9433" s="30" t="s">
        <v>866</v>
      </c>
      <c r="G9433" s="25">
        <v>45826.926539351851</v>
      </c>
    </row>
    <row r="9434" spans="1:7" x14ac:dyDescent="0.25">
      <c r="A9434" s="30" t="s">
        <v>18198</v>
      </c>
      <c r="B9434" s="30" t="s">
        <v>6486</v>
      </c>
      <c r="C9434" s="30" t="s">
        <v>872</v>
      </c>
      <c r="D9434" s="30" t="s">
        <v>202</v>
      </c>
      <c r="E9434" s="25">
        <v>45826.926608796297</v>
      </c>
      <c r="F9434" s="30" t="s">
        <v>866</v>
      </c>
      <c r="G9434" s="25">
        <v>45826.926608796297</v>
      </c>
    </row>
    <row r="9435" spans="1:7" x14ac:dyDescent="0.25">
      <c r="A9435" s="30" t="s">
        <v>18199</v>
      </c>
      <c r="B9435" s="30" t="s">
        <v>6536</v>
      </c>
      <c r="C9435" s="30" t="s">
        <v>872</v>
      </c>
      <c r="D9435" s="30" t="s">
        <v>202</v>
      </c>
      <c r="E9435" s="25">
        <v>45826.926689814813</v>
      </c>
      <c r="F9435" s="30" t="s">
        <v>866</v>
      </c>
      <c r="G9435" s="25">
        <v>45826.926689814813</v>
      </c>
    </row>
    <row r="9436" spans="1:7" x14ac:dyDescent="0.25">
      <c r="A9436" s="30" t="s">
        <v>18200</v>
      </c>
      <c r="B9436" s="30" t="s">
        <v>6542</v>
      </c>
      <c r="C9436" s="30" t="s">
        <v>872</v>
      </c>
      <c r="D9436" s="30" t="s">
        <v>202</v>
      </c>
      <c r="E9436" s="25">
        <v>45826.926770833335</v>
      </c>
      <c r="F9436" s="30" t="s">
        <v>866</v>
      </c>
      <c r="G9436" s="25">
        <v>45826.926770833335</v>
      </c>
    </row>
    <row r="9437" spans="1:7" x14ac:dyDescent="0.25">
      <c r="A9437" s="30" t="s">
        <v>18201</v>
      </c>
      <c r="B9437" s="30" t="s">
        <v>6562</v>
      </c>
      <c r="C9437" s="30" t="s">
        <v>872</v>
      </c>
      <c r="D9437" s="30" t="s">
        <v>202</v>
      </c>
      <c r="E9437" s="25">
        <v>45826.926817129628</v>
      </c>
      <c r="F9437" s="30" t="s">
        <v>866</v>
      </c>
      <c r="G9437" s="25">
        <v>45826.926817129628</v>
      </c>
    </row>
    <row r="9438" spans="1:7" x14ac:dyDescent="0.25">
      <c r="A9438" s="30" t="s">
        <v>18202</v>
      </c>
      <c r="B9438" s="30" t="s">
        <v>6564</v>
      </c>
      <c r="C9438" s="30" t="s">
        <v>872</v>
      </c>
      <c r="D9438" s="30" t="s">
        <v>202</v>
      </c>
      <c r="E9438" s="25">
        <v>45826.926898148151</v>
      </c>
      <c r="F9438" s="30" t="s">
        <v>866</v>
      </c>
      <c r="G9438" s="25">
        <v>45826.926898148151</v>
      </c>
    </row>
    <row r="9439" spans="1:7" x14ac:dyDescent="0.25">
      <c r="A9439" s="30" t="s">
        <v>18203</v>
      </c>
      <c r="B9439" s="30" t="s">
        <v>6540</v>
      </c>
      <c r="C9439" s="30" t="s">
        <v>872</v>
      </c>
      <c r="D9439" s="30" t="s">
        <v>202</v>
      </c>
      <c r="E9439" s="25">
        <v>45826.92695601852</v>
      </c>
      <c r="F9439" s="30" t="s">
        <v>866</v>
      </c>
      <c r="G9439" s="25">
        <v>45826.92695601852</v>
      </c>
    </row>
    <row r="9440" spans="1:7" x14ac:dyDescent="0.25">
      <c r="A9440" s="30" t="s">
        <v>18204</v>
      </c>
      <c r="B9440" s="30" t="s">
        <v>6546</v>
      </c>
      <c r="C9440" s="30" t="s">
        <v>872</v>
      </c>
      <c r="D9440" s="30" t="s">
        <v>202</v>
      </c>
      <c r="E9440" s="25">
        <v>45826.92701388889</v>
      </c>
      <c r="F9440" s="30" t="s">
        <v>866</v>
      </c>
      <c r="G9440" s="25">
        <v>45826.92701388889</v>
      </c>
    </row>
    <row r="9441" spans="1:7" x14ac:dyDescent="0.25">
      <c r="A9441" s="30" t="s">
        <v>18205</v>
      </c>
      <c r="B9441" s="30" t="s">
        <v>6544</v>
      </c>
      <c r="C9441" s="30" t="s">
        <v>872</v>
      </c>
      <c r="D9441" s="30" t="s">
        <v>202</v>
      </c>
      <c r="E9441" s="25">
        <v>45826.927048611113</v>
      </c>
      <c r="F9441" s="30" t="s">
        <v>866</v>
      </c>
      <c r="G9441" s="25">
        <v>45826.927048611113</v>
      </c>
    </row>
    <row r="9442" spans="1:7" x14ac:dyDescent="0.25">
      <c r="A9442" s="30" t="s">
        <v>18206</v>
      </c>
      <c r="B9442" s="30" t="s">
        <v>6538</v>
      </c>
      <c r="C9442" s="30" t="s">
        <v>872</v>
      </c>
      <c r="D9442" s="30" t="s">
        <v>202</v>
      </c>
      <c r="E9442" s="25">
        <v>45826.927129629628</v>
      </c>
      <c r="F9442" s="30" t="s">
        <v>866</v>
      </c>
      <c r="G9442" s="25">
        <v>45826.927129629628</v>
      </c>
    </row>
    <row r="9443" spans="1:7" x14ac:dyDescent="0.25">
      <c r="A9443" s="30" t="s">
        <v>18207</v>
      </c>
      <c r="B9443" s="30" t="s">
        <v>6566</v>
      </c>
      <c r="C9443" s="30" t="s">
        <v>872</v>
      </c>
      <c r="D9443" s="30" t="s">
        <v>202</v>
      </c>
      <c r="E9443" s="25">
        <v>45826.927256944444</v>
      </c>
      <c r="F9443" s="30" t="s">
        <v>866</v>
      </c>
      <c r="G9443" s="25">
        <v>45826.927256944444</v>
      </c>
    </row>
    <row r="9444" spans="1:7" x14ac:dyDescent="0.25">
      <c r="A9444" s="30" t="s">
        <v>18208</v>
      </c>
      <c r="B9444" s="30" t="s">
        <v>6556</v>
      </c>
      <c r="C9444" s="30" t="s">
        <v>872</v>
      </c>
      <c r="D9444" s="30" t="s">
        <v>202</v>
      </c>
      <c r="E9444" s="25">
        <v>45826.927303240744</v>
      </c>
      <c r="F9444" s="30" t="s">
        <v>866</v>
      </c>
      <c r="G9444" s="25">
        <v>45826.927303240744</v>
      </c>
    </row>
    <row r="9445" spans="1:7" x14ac:dyDescent="0.25">
      <c r="A9445" s="30" t="s">
        <v>18209</v>
      </c>
      <c r="B9445" s="30" t="s">
        <v>8029</v>
      </c>
      <c r="C9445" s="30" t="s">
        <v>879</v>
      </c>
      <c r="D9445" s="30" t="s">
        <v>202</v>
      </c>
      <c r="E9445" s="25">
        <v>45826.928449074076</v>
      </c>
      <c r="F9445" s="30" t="s">
        <v>866</v>
      </c>
      <c r="G9445" s="25">
        <v>45826.928449074076</v>
      </c>
    </row>
    <row r="9446" spans="1:7" x14ac:dyDescent="0.25">
      <c r="A9446" s="30" t="s">
        <v>18210</v>
      </c>
      <c r="B9446" s="30" t="s">
        <v>6486</v>
      </c>
      <c r="C9446" s="30" t="s">
        <v>879</v>
      </c>
      <c r="D9446" s="30" t="s">
        <v>202</v>
      </c>
      <c r="E9446" s="25">
        <v>45826.928483796299</v>
      </c>
      <c r="F9446" s="30" t="s">
        <v>866</v>
      </c>
      <c r="G9446" s="25">
        <v>45826.928483796299</v>
      </c>
    </row>
    <row r="9447" spans="1:7" x14ac:dyDescent="0.25">
      <c r="A9447" s="30" t="s">
        <v>18211</v>
      </c>
      <c r="B9447" s="30" t="s">
        <v>6536</v>
      </c>
      <c r="C9447" s="30" t="s">
        <v>879</v>
      </c>
      <c r="D9447" s="30" t="s">
        <v>202</v>
      </c>
      <c r="E9447" s="25">
        <v>45826.928541666668</v>
      </c>
      <c r="F9447" s="30" t="s">
        <v>866</v>
      </c>
      <c r="G9447" s="25">
        <v>45826.928541666668</v>
      </c>
    </row>
    <row r="9448" spans="1:7" x14ac:dyDescent="0.25">
      <c r="A9448" s="30" t="s">
        <v>18212</v>
      </c>
      <c r="B9448" s="30" t="s">
        <v>6542</v>
      </c>
      <c r="C9448" s="30" t="s">
        <v>879</v>
      </c>
      <c r="D9448" s="30" t="s">
        <v>202</v>
      </c>
      <c r="E9448" s="25">
        <v>45826.928611111114</v>
      </c>
      <c r="F9448" s="30" t="s">
        <v>866</v>
      </c>
      <c r="G9448" s="25">
        <v>45826.928611111114</v>
      </c>
    </row>
    <row r="9449" spans="1:7" x14ac:dyDescent="0.25">
      <c r="A9449" s="30" t="s">
        <v>18213</v>
      </c>
      <c r="B9449" s="30" t="s">
        <v>6562</v>
      </c>
      <c r="C9449" s="30" t="s">
        <v>879</v>
      </c>
      <c r="D9449" s="30" t="s">
        <v>202</v>
      </c>
      <c r="E9449" s="25">
        <v>45826.928657407407</v>
      </c>
      <c r="F9449" s="30" t="s">
        <v>866</v>
      </c>
      <c r="G9449" s="25">
        <v>45826.928657407407</v>
      </c>
    </row>
    <row r="9450" spans="1:7" x14ac:dyDescent="0.25">
      <c r="A9450" s="30" t="s">
        <v>18214</v>
      </c>
      <c r="B9450" s="30" t="s">
        <v>6540</v>
      </c>
      <c r="C9450" s="30" t="s">
        <v>879</v>
      </c>
      <c r="D9450" s="30" t="s">
        <v>202</v>
      </c>
      <c r="E9450" s="25">
        <v>45826.928738425922</v>
      </c>
      <c r="F9450" s="30" t="s">
        <v>866</v>
      </c>
      <c r="G9450" s="25">
        <v>45826.928738425922</v>
      </c>
    </row>
    <row r="9451" spans="1:7" x14ac:dyDescent="0.25">
      <c r="A9451" s="30" t="s">
        <v>18215</v>
      </c>
      <c r="B9451" s="30" t="s">
        <v>6546</v>
      </c>
      <c r="C9451" s="30" t="s">
        <v>879</v>
      </c>
      <c r="D9451" s="30" t="s">
        <v>202</v>
      </c>
      <c r="E9451" s="25">
        <v>45826.928773148145</v>
      </c>
      <c r="F9451" s="30" t="s">
        <v>866</v>
      </c>
      <c r="G9451" s="25">
        <v>45826.928773148145</v>
      </c>
    </row>
    <row r="9452" spans="1:7" x14ac:dyDescent="0.25">
      <c r="A9452" s="30" t="s">
        <v>18216</v>
      </c>
      <c r="B9452" s="30" t="s">
        <v>6544</v>
      </c>
      <c r="C9452" s="30" t="s">
        <v>879</v>
      </c>
      <c r="D9452" s="30" t="s">
        <v>202</v>
      </c>
      <c r="E9452" s="25">
        <v>45826.928807870368</v>
      </c>
      <c r="F9452" s="30" t="s">
        <v>866</v>
      </c>
      <c r="G9452" s="25">
        <v>45826.928807870368</v>
      </c>
    </row>
    <row r="9453" spans="1:7" x14ac:dyDescent="0.25">
      <c r="A9453" s="30" t="s">
        <v>18217</v>
      </c>
      <c r="B9453" s="30" t="s">
        <v>6538</v>
      </c>
      <c r="C9453" s="30" t="s">
        <v>879</v>
      </c>
      <c r="D9453" s="30" t="s">
        <v>202</v>
      </c>
      <c r="E9453" s="25">
        <v>45826.928865740738</v>
      </c>
      <c r="F9453" s="30" t="s">
        <v>866</v>
      </c>
      <c r="G9453" s="25">
        <v>45826.928865740738</v>
      </c>
    </row>
    <row r="9454" spans="1:7" x14ac:dyDescent="0.25">
      <c r="A9454" s="30" t="s">
        <v>18218</v>
      </c>
      <c r="B9454" s="30" t="s">
        <v>6566</v>
      </c>
      <c r="C9454" s="30" t="s">
        <v>879</v>
      </c>
      <c r="D9454" s="30" t="s">
        <v>202</v>
      </c>
      <c r="E9454" s="25">
        <v>45826.928923611114</v>
      </c>
      <c r="F9454" s="30" t="s">
        <v>866</v>
      </c>
      <c r="G9454" s="25">
        <v>45826.928923611114</v>
      </c>
    </row>
    <row r="9455" spans="1:7" x14ac:dyDescent="0.25">
      <c r="A9455" s="30" t="s">
        <v>18219</v>
      </c>
      <c r="B9455" s="30" t="s">
        <v>6556</v>
      </c>
      <c r="C9455" s="30" t="s">
        <v>879</v>
      </c>
      <c r="D9455" s="30" t="s">
        <v>202</v>
      </c>
      <c r="E9455" s="25">
        <v>45826.928946759261</v>
      </c>
      <c r="F9455" s="30" t="s">
        <v>866</v>
      </c>
      <c r="G9455" s="25">
        <v>45826.928946759261</v>
      </c>
    </row>
    <row r="9456" spans="1:7" x14ac:dyDescent="0.25">
      <c r="A9456" s="30" t="s">
        <v>18220</v>
      </c>
      <c r="B9456" s="30" t="s">
        <v>6564</v>
      </c>
      <c r="C9456" s="30" t="s">
        <v>879</v>
      </c>
      <c r="D9456" s="30" t="s">
        <v>202</v>
      </c>
      <c r="E9456" s="25">
        <v>45826.929189814815</v>
      </c>
      <c r="F9456" s="30" t="s">
        <v>866</v>
      </c>
      <c r="G9456" s="25">
        <v>45826.929189814815</v>
      </c>
    </row>
    <row r="9457" spans="1:7" x14ac:dyDescent="0.25">
      <c r="A9457" s="30" t="s">
        <v>18221</v>
      </c>
      <c r="B9457" s="30" t="s">
        <v>15798</v>
      </c>
      <c r="C9457" s="30" t="s">
        <v>877</v>
      </c>
      <c r="D9457" s="30" t="s">
        <v>886</v>
      </c>
      <c r="E9457" s="25">
        <v>45826.946481481478</v>
      </c>
      <c r="F9457" s="30" t="s">
        <v>866</v>
      </c>
      <c r="G9457" s="25">
        <v>45826.946481481478</v>
      </c>
    </row>
    <row r="9458" spans="1:7" x14ac:dyDescent="0.25">
      <c r="A9458" s="30" t="s">
        <v>18222</v>
      </c>
      <c r="B9458" s="30" t="s">
        <v>15374</v>
      </c>
      <c r="C9458" s="30" t="s">
        <v>869</v>
      </c>
      <c r="D9458" s="30" t="s">
        <v>880</v>
      </c>
      <c r="E9458" s="25">
        <v>45826.947442129633</v>
      </c>
      <c r="F9458" s="30" t="s">
        <v>866</v>
      </c>
      <c r="G9458" s="25">
        <v>45826.947442129633</v>
      </c>
    </row>
    <row r="9459" spans="1:7" x14ac:dyDescent="0.25">
      <c r="A9459" s="30" t="s">
        <v>18223</v>
      </c>
      <c r="B9459" s="30" t="s">
        <v>7056</v>
      </c>
      <c r="C9459" s="30" t="s">
        <v>887</v>
      </c>
      <c r="D9459" s="30" t="s">
        <v>888</v>
      </c>
      <c r="E9459" s="25">
        <v>45826.947638888887</v>
      </c>
      <c r="F9459" s="30" t="s">
        <v>866</v>
      </c>
      <c r="G9459" s="25">
        <v>45826.947638888887</v>
      </c>
    </row>
    <row r="9460" spans="1:7" x14ac:dyDescent="0.25">
      <c r="A9460" s="30" t="s">
        <v>18224</v>
      </c>
      <c r="B9460" s="30" t="s">
        <v>14945</v>
      </c>
      <c r="C9460" s="30" t="s">
        <v>869</v>
      </c>
      <c r="D9460" s="30" t="s">
        <v>880</v>
      </c>
      <c r="E9460" s="25">
        <v>45826.947951388887</v>
      </c>
      <c r="F9460" s="30" t="s">
        <v>866</v>
      </c>
      <c r="G9460" s="25">
        <v>45826.947951388887</v>
      </c>
    </row>
    <row r="9461" spans="1:7" x14ac:dyDescent="0.25">
      <c r="A9461" s="30" t="s">
        <v>18225</v>
      </c>
      <c r="B9461" s="30" t="s">
        <v>15178</v>
      </c>
      <c r="C9461" s="30" t="s">
        <v>869</v>
      </c>
      <c r="D9461" s="30" t="s">
        <v>880</v>
      </c>
      <c r="E9461" s="25">
        <v>45826.948495370372</v>
      </c>
      <c r="F9461" s="30" t="s">
        <v>866</v>
      </c>
      <c r="G9461" s="25">
        <v>45826.948495370372</v>
      </c>
    </row>
    <row r="9462" spans="1:7" x14ac:dyDescent="0.25">
      <c r="A9462" s="30" t="s">
        <v>18226</v>
      </c>
      <c r="B9462" s="30" t="s">
        <v>15181</v>
      </c>
      <c r="C9462" s="30" t="s">
        <v>869</v>
      </c>
      <c r="D9462" s="30" t="s">
        <v>880</v>
      </c>
      <c r="E9462" s="25">
        <v>45826.948530092595</v>
      </c>
      <c r="F9462" s="30" t="s">
        <v>866</v>
      </c>
      <c r="G9462" s="25">
        <v>45826.948530092595</v>
      </c>
    </row>
    <row r="9463" spans="1:7" x14ac:dyDescent="0.25">
      <c r="A9463" s="30" t="s">
        <v>18227</v>
      </c>
      <c r="B9463" s="30" t="s">
        <v>15232</v>
      </c>
      <c r="C9463" s="30" t="s">
        <v>869</v>
      </c>
      <c r="D9463" s="30" t="s">
        <v>880</v>
      </c>
      <c r="E9463" s="25">
        <v>45826.948576388888</v>
      </c>
      <c r="F9463" s="30" t="s">
        <v>866</v>
      </c>
      <c r="G9463" s="25">
        <v>45826.948576388888</v>
      </c>
    </row>
    <row r="9464" spans="1:7" x14ac:dyDescent="0.25">
      <c r="A9464" s="30" t="s">
        <v>18228</v>
      </c>
      <c r="B9464" s="30" t="s">
        <v>15234</v>
      </c>
      <c r="C9464" s="30" t="s">
        <v>869</v>
      </c>
      <c r="D9464" s="30" t="s">
        <v>880</v>
      </c>
      <c r="E9464" s="25">
        <v>45826.948622685188</v>
      </c>
      <c r="F9464" s="30" t="s">
        <v>866</v>
      </c>
      <c r="G9464" s="25">
        <v>45826.948622685188</v>
      </c>
    </row>
    <row r="9465" spans="1:7" x14ac:dyDescent="0.25">
      <c r="A9465" s="30" t="s">
        <v>18229</v>
      </c>
      <c r="B9465" s="30" t="s">
        <v>15230</v>
      </c>
      <c r="C9465" s="30" t="s">
        <v>869</v>
      </c>
      <c r="D9465" s="30" t="s">
        <v>880</v>
      </c>
      <c r="E9465" s="25">
        <v>45826.948657407411</v>
      </c>
      <c r="F9465" s="30" t="s">
        <v>866</v>
      </c>
      <c r="G9465" s="25">
        <v>45826.948657407411</v>
      </c>
    </row>
    <row r="9466" spans="1:7" x14ac:dyDescent="0.25">
      <c r="A9466" s="30" t="s">
        <v>18230</v>
      </c>
      <c r="B9466" s="30" t="s">
        <v>8321</v>
      </c>
      <c r="C9466" s="30" t="s">
        <v>872</v>
      </c>
      <c r="D9466" s="30" t="s">
        <v>77</v>
      </c>
      <c r="E9466" s="25">
        <v>45826.950555555559</v>
      </c>
      <c r="F9466" s="30" t="s">
        <v>866</v>
      </c>
      <c r="G9466" s="25">
        <v>45826.950555555559</v>
      </c>
    </row>
    <row r="9467" spans="1:7" x14ac:dyDescent="0.25">
      <c r="A9467" s="30" t="s">
        <v>18231</v>
      </c>
      <c r="B9467" s="30" t="s">
        <v>4046</v>
      </c>
      <c r="C9467" s="30" t="s">
        <v>872</v>
      </c>
      <c r="D9467" s="30" t="s">
        <v>77</v>
      </c>
      <c r="E9467" s="25">
        <v>45826.95113425926</v>
      </c>
      <c r="F9467" s="30" t="s">
        <v>866</v>
      </c>
      <c r="G9467" s="25">
        <v>45826.95113425926</v>
      </c>
    </row>
    <row r="9468" spans="1:7" x14ac:dyDescent="0.25">
      <c r="A9468" s="30" t="s">
        <v>18232</v>
      </c>
      <c r="B9468" s="30" t="s">
        <v>11803</v>
      </c>
      <c r="C9468" s="30" t="s">
        <v>864</v>
      </c>
      <c r="D9468" s="30" t="s">
        <v>865</v>
      </c>
      <c r="E9468" s="25">
        <v>45826.952418981484</v>
      </c>
      <c r="F9468" s="30" t="s">
        <v>866</v>
      </c>
      <c r="G9468" s="25">
        <v>45826.952418981484</v>
      </c>
    </row>
    <row r="9469" spans="1:7" x14ac:dyDescent="0.25">
      <c r="A9469" s="30" t="s">
        <v>18233</v>
      </c>
      <c r="B9469" s="30" t="s">
        <v>11796</v>
      </c>
      <c r="C9469" s="30" t="s">
        <v>864</v>
      </c>
      <c r="D9469" s="30" t="s">
        <v>865</v>
      </c>
      <c r="E9469" s="25">
        <v>45826.952488425923</v>
      </c>
      <c r="F9469" s="30" t="s">
        <v>866</v>
      </c>
      <c r="G9469" s="25">
        <v>45826.952488425923</v>
      </c>
    </row>
    <row r="9470" spans="1:7" x14ac:dyDescent="0.25">
      <c r="A9470" s="30" t="s">
        <v>18234</v>
      </c>
      <c r="B9470" s="30" t="s">
        <v>11820</v>
      </c>
      <c r="C9470" s="30" t="s">
        <v>864</v>
      </c>
      <c r="D9470" s="30" t="s">
        <v>865</v>
      </c>
      <c r="E9470" s="25">
        <v>45826.952627314815</v>
      </c>
      <c r="F9470" s="30" t="s">
        <v>866</v>
      </c>
      <c r="G9470" s="25">
        <v>45826.952627314815</v>
      </c>
    </row>
    <row r="9471" spans="1:7" x14ac:dyDescent="0.25">
      <c r="A9471" s="30" t="s">
        <v>18235</v>
      </c>
      <c r="B9471" s="30" t="s">
        <v>13384</v>
      </c>
      <c r="C9471" s="30" t="s">
        <v>864</v>
      </c>
      <c r="D9471" s="30" t="s">
        <v>865</v>
      </c>
      <c r="E9471" s="25">
        <v>45826.9528587963</v>
      </c>
      <c r="F9471" s="30" t="s">
        <v>866</v>
      </c>
      <c r="G9471" s="25">
        <v>45826.9528587963</v>
      </c>
    </row>
    <row r="9472" spans="1:7" x14ac:dyDescent="0.25">
      <c r="A9472" s="30" t="s">
        <v>18236</v>
      </c>
      <c r="B9472" s="30" t="s">
        <v>13392</v>
      </c>
      <c r="C9472" s="30" t="s">
        <v>864</v>
      </c>
      <c r="D9472" s="30" t="s">
        <v>865</v>
      </c>
      <c r="E9472" s="25">
        <v>45826.952893518515</v>
      </c>
      <c r="F9472" s="30" t="s">
        <v>866</v>
      </c>
      <c r="G9472" s="25">
        <v>45826.952893518515</v>
      </c>
    </row>
    <row r="9473" spans="1:7" x14ac:dyDescent="0.25">
      <c r="A9473" s="30" t="s">
        <v>18237</v>
      </c>
      <c r="B9473" s="30" t="s">
        <v>13398</v>
      </c>
      <c r="C9473" s="30" t="s">
        <v>864</v>
      </c>
      <c r="D9473" s="30" t="s">
        <v>865</v>
      </c>
      <c r="E9473" s="25">
        <v>45826.952939814815</v>
      </c>
      <c r="F9473" s="30" t="s">
        <v>866</v>
      </c>
      <c r="G9473" s="25">
        <v>45826.952939814815</v>
      </c>
    </row>
    <row r="9474" spans="1:7" x14ac:dyDescent="0.25">
      <c r="A9474" s="30" t="s">
        <v>18238</v>
      </c>
      <c r="B9474" s="30" t="s">
        <v>13408</v>
      </c>
      <c r="C9474" s="30" t="s">
        <v>864</v>
      </c>
      <c r="D9474" s="30" t="s">
        <v>865</v>
      </c>
      <c r="E9474" s="25">
        <v>45826.952986111108</v>
      </c>
      <c r="F9474" s="30" t="s">
        <v>866</v>
      </c>
      <c r="G9474" s="25">
        <v>45826.952986111108</v>
      </c>
    </row>
    <row r="9475" spans="1:7" x14ac:dyDescent="0.25">
      <c r="A9475" s="30" t="s">
        <v>18239</v>
      </c>
      <c r="B9475" s="30" t="s">
        <v>15262</v>
      </c>
      <c r="C9475" s="30" t="s">
        <v>869</v>
      </c>
      <c r="D9475" s="30" t="s">
        <v>885</v>
      </c>
      <c r="E9475" s="25">
        <v>45826.963252314818</v>
      </c>
      <c r="F9475" s="30" t="s">
        <v>866</v>
      </c>
      <c r="G9475" s="25">
        <v>45826.963252314818</v>
      </c>
    </row>
    <row r="9476" spans="1:7" x14ac:dyDescent="0.25">
      <c r="A9476" s="30" t="s">
        <v>18240</v>
      </c>
      <c r="B9476" s="30" t="s">
        <v>12140</v>
      </c>
      <c r="C9476" s="30" t="s">
        <v>864</v>
      </c>
      <c r="D9476" s="30" t="s">
        <v>865</v>
      </c>
      <c r="E9476" s="25">
        <v>45826.969166666669</v>
      </c>
      <c r="F9476" s="30" t="s">
        <v>866</v>
      </c>
      <c r="G9476" s="25">
        <v>45826.969166666669</v>
      </c>
    </row>
    <row r="9477" spans="1:7" x14ac:dyDescent="0.25">
      <c r="A9477" s="30" t="s">
        <v>18241</v>
      </c>
      <c r="B9477" s="30" t="s">
        <v>5754</v>
      </c>
      <c r="C9477" s="30" t="s">
        <v>872</v>
      </c>
      <c r="D9477" s="30" t="s">
        <v>122</v>
      </c>
      <c r="E9477" s="25">
        <v>45826.968321759261</v>
      </c>
      <c r="F9477" s="30" t="s">
        <v>866</v>
      </c>
      <c r="G9477" s="25">
        <v>45826.968321759261</v>
      </c>
    </row>
    <row r="9478" spans="1:7" x14ac:dyDescent="0.25">
      <c r="A9478" s="30" t="s">
        <v>18242</v>
      </c>
      <c r="B9478" s="30" t="s">
        <v>5711</v>
      </c>
      <c r="C9478" s="30" t="s">
        <v>872</v>
      </c>
      <c r="D9478" s="30" t="s">
        <v>122</v>
      </c>
      <c r="E9478" s="25">
        <v>45826.968564814815</v>
      </c>
      <c r="F9478" s="30" t="s">
        <v>866</v>
      </c>
      <c r="G9478" s="25">
        <v>45826.968564814815</v>
      </c>
    </row>
    <row r="9479" spans="1:7" x14ac:dyDescent="0.25">
      <c r="A9479" s="30" t="s">
        <v>18243</v>
      </c>
      <c r="B9479" s="30" t="s">
        <v>6778</v>
      </c>
      <c r="C9479" s="30" t="s">
        <v>872</v>
      </c>
      <c r="D9479" s="30" t="s">
        <v>122</v>
      </c>
      <c r="E9479" s="25">
        <v>45826.96912037037</v>
      </c>
      <c r="F9479" s="30" t="s">
        <v>866</v>
      </c>
      <c r="G9479" s="25">
        <v>45826.96912037037</v>
      </c>
    </row>
    <row r="9480" spans="1:7" x14ac:dyDescent="0.25">
      <c r="A9480" s="30" t="s">
        <v>18244</v>
      </c>
      <c r="B9480" s="30" t="s">
        <v>6625</v>
      </c>
      <c r="C9480" s="30" t="s">
        <v>872</v>
      </c>
      <c r="D9480" s="30" t="s">
        <v>122</v>
      </c>
      <c r="E9480" s="25">
        <v>45826.970057870371</v>
      </c>
      <c r="F9480" s="30" t="s">
        <v>866</v>
      </c>
      <c r="G9480" s="25">
        <v>45826.970057870371</v>
      </c>
    </row>
    <row r="9481" spans="1:7" x14ac:dyDescent="0.25">
      <c r="A9481" s="30" t="s">
        <v>18245</v>
      </c>
      <c r="B9481" s="30" t="s">
        <v>8138</v>
      </c>
      <c r="C9481" s="30" t="s">
        <v>872</v>
      </c>
      <c r="D9481" s="30" t="s">
        <v>122</v>
      </c>
      <c r="E9481" s="25">
        <v>45826.970312500001</v>
      </c>
      <c r="F9481" s="30" t="s">
        <v>866</v>
      </c>
      <c r="G9481" s="25">
        <v>45826.970312500001</v>
      </c>
    </row>
    <row r="9482" spans="1:7" x14ac:dyDescent="0.25">
      <c r="A9482" s="30" t="s">
        <v>18246</v>
      </c>
      <c r="B9482" s="30" t="s">
        <v>9720</v>
      </c>
      <c r="C9482" s="30" t="s">
        <v>872</v>
      </c>
      <c r="D9482" s="30" t="s">
        <v>122</v>
      </c>
      <c r="E9482" s="25">
        <v>45826.970590277779</v>
      </c>
      <c r="F9482" s="30" t="s">
        <v>866</v>
      </c>
      <c r="G9482" s="25">
        <v>45826.970590277779</v>
      </c>
    </row>
    <row r="9483" spans="1:7" x14ac:dyDescent="0.25">
      <c r="A9483" s="30" t="s">
        <v>18247</v>
      </c>
      <c r="B9483" s="30" t="s">
        <v>9722</v>
      </c>
      <c r="C9483" s="30" t="s">
        <v>872</v>
      </c>
      <c r="D9483" s="30" t="s">
        <v>122</v>
      </c>
      <c r="E9483" s="25">
        <v>45826.97079861111</v>
      </c>
      <c r="F9483" s="30" t="s">
        <v>866</v>
      </c>
      <c r="G9483" s="25">
        <v>45826.97079861111</v>
      </c>
    </row>
    <row r="9484" spans="1:7" x14ac:dyDescent="0.25">
      <c r="A9484" s="30" t="s">
        <v>18248</v>
      </c>
      <c r="B9484" s="30" t="s">
        <v>9724</v>
      </c>
      <c r="C9484" s="30" t="s">
        <v>872</v>
      </c>
      <c r="D9484" s="30" t="s">
        <v>122</v>
      </c>
      <c r="E9484" s="25">
        <v>45826.970914351848</v>
      </c>
      <c r="F9484" s="30" t="s">
        <v>866</v>
      </c>
      <c r="G9484" s="25">
        <v>45826.970914351848</v>
      </c>
    </row>
    <row r="9485" spans="1:7" x14ac:dyDescent="0.25">
      <c r="A9485" s="30" t="s">
        <v>18249</v>
      </c>
      <c r="B9485" s="30" t="s">
        <v>9722</v>
      </c>
      <c r="C9485" s="30" t="s">
        <v>879</v>
      </c>
      <c r="D9485" s="30" t="s">
        <v>122</v>
      </c>
      <c r="E9485" s="25">
        <v>45826.972974537035</v>
      </c>
      <c r="F9485" s="30" t="s">
        <v>866</v>
      </c>
      <c r="G9485" s="25">
        <v>45826.972974537035</v>
      </c>
    </row>
    <row r="9486" spans="1:7" x14ac:dyDescent="0.25">
      <c r="A9486" s="30" t="s">
        <v>18250</v>
      </c>
      <c r="B9486" s="30" t="s">
        <v>9724</v>
      </c>
      <c r="C9486" s="30" t="s">
        <v>879</v>
      </c>
      <c r="D9486" s="30" t="s">
        <v>122</v>
      </c>
      <c r="E9486" s="25">
        <v>45826.973032407404</v>
      </c>
      <c r="F9486" s="30" t="s">
        <v>866</v>
      </c>
      <c r="G9486" s="25">
        <v>45826.973032407404</v>
      </c>
    </row>
    <row r="9487" spans="1:7" x14ac:dyDescent="0.25">
      <c r="A9487" s="30" t="s">
        <v>18251</v>
      </c>
      <c r="B9487" s="30" t="s">
        <v>9720</v>
      </c>
      <c r="C9487" s="30" t="s">
        <v>879</v>
      </c>
      <c r="D9487" s="30" t="s">
        <v>122</v>
      </c>
      <c r="E9487" s="25">
        <v>45826.973078703704</v>
      </c>
      <c r="F9487" s="30" t="s">
        <v>866</v>
      </c>
      <c r="G9487" s="25">
        <v>45826.973078703704</v>
      </c>
    </row>
    <row r="9488" spans="1:7" x14ac:dyDescent="0.25">
      <c r="A9488" s="30" t="s">
        <v>18252</v>
      </c>
      <c r="B9488" s="30" t="s">
        <v>6778</v>
      </c>
      <c r="C9488" s="30" t="s">
        <v>879</v>
      </c>
      <c r="D9488" s="30" t="s">
        <v>122</v>
      </c>
      <c r="E9488" s="25">
        <v>45826.973217592589</v>
      </c>
      <c r="F9488" s="30" t="s">
        <v>866</v>
      </c>
      <c r="G9488" s="25">
        <v>45826.973217592589</v>
      </c>
    </row>
    <row r="9489" spans="1:7" x14ac:dyDescent="0.25">
      <c r="A9489" s="30" t="s">
        <v>18253</v>
      </c>
      <c r="B9489" s="30" t="s">
        <v>8138</v>
      </c>
      <c r="C9489" s="30" t="s">
        <v>879</v>
      </c>
      <c r="D9489" s="30" t="s">
        <v>122</v>
      </c>
      <c r="E9489" s="25">
        <v>45826.973576388889</v>
      </c>
      <c r="F9489" s="30" t="s">
        <v>866</v>
      </c>
      <c r="G9489" s="25">
        <v>45826.973576388889</v>
      </c>
    </row>
    <row r="9490" spans="1:7" x14ac:dyDescent="0.25">
      <c r="A9490" s="30" t="s">
        <v>18254</v>
      </c>
      <c r="B9490" s="30" t="s">
        <v>13470</v>
      </c>
      <c r="C9490" s="30" t="s">
        <v>869</v>
      </c>
      <c r="D9490" s="30" t="s">
        <v>870</v>
      </c>
      <c r="E9490" s="25">
        <v>45826.975451388891</v>
      </c>
      <c r="F9490" s="30" t="s">
        <v>866</v>
      </c>
      <c r="G9490" s="25">
        <v>45826.975451388891</v>
      </c>
    </row>
    <row r="9491" spans="1:7" x14ac:dyDescent="0.25">
      <c r="A9491" s="30" t="s">
        <v>18255</v>
      </c>
      <c r="B9491" s="30" t="s">
        <v>13472</v>
      </c>
      <c r="C9491" s="30" t="s">
        <v>869</v>
      </c>
      <c r="D9491" s="30" t="s">
        <v>870</v>
      </c>
      <c r="E9491" s="25">
        <v>45826.975474537037</v>
      </c>
      <c r="F9491" s="30" t="s">
        <v>866</v>
      </c>
      <c r="G9491" s="25">
        <v>45826.975474537037</v>
      </c>
    </row>
    <row r="9492" spans="1:7" x14ac:dyDescent="0.25">
      <c r="A9492" s="30" t="s">
        <v>18256</v>
      </c>
      <c r="B9492" s="30" t="s">
        <v>13466</v>
      </c>
      <c r="C9492" s="30" t="s">
        <v>869</v>
      </c>
      <c r="D9492" s="30" t="s">
        <v>870</v>
      </c>
      <c r="E9492" s="25">
        <v>45826.97552083333</v>
      </c>
      <c r="F9492" s="30" t="s">
        <v>866</v>
      </c>
      <c r="G9492" s="25">
        <v>45826.97552083333</v>
      </c>
    </row>
    <row r="9493" spans="1:7" x14ac:dyDescent="0.25">
      <c r="A9493" s="30" t="s">
        <v>18257</v>
      </c>
      <c r="B9493" s="30" t="s">
        <v>13429</v>
      </c>
      <c r="C9493" s="30" t="s">
        <v>869</v>
      </c>
      <c r="D9493" s="30" t="s">
        <v>870</v>
      </c>
      <c r="E9493" s="25">
        <v>45826.975532407407</v>
      </c>
      <c r="F9493" s="30" t="s">
        <v>866</v>
      </c>
      <c r="G9493" s="25">
        <v>45826.975532407407</v>
      </c>
    </row>
    <row r="9494" spans="1:7" x14ac:dyDescent="0.25">
      <c r="A9494" s="30" t="s">
        <v>18258</v>
      </c>
      <c r="B9494" s="30" t="s">
        <v>5325</v>
      </c>
      <c r="C9494" s="30" t="s">
        <v>887</v>
      </c>
      <c r="D9494" s="30" t="s">
        <v>888</v>
      </c>
      <c r="E9494" s="25">
        <v>45826.977106481485</v>
      </c>
      <c r="F9494" s="30" t="s">
        <v>866</v>
      </c>
      <c r="G9494" s="25">
        <v>45826.977106481485</v>
      </c>
    </row>
    <row r="9495" spans="1:7" x14ac:dyDescent="0.25">
      <c r="A9495" s="30" t="s">
        <v>18259</v>
      </c>
      <c r="B9495" s="30" t="s">
        <v>5365</v>
      </c>
      <c r="C9495" s="30" t="s">
        <v>887</v>
      </c>
      <c r="D9495" s="30" t="s">
        <v>888</v>
      </c>
      <c r="E9495" s="25">
        <v>45826.977256944447</v>
      </c>
      <c r="F9495" s="30" t="s">
        <v>866</v>
      </c>
      <c r="G9495" s="25">
        <v>45826.977256944447</v>
      </c>
    </row>
    <row r="9496" spans="1:7" x14ac:dyDescent="0.25">
      <c r="A9496" s="30" t="s">
        <v>18260</v>
      </c>
      <c r="B9496" s="30" t="s">
        <v>5331</v>
      </c>
      <c r="C9496" s="30" t="s">
        <v>887</v>
      </c>
      <c r="D9496" s="30" t="s">
        <v>888</v>
      </c>
      <c r="E9496" s="25">
        <v>45826.97729166667</v>
      </c>
      <c r="F9496" s="30" t="s">
        <v>866</v>
      </c>
      <c r="G9496" s="25">
        <v>45826.97729166667</v>
      </c>
    </row>
    <row r="9497" spans="1:7" x14ac:dyDescent="0.25">
      <c r="A9497" s="30" t="s">
        <v>18261</v>
      </c>
      <c r="B9497" s="30" t="s">
        <v>5349</v>
      </c>
      <c r="C9497" s="30" t="s">
        <v>887</v>
      </c>
      <c r="D9497" s="30" t="s">
        <v>888</v>
      </c>
      <c r="E9497" s="25">
        <v>45826.977337962962</v>
      </c>
      <c r="F9497" s="30" t="s">
        <v>866</v>
      </c>
      <c r="G9497" s="25">
        <v>45826.977337962962</v>
      </c>
    </row>
    <row r="9498" spans="1:7" x14ac:dyDescent="0.25">
      <c r="A9498" s="30" t="s">
        <v>18262</v>
      </c>
      <c r="B9498" s="30" t="s">
        <v>13872</v>
      </c>
      <c r="C9498" s="30" t="s">
        <v>872</v>
      </c>
      <c r="D9498" s="30" t="s">
        <v>239</v>
      </c>
      <c r="E9498" s="25">
        <v>45826.978391203702</v>
      </c>
      <c r="F9498" s="30" t="s">
        <v>866</v>
      </c>
      <c r="G9498" s="25">
        <v>45826.978391203702</v>
      </c>
    </row>
    <row r="9499" spans="1:7" x14ac:dyDescent="0.25">
      <c r="A9499" s="30" t="s">
        <v>18263</v>
      </c>
      <c r="B9499" s="30" t="s">
        <v>13874</v>
      </c>
      <c r="C9499" s="30" t="s">
        <v>872</v>
      </c>
      <c r="D9499" s="30" t="s">
        <v>239</v>
      </c>
      <c r="E9499" s="25">
        <v>45826.978576388887</v>
      </c>
      <c r="F9499" s="30" t="s">
        <v>866</v>
      </c>
      <c r="G9499" s="25">
        <v>45826.978576388887</v>
      </c>
    </row>
    <row r="9500" spans="1:7" x14ac:dyDescent="0.25">
      <c r="A9500" s="30" t="s">
        <v>18264</v>
      </c>
      <c r="B9500" s="30" t="s">
        <v>13876</v>
      </c>
      <c r="C9500" s="30" t="s">
        <v>872</v>
      </c>
      <c r="D9500" s="30" t="s">
        <v>239</v>
      </c>
      <c r="E9500" s="25">
        <v>45826.97865740741</v>
      </c>
      <c r="F9500" s="30" t="s">
        <v>866</v>
      </c>
      <c r="G9500" s="25">
        <v>45826.97865740741</v>
      </c>
    </row>
    <row r="9501" spans="1:7" x14ac:dyDescent="0.25">
      <c r="A9501" s="30" t="s">
        <v>18265</v>
      </c>
      <c r="B9501" s="30" t="s">
        <v>13878</v>
      </c>
      <c r="C9501" s="30" t="s">
        <v>872</v>
      </c>
      <c r="D9501" s="30" t="s">
        <v>239</v>
      </c>
      <c r="E9501" s="25">
        <v>45826.978773148148</v>
      </c>
      <c r="F9501" s="30" t="s">
        <v>866</v>
      </c>
      <c r="G9501" s="25">
        <v>45826.978773148148</v>
      </c>
    </row>
    <row r="9502" spans="1:7" x14ac:dyDescent="0.25">
      <c r="A9502" s="30" t="s">
        <v>18266</v>
      </c>
      <c r="B9502" s="30" t="s">
        <v>13938</v>
      </c>
      <c r="C9502" s="30" t="s">
        <v>872</v>
      </c>
      <c r="D9502" s="30" t="s">
        <v>239</v>
      </c>
      <c r="E9502" s="25">
        <v>45826.978842592594</v>
      </c>
      <c r="F9502" s="30" t="s">
        <v>866</v>
      </c>
      <c r="G9502" s="25">
        <v>45826.978842592594</v>
      </c>
    </row>
    <row r="9503" spans="1:7" x14ac:dyDescent="0.25">
      <c r="A9503" s="30" t="s">
        <v>18267</v>
      </c>
      <c r="B9503" s="30" t="s">
        <v>9940</v>
      </c>
      <c r="C9503" s="30" t="s">
        <v>872</v>
      </c>
      <c r="D9503" s="30" t="s">
        <v>239</v>
      </c>
      <c r="E9503" s="25">
        <v>45826.978958333333</v>
      </c>
      <c r="F9503" s="30" t="s">
        <v>866</v>
      </c>
      <c r="G9503" s="25">
        <v>45826.978958333333</v>
      </c>
    </row>
    <row r="9504" spans="1:7" x14ac:dyDescent="0.25">
      <c r="A9504" s="30" t="s">
        <v>18268</v>
      </c>
      <c r="B9504" s="30" t="s">
        <v>11388</v>
      </c>
      <c r="C9504" s="30" t="s">
        <v>872</v>
      </c>
      <c r="D9504" s="30" t="s">
        <v>202</v>
      </c>
      <c r="E9504" s="25">
        <v>45826.983761574076</v>
      </c>
      <c r="F9504" s="30" t="s">
        <v>866</v>
      </c>
      <c r="G9504" s="25">
        <v>45826.983761574076</v>
      </c>
    </row>
    <row r="9505" spans="1:7" x14ac:dyDescent="0.25">
      <c r="A9505" s="30" t="s">
        <v>18269</v>
      </c>
      <c r="B9505" s="30" t="s">
        <v>12161</v>
      </c>
      <c r="C9505" s="30" t="s">
        <v>872</v>
      </c>
      <c r="D9505" s="30" t="s">
        <v>202</v>
      </c>
      <c r="E9505" s="25">
        <v>45826.983842592592</v>
      </c>
      <c r="F9505" s="30" t="s">
        <v>866</v>
      </c>
      <c r="G9505" s="25">
        <v>45826.983842592592</v>
      </c>
    </row>
    <row r="9506" spans="1:7" x14ac:dyDescent="0.25">
      <c r="A9506" s="30" t="s">
        <v>18270</v>
      </c>
      <c r="B9506" s="30" t="s">
        <v>12157</v>
      </c>
      <c r="C9506" s="30" t="s">
        <v>872</v>
      </c>
      <c r="D9506" s="30" t="s">
        <v>202</v>
      </c>
      <c r="E9506" s="25">
        <v>45826.983888888892</v>
      </c>
      <c r="F9506" s="30" t="s">
        <v>866</v>
      </c>
      <c r="G9506" s="25">
        <v>45826.983888888892</v>
      </c>
    </row>
    <row r="9507" spans="1:7" x14ac:dyDescent="0.25">
      <c r="A9507" s="30" t="s">
        <v>18271</v>
      </c>
      <c r="B9507" s="30" t="s">
        <v>9786</v>
      </c>
      <c r="C9507" s="30" t="s">
        <v>872</v>
      </c>
      <c r="D9507" s="30" t="s">
        <v>202</v>
      </c>
      <c r="E9507" s="25">
        <v>45826.983969907407</v>
      </c>
      <c r="F9507" s="30" t="s">
        <v>866</v>
      </c>
      <c r="G9507" s="25">
        <v>45826.983969907407</v>
      </c>
    </row>
    <row r="9508" spans="1:7" x14ac:dyDescent="0.25">
      <c r="A9508" s="30" t="s">
        <v>18272</v>
      </c>
      <c r="B9508" s="30" t="s">
        <v>9622</v>
      </c>
      <c r="C9508" s="30" t="s">
        <v>872</v>
      </c>
      <c r="D9508" s="30" t="s">
        <v>202</v>
      </c>
      <c r="E9508" s="25">
        <v>45826.984097222223</v>
      </c>
      <c r="F9508" s="30" t="s">
        <v>866</v>
      </c>
      <c r="G9508" s="25">
        <v>45826.984097222223</v>
      </c>
    </row>
    <row r="9509" spans="1:7" x14ac:dyDescent="0.25">
      <c r="A9509" s="30" t="s">
        <v>18273</v>
      </c>
      <c r="B9509" s="30" t="s">
        <v>11382</v>
      </c>
      <c r="C9509" s="30" t="s">
        <v>872</v>
      </c>
      <c r="D9509" s="30" t="s">
        <v>202</v>
      </c>
      <c r="E9509" s="25">
        <v>45826.984212962961</v>
      </c>
      <c r="F9509" s="30" t="s">
        <v>866</v>
      </c>
      <c r="G9509" s="25">
        <v>45826.984212962961</v>
      </c>
    </row>
    <row r="9510" spans="1:7" x14ac:dyDescent="0.25">
      <c r="A9510" s="30" t="s">
        <v>18274</v>
      </c>
      <c r="B9510" s="30" t="s">
        <v>11549</v>
      </c>
      <c r="C9510" s="30" t="s">
        <v>872</v>
      </c>
      <c r="D9510" s="30" t="s">
        <v>202</v>
      </c>
      <c r="E9510" s="25">
        <v>45826.984317129631</v>
      </c>
      <c r="F9510" s="30" t="s">
        <v>866</v>
      </c>
      <c r="G9510" s="25">
        <v>45826.984317129631</v>
      </c>
    </row>
    <row r="9511" spans="1:7" x14ac:dyDescent="0.25">
      <c r="A9511" s="30" t="s">
        <v>18275</v>
      </c>
      <c r="B9511" s="30" t="s">
        <v>13386</v>
      </c>
      <c r="C9511" s="30" t="s">
        <v>864</v>
      </c>
      <c r="D9511" s="30" t="s">
        <v>865</v>
      </c>
      <c r="E9511" s="25">
        <v>45826.987615740742</v>
      </c>
      <c r="F9511" s="30" t="s">
        <v>866</v>
      </c>
      <c r="G9511" s="25">
        <v>45826.987615740742</v>
      </c>
    </row>
    <row r="9512" spans="1:7" x14ac:dyDescent="0.25">
      <c r="A9512" s="30" t="s">
        <v>18276</v>
      </c>
      <c r="B9512" s="30" t="s">
        <v>13390</v>
      </c>
      <c r="C9512" s="30" t="s">
        <v>864</v>
      </c>
      <c r="D9512" s="30" t="s">
        <v>865</v>
      </c>
      <c r="E9512" s="25">
        <v>45826.987696759257</v>
      </c>
      <c r="F9512" s="30" t="s">
        <v>866</v>
      </c>
      <c r="G9512" s="25">
        <v>45826.987696759257</v>
      </c>
    </row>
    <row r="9513" spans="1:7" x14ac:dyDescent="0.25">
      <c r="A9513" s="30" t="s">
        <v>18277</v>
      </c>
      <c r="B9513" s="30" t="s">
        <v>13396</v>
      </c>
      <c r="C9513" s="30" t="s">
        <v>864</v>
      </c>
      <c r="D9513" s="30" t="s">
        <v>865</v>
      </c>
      <c r="E9513" s="25">
        <v>45826.98777777778</v>
      </c>
      <c r="F9513" s="30" t="s">
        <v>866</v>
      </c>
      <c r="G9513" s="25">
        <v>45826.98777777778</v>
      </c>
    </row>
    <row r="9514" spans="1:7" x14ac:dyDescent="0.25">
      <c r="A9514" s="30" t="s">
        <v>18278</v>
      </c>
      <c r="B9514" s="30" t="s">
        <v>13400</v>
      </c>
      <c r="C9514" s="30" t="s">
        <v>864</v>
      </c>
      <c r="D9514" s="30" t="s">
        <v>865</v>
      </c>
      <c r="E9514" s="25">
        <v>45826.987870370373</v>
      </c>
      <c r="F9514" s="30" t="s">
        <v>866</v>
      </c>
      <c r="G9514" s="25">
        <v>45826.987870370373</v>
      </c>
    </row>
    <row r="9515" spans="1:7" x14ac:dyDescent="0.25">
      <c r="A9515" s="30" t="s">
        <v>18279</v>
      </c>
      <c r="B9515" s="30" t="s">
        <v>9622</v>
      </c>
      <c r="C9515" s="30" t="s">
        <v>879</v>
      </c>
      <c r="D9515" s="30" t="s">
        <v>202</v>
      </c>
      <c r="E9515" s="25">
        <v>45826.984756944446</v>
      </c>
      <c r="F9515" s="30" t="s">
        <v>866</v>
      </c>
      <c r="G9515" s="25">
        <v>45826.984756944446</v>
      </c>
    </row>
    <row r="9516" spans="1:7" x14ac:dyDescent="0.25">
      <c r="A9516" s="30" t="s">
        <v>18280</v>
      </c>
      <c r="B9516" s="30" t="s">
        <v>9634</v>
      </c>
      <c r="C9516" s="30" t="s">
        <v>879</v>
      </c>
      <c r="D9516" s="30" t="s">
        <v>202</v>
      </c>
      <c r="E9516" s="25">
        <v>45826.984849537039</v>
      </c>
      <c r="F9516" s="30" t="s">
        <v>866</v>
      </c>
      <c r="G9516" s="25">
        <v>45826.984849537039</v>
      </c>
    </row>
    <row r="9517" spans="1:7" x14ac:dyDescent="0.25">
      <c r="A9517" s="30" t="s">
        <v>18281</v>
      </c>
      <c r="B9517" s="30" t="s">
        <v>11549</v>
      </c>
      <c r="C9517" s="30" t="s">
        <v>879</v>
      </c>
      <c r="D9517" s="30" t="s">
        <v>202</v>
      </c>
      <c r="E9517" s="25">
        <v>45826.984907407408</v>
      </c>
      <c r="F9517" s="30" t="s">
        <v>866</v>
      </c>
      <c r="G9517" s="25">
        <v>45826.984907407408</v>
      </c>
    </row>
    <row r="9518" spans="1:7" x14ac:dyDescent="0.25">
      <c r="A9518" s="30" t="s">
        <v>18282</v>
      </c>
      <c r="B9518" s="30" t="s">
        <v>11388</v>
      </c>
      <c r="C9518" s="30" t="s">
        <v>879</v>
      </c>
      <c r="D9518" s="30" t="s">
        <v>202</v>
      </c>
      <c r="E9518" s="25">
        <v>45826.985810185186</v>
      </c>
      <c r="F9518" s="30" t="s">
        <v>866</v>
      </c>
      <c r="G9518" s="25">
        <v>45826.985810185186</v>
      </c>
    </row>
    <row r="9519" spans="1:7" x14ac:dyDescent="0.25">
      <c r="A9519" s="30" t="s">
        <v>18283</v>
      </c>
      <c r="B9519" s="30" t="s">
        <v>12161</v>
      </c>
      <c r="C9519" s="30" t="s">
        <v>879</v>
      </c>
      <c r="D9519" s="30" t="s">
        <v>202</v>
      </c>
      <c r="E9519" s="25">
        <v>45826.985891203702</v>
      </c>
      <c r="F9519" s="30" t="s">
        <v>866</v>
      </c>
      <c r="G9519" s="25">
        <v>45826.985891203702</v>
      </c>
    </row>
    <row r="9520" spans="1:7" x14ac:dyDescent="0.25">
      <c r="A9520" s="30" t="s">
        <v>18284</v>
      </c>
      <c r="B9520" s="30" t="s">
        <v>12157</v>
      </c>
      <c r="C9520" s="30" t="s">
        <v>879</v>
      </c>
      <c r="D9520" s="30" t="s">
        <v>202</v>
      </c>
      <c r="E9520" s="25">
        <v>45826.986018518517</v>
      </c>
      <c r="F9520" s="30" t="s">
        <v>866</v>
      </c>
      <c r="G9520" s="25">
        <v>45826.986018518517</v>
      </c>
    </row>
    <row r="9521" spans="1:7" x14ac:dyDescent="0.25">
      <c r="A9521" s="30" t="s">
        <v>18285</v>
      </c>
      <c r="B9521" s="30" t="s">
        <v>15244</v>
      </c>
      <c r="C9521" s="30" t="s">
        <v>869</v>
      </c>
      <c r="D9521" s="30" t="s">
        <v>870</v>
      </c>
      <c r="E9521" s="25">
        <v>45826.990833333337</v>
      </c>
      <c r="F9521" s="30" t="s">
        <v>866</v>
      </c>
      <c r="G9521" s="25">
        <v>45826.990833333337</v>
      </c>
    </row>
    <row r="9522" spans="1:7" x14ac:dyDescent="0.25">
      <c r="A9522" s="30" t="s">
        <v>18286</v>
      </c>
      <c r="B9522" s="30" t="s">
        <v>5491</v>
      </c>
      <c r="C9522" s="30" t="s">
        <v>872</v>
      </c>
      <c r="D9522" s="30" t="s">
        <v>77</v>
      </c>
      <c r="E9522" s="25">
        <v>45826.985439814816</v>
      </c>
      <c r="F9522" s="30" t="s">
        <v>866</v>
      </c>
      <c r="G9522" s="25">
        <v>45826.985439814816</v>
      </c>
    </row>
    <row r="9523" spans="1:7" x14ac:dyDescent="0.25">
      <c r="A9523" s="30" t="s">
        <v>18287</v>
      </c>
      <c r="B9523" s="30" t="s">
        <v>1494</v>
      </c>
      <c r="C9523" s="30" t="s">
        <v>872</v>
      </c>
      <c r="D9523" s="30" t="s">
        <v>77</v>
      </c>
      <c r="E9523" s="25">
        <v>45826.985520833332</v>
      </c>
      <c r="F9523" s="30" t="s">
        <v>866</v>
      </c>
      <c r="G9523" s="25">
        <v>45826.985520833332</v>
      </c>
    </row>
    <row r="9524" spans="1:7" x14ac:dyDescent="0.25">
      <c r="A9524" s="30" t="s">
        <v>18288</v>
      </c>
      <c r="B9524" s="30" t="s">
        <v>5033</v>
      </c>
      <c r="C9524" s="30" t="s">
        <v>872</v>
      </c>
      <c r="D9524" s="30" t="s">
        <v>77</v>
      </c>
      <c r="E9524" s="25">
        <v>45827.031840277778</v>
      </c>
      <c r="F9524" s="30" t="s">
        <v>866</v>
      </c>
      <c r="G9524" s="25">
        <v>45826.031840277778</v>
      </c>
    </row>
    <row r="9525" spans="1:7" x14ac:dyDescent="0.25">
      <c r="A9525" s="30" t="s">
        <v>18289</v>
      </c>
      <c r="B9525" s="30" t="s">
        <v>5047</v>
      </c>
      <c r="C9525" s="30" t="s">
        <v>872</v>
      </c>
      <c r="D9525" s="30" t="s">
        <v>77</v>
      </c>
      <c r="E9525" s="25">
        <v>45827.031863425924</v>
      </c>
      <c r="F9525" s="30" t="s">
        <v>866</v>
      </c>
      <c r="G9525" s="25">
        <v>45826.031863425924</v>
      </c>
    </row>
    <row r="9526" spans="1:7" x14ac:dyDescent="0.25">
      <c r="A9526" s="30" t="s">
        <v>18290</v>
      </c>
      <c r="B9526" s="30" t="s">
        <v>6816</v>
      </c>
      <c r="C9526" s="30" t="s">
        <v>872</v>
      </c>
      <c r="D9526" s="30" t="s">
        <v>77</v>
      </c>
      <c r="E9526" s="25">
        <v>45827.031886574077</v>
      </c>
      <c r="F9526" s="30" t="s">
        <v>866</v>
      </c>
      <c r="G9526" s="25">
        <v>45826.031886574077</v>
      </c>
    </row>
    <row r="9527" spans="1:7" x14ac:dyDescent="0.25">
      <c r="A9527" s="30" t="s">
        <v>18291</v>
      </c>
      <c r="B9527" s="30" t="s">
        <v>6888</v>
      </c>
      <c r="C9527" s="30" t="s">
        <v>872</v>
      </c>
      <c r="D9527" s="30" t="s">
        <v>77</v>
      </c>
      <c r="E9527" s="25">
        <v>45827.031909722224</v>
      </c>
      <c r="F9527" s="30" t="s">
        <v>866</v>
      </c>
      <c r="G9527" s="25">
        <v>45826.031909722224</v>
      </c>
    </row>
    <row r="9528" spans="1:7" x14ac:dyDescent="0.25">
      <c r="A9528" s="30" t="s">
        <v>18292</v>
      </c>
      <c r="B9528" s="30" t="s">
        <v>4879</v>
      </c>
      <c r="C9528" s="30" t="s">
        <v>879</v>
      </c>
      <c r="D9528" s="30" t="s">
        <v>77</v>
      </c>
      <c r="E9528" s="25">
        <v>45827.032013888886</v>
      </c>
      <c r="F9528" s="30" t="s">
        <v>866</v>
      </c>
      <c r="G9528" s="25">
        <v>45826.032013888886</v>
      </c>
    </row>
    <row r="9529" spans="1:7" x14ac:dyDescent="0.25">
      <c r="A9529" s="30" t="s">
        <v>18293</v>
      </c>
      <c r="B9529" s="30" t="s">
        <v>13366</v>
      </c>
      <c r="C9529" s="30" t="s">
        <v>869</v>
      </c>
      <c r="D9529" s="30" t="s">
        <v>868</v>
      </c>
      <c r="E9529" s="25">
        <v>45827.033692129633</v>
      </c>
      <c r="F9529" s="30" t="s">
        <v>866</v>
      </c>
      <c r="G9529" s="25">
        <v>45826.033692129633</v>
      </c>
    </row>
    <row r="9530" spans="1:7" x14ac:dyDescent="0.25">
      <c r="A9530" s="30" t="s">
        <v>18294</v>
      </c>
      <c r="B9530" s="30" t="s">
        <v>13374</v>
      </c>
      <c r="C9530" s="30" t="s">
        <v>869</v>
      </c>
      <c r="D9530" s="30" t="s">
        <v>868</v>
      </c>
      <c r="E9530" s="25">
        <v>45827.033726851849</v>
      </c>
      <c r="F9530" s="30" t="s">
        <v>866</v>
      </c>
      <c r="G9530" s="25">
        <v>45826.033726851849</v>
      </c>
    </row>
    <row r="9531" spans="1:7" x14ac:dyDescent="0.25">
      <c r="A9531" s="30" t="s">
        <v>18295</v>
      </c>
      <c r="B9531" s="30" t="s">
        <v>7366</v>
      </c>
      <c r="C9531" s="30" t="s">
        <v>872</v>
      </c>
      <c r="D9531" s="30" t="s">
        <v>244</v>
      </c>
      <c r="E9531" s="25">
        <v>45827.033159722225</v>
      </c>
      <c r="F9531" s="30" t="s">
        <v>866</v>
      </c>
      <c r="G9531" s="25">
        <v>45826.033159722225</v>
      </c>
    </row>
    <row r="9532" spans="1:7" x14ac:dyDescent="0.25">
      <c r="A9532" s="30" t="s">
        <v>18296</v>
      </c>
      <c r="B9532" s="30" t="s">
        <v>7369</v>
      </c>
      <c r="C9532" s="30" t="s">
        <v>872</v>
      </c>
      <c r="D9532" s="30" t="s">
        <v>244</v>
      </c>
      <c r="E9532" s="25">
        <v>45827.033229166664</v>
      </c>
      <c r="F9532" s="30" t="s">
        <v>866</v>
      </c>
      <c r="G9532" s="25">
        <v>45826.033229166664</v>
      </c>
    </row>
    <row r="9533" spans="1:7" x14ac:dyDescent="0.25">
      <c r="A9533" s="30" t="s">
        <v>18297</v>
      </c>
      <c r="B9533" s="30" t="s">
        <v>7371</v>
      </c>
      <c r="C9533" s="30" t="s">
        <v>872</v>
      </c>
      <c r="D9533" s="30" t="s">
        <v>244</v>
      </c>
      <c r="E9533" s="25">
        <v>45827.033321759256</v>
      </c>
      <c r="F9533" s="30" t="s">
        <v>866</v>
      </c>
      <c r="G9533" s="25">
        <v>45826.033321759256</v>
      </c>
    </row>
    <row r="9534" spans="1:7" x14ac:dyDescent="0.25">
      <c r="A9534" s="30" t="s">
        <v>18298</v>
      </c>
      <c r="B9534" s="30" t="s">
        <v>7373</v>
      </c>
      <c r="C9534" s="30" t="s">
        <v>872</v>
      </c>
      <c r="D9534" s="30" t="s">
        <v>244</v>
      </c>
      <c r="E9534" s="25">
        <v>45827.033495370371</v>
      </c>
      <c r="F9534" s="30" t="s">
        <v>866</v>
      </c>
      <c r="G9534" s="25">
        <v>45826.033495370371</v>
      </c>
    </row>
    <row r="9535" spans="1:7" x14ac:dyDescent="0.25">
      <c r="A9535" s="30" t="s">
        <v>18299</v>
      </c>
      <c r="B9535" s="30" t="s">
        <v>13321</v>
      </c>
      <c r="C9535" s="30" t="s">
        <v>869</v>
      </c>
      <c r="D9535" s="30" t="s">
        <v>881</v>
      </c>
      <c r="E9535" s="25">
        <v>45827.035960648151</v>
      </c>
      <c r="F9535" s="30" t="s">
        <v>866</v>
      </c>
      <c r="G9535" s="25">
        <v>45826.035960648151</v>
      </c>
    </row>
    <row r="9536" spans="1:7" x14ac:dyDescent="0.25">
      <c r="A9536" s="30" t="s">
        <v>18300</v>
      </c>
      <c r="B9536" s="30" t="s">
        <v>15209</v>
      </c>
      <c r="C9536" s="30" t="s">
        <v>869</v>
      </c>
      <c r="D9536" s="30" t="s">
        <v>881</v>
      </c>
      <c r="E9536" s="25">
        <v>45827.036631944444</v>
      </c>
      <c r="F9536" s="30" t="s">
        <v>866</v>
      </c>
      <c r="G9536" s="25">
        <v>45826.036631944444</v>
      </c>
    </row>
    <row r="9537" spans="1:7" x14ac:dyDescent="0.25">
      <c r="A9537" s="30" t="s">
        <v>18301</v>
      </c>
      <c r="B9537" s="30" t="s">
        <v>13402</v>
      </c>
      <c r="C9537" s="30" t="s">
        <v>874</v>
      </c>
      <c r="D9537" s="30" t="s">
        <v>890</v>
      </c>
      <c r="E9537" s="25">
        <v>45827.036493055559</v>
      </c>
      <c r="F9537" s="30" t="s">
        <v>866</v>
      </c>
      <c r="G9537" s="25">
        <v>45826.036493055559</v>
      </c>
    </row>
    <row r="9538" spans="1:7" x14ac:dyDescent="0.25">
      <c r="A9538" s="30" t="s">
        <v>18302</v>
      </c>
      <c r="B9538" s="30" t="s">
        <v>13406</v>
      </c>
      <c r="C9538" s="30" t="s">
        <v>874</v>
      </c>
      <c r="D9538" s="30" t="s">
        <v>890</v>
      </c>
      <c r="E9538" s="25">
        <v>45827.036643518521</v>
      </c>
      <c r="F9538" s="30" t="s">
        <v>866</v>
      </c>
      <c r="G9538" s="25">
        <v>45826.036643518521</v>
      </c>
    </row>
    <row r="9539" spans="1:7" x14ac:dyDescent="0.25">
      <c r="A9539" s="30" t="s">
        <v>18303</v>
      </c>
      <c r="B9539" s="30" t="s">
        <v>13388</v>
      </c>
      <c r="C9539" s="30" t="s">
        <v>874</v>
      </c>
      <c r="D9539" s="30" t="s">
        <v>890</v>
      </c>
      <c r="E9539" s="25">
        <v>45827.036863425928</v>
      </c>
      <c r="F9539" s="30" t="s">
        <v>866</v>
      </c>
      <c r="G9539" s="25">
        <v>45826.036863425928</v>
      </c>
    </row>
    <row r="9540" spans="1:7" x14ac:dyDescent="0.25">
      <c r="A9540" s="30" t="s">
        <v>18304</v>
      </c>
      <c r="B9540" s="30" t="s">
        <v>13404</v>
      </c>
      <c r="C9540" s="30" t="s">
        <v>874</v>
      </c>
      <c r="D9540" s="30" t="s">
        <v>890</v>
      </c>
      <c r="E9540" s="25">
        <v>45827.03702546296</v>
      </c>
      <c r="F9540" s="30" t="s">
        <v>866</v>
      </c>
      <c r="G9540" s="25">
        <v>45826.03702546296</v>
      </c>
    </row>
    <row r="9541" spans="1:7" x14ac:dyDescent="0.25">
      <c r="A9541" s="30" t="s">
        <v>18305</v>
      </c>
      <c r="B9541" s="30" t="s">
        <v>13394</v>
      </c>
      <c r="C9541" s="30" t="s">
        <v>874</v>
      </c>
      <c r="D9541" s="30" t="s">
        <v>890</v>
      </c>
      <c r="E9541" s="25">
        <v>45827.037199074075</v>
      </c>
      <c r="F9541" s="30" t="s">
        <v>866</v>
      </c>
      <c r="G9541" s="25">
        <v>45826.037199074075</v>
      </c>
    </row>
    <row r="9542" spans="1:7" x14ac:dyDescent="0.25">
      <c r="A9542" s="30" t="s">
        <v>18306</v>
      </c>
      <c r="B9542" s="30" t="s">
        <v>13388</v>
      </c>
      <c r="C9542" s="30" t="s">
        <v>877</v>
      </c>
      <c r="D9542" s="30" t="s">
        <v>890</v>
      </c>
      <c r="E9542" s="25">
        <v>45827.037835648145</v>
      </c>
      <c r="F9542" s="30" t="s">
        <v>866</v>
      </c>
      <c r="G9542" s="25">
        <v>45826.037835648145</v>
      </c>
    </row>
    <row r="9543" spans="1:7" x14ac:dyDescent="0.25">
      <c r="A9543" s="30" t="s">
        <v>18307</v>
      </c>
      <c r="B9543" s="30" t="s">
        <v>13404</v>
      </c>
      <c r="C9543" s="30" t="s">
        <v>877</v>
      </c>
      <c r="D9543" s="30" t="s">
        <v>890</v>
      </c>
      <c r="E9543" s="25">
        <v>45827.037928240738</v>
      </c>
      <c r="F9543" s="30" t="s">
        <v>866</v>
      </c>
      <c r="G9543" s="25">
        <v>45826.037928240738</v>
      </c>
    </row>
    <row r="9544" spans="1:7" x14ac:dyDescent="0.25">
      <c r="A9544" s="30" t="s">
        <v>18308</v>
      </c>
      <c r="B9544" s="30" t="s">
        <v>13394</v>
      </c>
      <c r="C9544" s="30" t="s">
        <v>877</v>
      </c>
      <c r="D9544" s="30" t="s">
        <v>890</v>
      </c>
      <c r="E9544" s="25">
        <v>45827.03802083333</v>
      </c>
      <c r="F9544" s="30" t="s">
        <v>866</v>
      </c>
      <c r="G9544" s="25">
        <v>45826.03802083333</v>
      </c>
    </row>
    <row r="9545" spans="1:7" x14ac:dyDescent="0.25">
      <c r="A9545" s="30" t="s">
        <v>18309</v>
      </c>
      <c r="B9545" s="30" t="s">
        <v>13402</v>
      </c>
      <c r="C9545" s="30" t="s">
        <v>877</v>
      </c>
      <c r="D9545" s="30" t="s">
        <v>890</v>
      </c>
      <c r="E9545" s="25">
        <v>45827.038078703707</v>
      </c>
      <c r="F9545" s="30" t="s">
        <v>866</v>
      </c>
      <c r="G9545" s="25">
        <v>45826.038078703707</v>
      </c>
    </row>
    <row r="9546" spans="1:7" x14ac:dyDescent="0.25">
      <c r="A9546" s="30" t="s">
        <v>18310</v>
      </c>
      <c r="B9546" s="30" t="s">
        <v>13406</v>
      </c>
      <c r="C9546" s="30" t="s">
        <v>877</v>
      </c>
      <c r="D9546" s="30" t="s">
        <v>890</v>
      </c>
      <c r="E9546" s="25">
        <v>45827.038124999999</v>
      </c>
      <c r="F9546" s="30" t="s">
        <v>866</v>
      </c>
      <c r="G9546" s="25">
        <v>45826.038124999999</v>
      </c>
    </row>
    <row r="9547" spans="1:7" x14ac:dyDescent="0.25">
      <c r="A9547" s="30" t="s">
        <v>18311</v>
      </c>
      <c r="B9547" s="30" t="s">
        <v>5733</v>
      </c>
      <c r="C9547" s="30" t="s">
        <v>872</v>
      </c>
      <c r="D9547" s="30" t="s">
        <v>77</v>
      </c>
      <c r="E9547" s="25">
        <v>45827.039861111109</v>
      </c>
      <c r="F9547" s="30" t="s">
        <v>866</v>
      </c>
      <c r="G9547" s="25">
        <v>45826.039861111109</v>
      </c>
    </row>
    <row r="9548" spans="1:7" x14ac:dyDescent="0.25">
      <c r="A9548" s="30" t="s">
        <v>18312</v>
      </c>
      <c r="B9548" s="30" t="s">
        <v>13293</v>
      </c>
      <c r="C9548" s="30" t="s">
        <v>872</v>
      </c>
      <c r="D9548" s="30" t="s">
        <v>73</v>
      </c>
      <c r="E9548" s="25">
        <v>45827.034074074072</v>
      </c>
      <c r="F9548" s="30" t="s">
        <v>866</v>
      </c>
      <c r="G9548" s="25">
        <v>45826.034074074072</v>
      </c>
    </row>
    <row r="9549" spans="1:7" x14ac:dyDescent="0.25">
      <c r="A9549" s="30" t="s">
        <v>18313</v>
      </c>
      <c r="B9549" s="30" t="s">
        <v>13291</v>
      </c>
      <c r="C9549" s="30" t="s">
        <v>872</v>
      </c>
      <c r="D9549" s="30" t="s">
        <v>73</v>
      </c>
      <c r="E9549" s="25">
        <v>45827.034143518518</v>
      </c>
      <c r="F9549" s="30" t="s">
        <v>866</v>
      </c>
      <c r="G9549" s="25">
        <v>45826.034143518518</v>
      </c>
    </row>
    <row r="9550" spans="1:7" x14ac:dyDescent="0.25">
      <c r="A9550" s="30" t="s">
        <v>18314</v>
      </c>
      <c r="B9550" s="30" t="s">
        <v>13295</v>
      </c>
      <c r="C9550" s="30" t="s">
        <v>872</v>
      </c>
      <c r="D9550" s="30" t="s">
        <v>73</v>
      </c>
      <c r="E9550" s="25">
        <v>45827.034305555557</v>
      </c>
      <c r="F9550" s="30" t="s">
        <v>866</v>
      </c>
      <c r="G9550" s="25">
        <v>45826.034305555557</v>
      </c>
    </row>
    <row r="9551" spans="1:7" x14ac:dyDescent="0.25">
      <c r="A9551" s="30" t="s">
        <v>18315</v>
      </c>
      <c r="B9551" s="30" t="s">
        <v>13283</v>
      </c>
      <c r="C9551" s="30" t="s">
        <v>872</v>
      </c>
      <c r="D9551" s="30" t="s">
        <v>73</v>
      </c>
      <c r="E9551" s="25">
        <v>45827.034432870372</v>
      </c>
      <c r="F9551" s="30" t="s">
        <v>866</v>
      </c>
      <c r="G9551" s="25">
        <v>45826.034432870372</v>
      </c>
    </row>
    <row r="9552" spans="1:7" x14ac:dyDescent="0.25">
      <c r="A9552" s="30" t="s">
        <v>18316</v>
      </c>
      <c r="B9552" s="30" t="s">
        <v>13279</v>
      </c>
      <c r="C9552" s="30" t="s">
        <v>872</v>
      </c>
      <c r="D9552" s="30" t="s">
        <v>73</v>
      </c>
      <c r="E9552" s="25">
        <v>45827.034583333334</v>
      </c>
      <c r="F9552" s="30" t="s">
        <v>866</v>
      </c>
      <c r="G9552" s="25">
        <v>45826.034583333334</v>
      </c>
    </row>
    <row r="9553" spans="1:7" x14ac:dyDescent="0.25">
      <c r="A9553" s="30" t="s">
        <v>18317</v>
      </c>
      <c r="B9553" s="30" t="s">
        <v>13287</v>
      </c>
      <c r="C9553" s="30" t="s">
        <v>872</v>
      </c>
      <c r="D9553" s="30" t="s">
        <v>73</v>
      </c>
      <c r="E9553" s="25">
        <v>45827.034733796296</v>
      </c>
      <c r="F9553" s="30" t="s">
        <v>866</v>
      </c>
      <c r="G9553" s="25">
        <v>45826.034733796296</v>
      </c>
    </row>
    <row r="9554" spans="1:7" x14ac:dyDescent="0.25">
      <c r="A9554" s="30" t="s">
        <v>18318</v>
      </c>
      <c r="B9554" s="30" t="s">
        <v>9560</v>
      </c>
      <c r="C9554" s="30" t="s">
        <v>872</v>
      </c>
      <c r="D9554" s="30" t="s">
        <v>73</v>
      </c>
      <c r="E9554" s="25">
        <v>45827.034849537034</v>
      </c>
      <c r="F9554" s="30" t="s">
        <v>866</v>
      </c>
      <c r="G9554" s="25">
        <v>45826.034849537034</v>
      </c>
    </row>
    <row r="9555" spans="1:7" x14ac:dyDescent="0.25">
      <c r="A9555" s="30" t="s">
        <v>18319</v>
      </c>
      <c r="B9555" s="30" t="s">
        <v>9550</v>
      </c>
      <c r="C9555" s="30" t="s">
        <v>872</v>
      </c>
      <c r="D9555" s="30" t="s">
        <v>73</v>
      </c>
      <c r="E9555" s="25">
        <v>45827.034953703704</v>
      </c>
      <c r="F9555" s="30" t="s">
        <v>866</v>
      </c>
      <c r="G9555" s="25">
        <v>45826.034953703704</v>
      </c>
    </row>
    <row r="9556" spans="1:7" x14ac:dyDescent="0.25">
      <c r="A9556" s="30" t="s">
        <v>18320</v>
      </c>
      <c r="B9556" s="30" t="s">
        <v>13281</v>
      </c>
      <c r="C9556" s="30" t="s">
        <v>872</v>
      </c>
      <c r="D9556" s="30" t="s">
        <v>73</v>
      </c>
      <c r="E9556" s="25">
        <v>45827.035104166665</v>
      </c>
      <c r="F9556" s="30" t="s">
        <v>866</v>
      </c>
      <c r="G9556" s="25">
        <v>45826.035104166665</v>
      </c>
    </row>
    <row r="9557" spans="1:7" x14ac:dyDescent="0.25">
      <c r="A9557" s="30" t="s">
        <v>18321</v>
      </c>
      <c r="B9557" s="30" t="s">
        <v>13285</v>
      </c>
      <c r="C9557" s="30" t="s">
        <v>872</v>
      </c>
      <c r="D9557" s="30" t="s">
        <v>73</v>
      </c>
      <c r="E9557" s="25">
        <v>45827.035173611112</v>
      </c>
      <c r="F9557" s="30" t="s">
        <v>866</v>
      </c>
      <c r="G9557" s="25">
        <v>45826.035173611112</v>
      </c>
    </row>
    <row r="9558" spans="1:7" x14ac:dyDescent="0.25">
      <c r="A9558" s="30" t="s">
        <v>18322</v>
      </c>
      <c r="B9558" s="30" t="s">
        <v>13289</v>
      </c>
      <c r="C9558" s="30" t="s">
        <v>872</v>
      </c>
      <c r="D9558" s="30" t="s">
        <v>73</v>
      </c>
      <c r="E9558" s="25">
        <v>45827.035358796296</v>
      </c>
      <c r="F9558" s="30" t="s">
        <v>866</v>
      </c>
      <c r="G9558" s="25">
        <v>45826.035358796296</v>
      </c>
    </row>
    <row r="9559" spans="1:7" x14ac:dyDescent="0.25">
      <c r="A9559" s="30" t="s">
        <v>18323</v>
      </c>
      <c r="B9559" s="30" t="s">
        <v>9558</v>
      </c>
      <c r="C9559" s="30" t="s">
        <v>872</v>
      </c>
      <c r="D9559" s="30" t="s">
        <v>73</v>
      </c>
      <c r="E9559" s="25">
        <v>45827.035474537035</v>
      </c>
      <c r="F9559" s="30" t="s">
        <v>866</v>
      </c>
      <c r="G9559" s="25">
        <v>45826.035474537035</v>
      </c>
    </row>
    <row r="9560" spans="1:7" x14ac:dyDescent="0.25">
      <c r="A9560" s="30" t="s">
        <v>18324</v>
      </c>
      <c r="B9560" s="30" t="s">
        <v>9768</v>
      </c>
      <c r="C9560" s="30" t="s">
        <v>872</v>
      </c>
      <c r="D9560" s="30" t="s">
        <v>73</v>
      </c>
      <c r="E9560" s="25">
        <v>45827.035601851851</v>
      </c>
      <c r="F9560" s="30" t="s">
        <v>866</v>
      </c>
      <c r="G9560" s="25">
        <v>45826.035601851851</v>
      </c>
    </row>
    <row r="9561" spans="1:7" x14ac:dyDescent="0.25">
      <c r="A9561" s="30" t="s">
        <v>18325</v>
      </c>
      <c r="B9561" s="30" t="s">
        <v>9542</v>
      </c>
      <c r="C9561" s="30" t="s">
        <v>872</v>
      </c>
      <c r="D9561" s="30" t="s">
        <v>73</v>
      </c>
      <c r="E9561" s="25">
        <v>45827.035682870373</v>
      </c>
      <c r="F9561" s="30" t="s">
        <v>866</v>
      </c>
      <c r="G9561" s="25">
        <v>45826.035682870373</v>
      </c>
    </row>
    <row r="9562" spans="1:7" x14ac:dyDescent="0.25">
      <c r="A9562" s="30" t="s">
        <v>18326</v>
      </c>
      <c r="B9562" s="30" t="s">
        <v>9548</v>
      </c>
      <c r="C9562" s="30" t="s">
        <v>872</v>
      </c>
      <c r="D9562" s="30" t="s">
        <v>73</v>
      </c>
      <c r="E9562" s="25">
        <v>45827.035775462966</v>
      </c>
      <c r="F9562" s="30" t="s">
        <v>866</v>
      </c>
      <c r="G9562" s="25">
        <v>45826.035775462966</v>
      </c>
    </row>
    <row r="9563" spans="1:7" x14ac:dyDescent="0.25">
      <c r="A9563" s="30" t="s">
        <v>18327</v>
      </c>
      <c r="B9563" s="30" t="s">
        <v>9546</v>
      </c>
      <c r="C9563" s="30" t="s">
        <v>872</v>
      </c>
      <c r="D9563" s="30" t="s">
        <v>73</v>
      </c>
      <c r="E9563" s="25">
        <v>45827.035856481481</v>
      </c>
      <c r="F9563" s="30" t="s">
        <v>866</v>
      </c>
      <c r="G9563" s="25">
        <v>45826.035856481481</v>
      </c>
    </row>
    <row r="9564" spans="1:7" x14ac:dyDescent="0.25">
      <c r="A9564" s="30" t="s">
        <v>18328</v>
      </c>
      <c r="B9564" s="30" t="s">
        <v>9540</v>
      </c>
      <c r="C9564" s="30" t="s">
        <v>872</v>
      </c>
      <c r="D9564" s="30" t="s">
        <v>73</v>
      </c>
      <c r="E9564" s="25">
        <v>45827.036064814813</v>
      </c>
      <c r="F9564" s="30" t="s">
        <v>866</v>
      </c>
      <c r="G9564" s="25">
        <v>45826.036064814813</v>
      </c>
    </row>
    <row r="9565" spans="1:7" x14ac:dyDescent="0.25">
      <c r="A9565" s="30" t="s">
        <v>18329</v>
      </c>
      <c r="B9565" s="30" t="s">
        <v>9533</v>
      </c>
      <c r="C9565" s="30" t="s">
        <v>872</v>
      </c>
      <c r="D9565" s="30" t="s">
        <v>73</v>
      </c>
      <c r="E9565" s="25">
        <v>45827.036226851851</v>
      </c>
      <c r="F9565" s="30" t="s">
        <v>866</v>
      </c>
      <c r="G9565" s="25">
        <v>45826.036226851851</v>
      </c>
    </row>
    <row r="9566" spans="1:7" x14ac:dyDescent="0.25">
      <c r="A9566" s="30" t="s">
        <v>18330</v>
      </c>
      <c r="B9566" s="30" t="s">
        <v>9544</v>
      </c>
      <c r="C9566" s="30" t="s">
        <v>872</v>
      </c>
      <c r="D9566" s="30" t="s">
        <v>73</v>
      </c>
      <c r="E9566" s="25">
        <v>45827.036296296297</v>
      </c>
      <c r="F9566" s="30" t="s">
        <v>866</v>
      </c>
      <c r="G9566" s="25">
        <v>45826.036296296297</v>
      </c>
    </row>
    <row r="9567" spans="1:7" x14ac:dyDescent="0.25">
      <c r="A9567" s="30" t="s">
        <v>18331</v>
      </c>
      <c r="B9567" s="30" t="s">
        <v>9552</v>
      </c>
      <c r="C9567" s="30" t="s">
        <v>872</v>
      </c>
      <c r="D9567" s="30" t="s">
        <v>73</v>
      </c>
      <c r="E9567" s="25">
        <v>45827.036469907405</v>
      </c>
      <c r="F9567" s="30" t="s">
        <v>866</v>
      </c>
      <c r="G9567" s="25">
        <v>45826.036469907405</v>
      </c>
    </row>
    <row r="9568" spans="1:7" x14ac:dyDescent="0.25">
      <c r="A9568" s="30" t="s">
        <v>18332</v>
      </c>
      <c r="B9568" s="30" t="s">
        <v>9554</v>
      </c>
      <c r="C9568" s="30" t="s">
        <v>872</v>
      </c>
      <c r="D9568" s="30" t="s">
        <v>73</v>
      </c>
      <c r="E9568" s="25">
        <v>45827.036805555559</v>
      </c>
      <c r="F9568" s="30" t="s">
        <v>866</v>
      </c>
      <c r="G9568" s="25">
        <v>45826.036805555559</v>
      </c>
    </row>
    <row r="9569" spans="1:7" x14ac:dyDescent="0.25">
      <c r="A9569" s="30" t="s">
        <v>18333</v>
      </c>
      <c r="B9569" s="30" t="s">
        <v>9756</v>
      </c>
      <c r="C9569" s="30" t="s">
        <v>872</v>
      </c>
      <c r="D9569" s="30" t="s">
        <v>73</v>
      </c>
      <c r="E9569" s="25">
        <v>45827.037048611113</v>
      </c>
      <c r="F9569" s="30" t="s">
        <v>866</v>
      </c>
      <c r="G9569" s="25">
        <v>45826.037048611113</v>
      </c>
    </row>
    <row r="9570" spans="1:7" x14ac:dyDescent="0.25">
      <c r="A9570" s="30" t="s">
        <v>18334</v>
      </c>
      <c r="B9570" s="30" t="s">
        <v>9758</v>
      </c>
      <c r="C9570" s="30" t="s">
        <v>872</v>
      </c>
      <c r="D9570" s="30" t="s">
        <v>73</v>
      </c>
      <c r="E9570" s="25">
        <v>45827.037199074075</v>
      </c>
      <c r="F9570" s="30" t="s">
        <v>866</v>
      </c>
      <c r="G9570" s="25">
        <v>45826.037199074075</v>
      </c>
    </row>
    <row r="9571" spans="1:7" x14ac:dyDescent="0.25">
      <c r="A9571" s="30" t="s">
        <v>18335</v>
      </c>
      <c r="B9571" s="30" t="s">
        <v>9556</v>
      </c>
      <c r="C9571" s="30" t="s">
        <v>872</v>
      </c>
      <c r="D9571" s="30" t="s">
        <v>73</v>
      </c>
      <c r="E9571" s="25">
        <v>45827.037395833337</v>
      </c>
      <c r="F9571" s="30" t="s">
        <v>866</v>
      </c>
      <c r="G9571" s="25">
        <v>45826.037395833337</v>
      </c>
    </row>
    <row r="9572" spans="1:7" x14ac:dyDescent="0.25">
      <c r="A9572" s="30" t="s">
        <v>18336</v>
      </c>
      <c r="B9572" s="30" t="s">
        <v>9760</v>
      </c>
      <c r="C9572" s="30" t="s">
        <v>872</v>
      </c>
      <c r="D9572" s="30" t="s">
        <v>73</v>
      </c>
      <c r="E9572" s="25">
        <v>45827.037465277775</v>
      </c>
      <c r="F9572" s="30" t="s">
        <v>866</v>
      </c>
      <c r="G9572" s="25">
        <v>45826.037465277775</v>
      </c>
    </row>
    <row r="9573" spans="1:7" x14ac:dyDescent="0.25">
      <c r="A9573" s="30" t="s">
        <v>18337</v>
      </c>
      <c r="B9573" s="30" t="s">
        <v>9774</v>
      </c>
      <c r="C9573" s="30" t="s">
        <v>872</v>
      </c>
      <c r="D9573" s="30" t="s">
        <v>73</v>
      </c>
      <c r="E9573" s="25">
        <v>45827.037627314814</v>
      </c>
      <c r="F9573" s="30" t="s">
        <v>866</v>
      </c>
      <c r="G9573" s="25">
        <v>45826.037627314814</v>
      </c>
    </row>
    <row r="9574" spans="1:7" x14ac:dyDescent="0.25">
      <c r="A9574" s="30" t="s">
        <v>18338</v>
      </c>
      <c r="B9574" s="30" t="s">
        <v>9766</v>
      </c>
      <c r="C9574" s="30" t="s">
        <v>872</v>
      </c>
      <c r="D9574" s="30" t="s">
        <v>73</v>
      </c>
      <c r="E9574" s="25">
        <v>45827.037789351853</v>
      </c>
      <c r="F9574" s="30" t="s">
        <v>866</v>
      </c>
      <c r="G9574" s="25">
        <v>45826.037789351853</v>
      </c>
    </row>
    <row r="9575" spans="1:7" x14ac:dyDescent="0.25">
      <c r="A9575" s="30" t="s">
        <v>18339</v>
      </c>
      <c r="B9575" s="30" t="s">
        <v>9764</v>
      </c>
      <c r="C9575" s="30" t="s">
        <v>872</v>
      </c>
      <c r="D9575" s="30" t="s">
        <v>73</v>
      </c>
      <c r="E9575" s="25">
        <v>45827.037893518522</v>
      </c>
      <c r="F9575" s="30" t="s">
        <v>866</v>
      </c>
      <c r="G9575" s="25">
        <v>45826.037893518522</v>
      </c>
    </row>
    <row r="9576" spans="1:7" x14ac:dyDescent="0.25">
      <c r="A9576" s="30" t="s">
        <v>18340</v>
      </c>
      <c r="B9576" s="30" t="s">
        <v>9562</v>
      </c>
      <c r="C9576" s="30" t="s">
        <v>872</v>
      </c>
      <c r="D9576" s="30" t="s">
        <v>73</v>
      </c>
      <c r="E9576" s="25">
        <v>45827.03800925926</v>
      </c>
      <c r="F9576" s="30" t="s">
        <v>866</v>
      </c>
      <c r="G9576" s="25">
        <v>45826.03800925926</v>
      </c>
    </row>
    <row r="9577" spans="1:7" x14ac:dyDescent="0.25">
      <c r="A9577" s="30" t="s">
        <v>18341</v>
      </c>
      <c r="B9577" s="30" t="s">
        <v>9772</v>
      </c>
      <c r="C9577" s="30" t="s">
        <v>872</v>
      </c>
      <c r="D9577" s="30" t="s">
        <v>73</v>
      </c>
      <c r="E9577" s="25">
        <v>45827.038194444445</v>
      </c>
      <c r="F9577" s="30" t="s">
        <v>866</v>
      </c>
      <c r="G9577" s="25">
        <v>45826.038194444445</v>
      </c>
    </row>
    <row r="9578" spans="1:7" x14ac:dyDescent="0.25">
      <c r="A9578" s="30" t="s">
        <v>18342</v>
      </c>
      <c r="B9578" s="30" t="s">
        <v>9770</v>
      </c>
      <c r="C9578" s="30" t="s">
        <v>872</v>
      </c>
      <c r="D9578" s="30" t="s">
        <v>73</v>
      </c>
      <c r="E9578" s="25">
        <v>45827.038287037038</v>
      </c>
      <c r="F9578" s="30" t="s">
        <v>866</v>
      </c>
      <c r="G9578" s="25">
        <v>45826.038287037038</v>
      </c>
    </row>
    <row r="9579" spans="1:7" x14ac:dyDescent="0.25">
      <c r="A9579" s="30" t="s">
        <v>18343</v>
      </c>
      <c r="B9579" s="30" t="s">
        <v>9776</v>
      </c>
      <c r="C9579" s="30" t="s">
        <v>872</v>
      </c>
      <c r="D9579" s="30" t="s">
        <v>73</v>
      </c>
      <c r="E9579" s="25">
        <v>45827.038368055553</v>
      </c>
      <c r="F9579" s="30" t="s">
        <v>866</v>
      </c>
      <c r="G9579" s="25">
        <v>45826.038368055553</v>
      </c>
    </row>
    <row r="9580" spans="1:7" x14ac:dyDescent="0.25">
      <c r="A9580" s="30" t="s">
        <v>18344</v>
      </c>
      <c r="B9580" s="30" t="s">
        <v>9564</v>
      </c>
      <c r="C9580" s="30" t="s">
        <v>872</v>
      </c>
      <c r="D9580" s="30" t="s">
        <v>73</v>
      </c>
      <c r="E9580" s="25">
        <v>45827.038472222222</v>
      </c>
      <c r="F9580" s="30" t="s">
        <v>866</v>
      </c>
      <c r="G9580" s="25">
        <v>45826.038472222222</v>
      </c>
    </row>
    <row r="9581" spans="1:7" x14ac:dyDescent="0.25">
      <c r="A9581" s="30" t="s">
        <v>18345</v>
      </c>
      <c r="B9581" s="30" t="s">
        <v>9762</v>
      </c>
      <c r="C9581" s="30" t="s">
        <v>872</v>
      </c>
      <c r="D9581" s="30" t="s">
        <v>73</v>
      </c>
      <c r="E9581" s="25">
        <v>45827.038553240738</v>
      </c>
      <c r="F9581" s="30" t="s">
        <v>866</v>
      </c>
      <c r="G9581" s="25">
        <v>45826.038553240738</v>
      </c>
    </row>
    <row r="9582" spans="1:7" x14ac:dyDescent="0.25">
      <c r="A9582" s="30" t="s">
        <v>18346</v>
      </c>
      <c r="B9582" s="30" t="s">
        <v>15356</v>
      </c>
      <c r="C9582" s="30" t="s">
        <v>869</v>
      </c>
      <c r="D9582" s="30" t="s">
        <v>885</v>
      </c>
      <c r="E9582" s="25">
        <v>45827.042870370373</v>
      </c>
      <c r="F9582" s="30" t="s">
        <v>866</v>
      </c>
      <c r="G9582" s="25">
        <v>45826.042870370373</v>
      </c>
    </row>
    <row r="9583" spans="1:7" x14ac:dyDescent="0.25">
      <c r="A9583" s="30" t="s">
        <v>18347</v>
      </c>
      <c r="B9583" s="30" t="s">
        <v>9762</v>
      </c>
      <c r="C9583" s="30" t="s">
        <v>879</v>
      </c>
      <c r="D9583" s="30" t="s">
        <v>73</v>
      </c>
      <c r="E9583" s="25">
        <v>45827.041712962964</v>
      </c>
      <c r="F9583" s="30" t="s">
        <v>866</v>
      </c>
      <c r="G9583" s="25">
        <v>45826.041712962964</v>
      </c>
    </row>
    <row r="9584" spans="1:7" x14ac:dyDescent="0.25">
      <c r="A9584" s="30" t="s">
        <v>18348</v>
      </c>
      <c r="B9584" s="30" t="s">
        <v>9564</v>
      </c>
      <c r="C9584" s="30" t="s">
        <v>879</v>
      </c>
      <c r="D9584" s="30" t="s">
        <v>73</v>
      </c>
      <c r="E9584" s="25">
        <v>45827.041805555556</v>
      </c>
      <c r="F9584" s="30" t="s">
        <v>866</v>
      </c>
      <c r="G9584" s="25">
        <v>45826.041805555556</v>
      </c>
    </row>
    <row r="9585" spans="1:7" x14ac:dyDescent="0.25">
      <c r="A9585" s="30" t="s">
        <v>18349</v>
      </c>
      <c r="B9585" s="30" t="s">
        <v>9776</v>
      </c>
      <c r="C9585" s="30" t="s">
        <v>879</v>
      </c>
      <c r="D9585" s="30" t="s">
        <v>73</v>
      </c>
      <c r="E9585" s="25">
        <v>45827.041990740741</v>
      </c>
      <c r="F9585" s="30" t="s">
        <v>866</v>
      </c>
      <c r="G9585" s="25">
        <v>45826.041990740741</v>
      </c>
    </row>
    <row r="9586" spans="1:7" x14ac:dyDescent="0.25">
      <c r="A9586" s="30" t="s">
        <v>18350</v>
      </c>
      <c r="B9586" s="30" t="s">
        <v>9770</v>
      </c>
      <c r="C9586" s="30" t="s">
        <v>879</v>
      </c>
      <c r="D9586" s="30" t="s">
        <v>73</v>
      </c>
      <c r="E9586" s="25">
        <v>45827.042129629626</v>
      </c>
      <c r="F9586" s="30" t="s">
        <v>866</v>
      </c>
      <c r="G9586" s="25">
        <v>45826.042129629626</v>
      </c>
    </row>
    <row r="9587" spans="1:7" x14ac:dyDescent="0.25">
      <c r="A9587" s="30" t="s">
        <v>18351</v>
      </c>
      <c r="B9587" s="30" t="s">
        <v>9772</v>
      </c>
      <c r="C9587" s="30" t="s">
        <v>879</v>
      </c>
      <c r="D9587" s="30" t="s">
        <v>73</v>
      </c>
      <c r="E9587" s="25">
        <v>45827.042256944442</v>
      </c>
      <c r="F9587" s="30" t="s">
        <v>866</v>
      </c>
      <c r="G9587" s="25">
        <v>45826.042256944442</v>
      </c>
    </row>
    <row r="9588" spans="1:7" x14ac:dyDescent="0.25">
      <c r="A9588" s="30" t="s">
        <v>18352</v>
      </c>
      <c r="B9588" s="30" t="s">
        <v>9562</v>
      </c>
      <c r="C9588" s="30" t="s">
        <v>879</v>
      </c>
      <c r="D9588" s="30" t="s">
        <v>73</v>
      </c>
      <c r="E9588" s="25">
        <v>45827.042395833334</v>
      </c>
      <c r="F9588" s="30" t="s">
        <v>866</v>
      </c>
      <c r="G9588" s="25">
        <v>45826.042395833334</v>
      </c>
    </row>
    <row r="9589" spans="1:7" x14ac:dyDescent="0.25">
      <c r="A9589" s="30" t="s">
        <v>18353</v>
      </c>
      <c r="B9589" s="30" t="s">
        <v>9764</v>
      </c>
      <c r="C9589" s="30" t="s">
        <v>879</v>
      </c>
      <c r="D9589" s="30" t="s">
        <v>73</v>
      </c>
      <c r="E9589" s="25">
        <v>45827.042534722219</v>
      </c>
      <c r="F9589" s="30" t="s">
        <v>866</v>
      </c>
      <c r="G9589" s="25">
        <v>45826.042534722219</v>
      </c>
    </row>
    <row r="9590" spans="1:7" x14ac:dyDescent="0.25">
      <c r="A9590" s="30" t="s">
        <v>18354</v>
      </c>
      <c r="B9590" s="30" t="s">
        <v>9766</v>
      </c>
      <c r="C9590" s="30" t="s">
        <v>879</v>
      </c>
      <c r="D9590" s="30" t="s">
        <v>73</v>
      </c>
      <c r="E9590" s="25">
        <v>45827.042638888888</v>
      </c>
      <c r="F9590" s="30" t="s">
        <v>866</v>
      </c>
      <c r="G9590" s="25">
        <v>45826.042638888888</v>
      </c>
    </row>
    <row r="9591" spans="1:7" x14ac:dyDescent="0.25">
      <c r="A9591" s="30" t="s">
        <v>18355</v>
      </c>
      <c r="B9591" s="30" t="s">
        <v>9774</v>
      </c>
      <c r="C9591" s="30" t="s">
        <v>879</v>
      </c>
      <c r="D9591" s="30" t="s">
        <v>73</v>
      </c>
      <c r="E9591" s="25">
        <v>45827.042719907404</v>
      </c>
      <c r="F9591" s="30" t="s">
        <v>866</v>
      </c>
      <c r="G9591" s="25">
        <v>45826.042719907404</v>
      </c>
    </row>
    <row r="9592" spans="1:7" x14ac:dyDescent="0.25">
      <c r="A9592" s="30" t="s">
        <v>18356</v>
      </c>
      <c r="B9592" s="30" t="s">
        <v>9556</v>
      </c>
      <c r="C9592" s="30" t="s">
        <v>879</v>
      </c>
      <c r="D9592" s="30" t="s">
        <v>73</v>
      </c>
      <c r="E9592" s="25">
        <v>45827.042858796296</v>
      </c>
      <c r="F9592" s="30" t="s">
        <v>866</v>
      </c>
      <c r="G9592" s="25">
        <v>45826.042858796296</v>
      </c>
    </row>
    <row r="9593" spans="1:7" x14ac:dyDescent="0.25">
      <c r="A9593" s="30" t="s">
        <v>18357</v>
      </c>
      <c r="B9593" s="30" t="s">
        <v>9760</v>
      </c>
      <c r="C9593" s="30" t="s">
        <v>879</v>
      </c>
      <c r="D9593" s="30" t="s">
        <v>73</v>
      </c>
      <c r="E9593" s="25">
        <v>45827.043703703705</v>
      </c>
      <c r="F9593" s="30" t="s">
        <v>866</v>
      </c>
      <c r="G9593" s="25">
        <v>45826.043703703705</v>
      </c>
    </row>
    <row r="9594" spans="1:7" x14ac:dyDescent="0.25">
      <c r="A9594" s="30" t="s">
        <v>18358</v>
      </c>
      <c r="B9594" s="30" t="s">
        <v>9758</v>
      </c>
      <c r="C9594" s="30" t="s">
        <v>879</v>
      </c>
      <c r="D9594" s="30" t="s">
        <v>73</v>
      </c>
      <c r="E9594" s="25">
        <v>45827.043923611112</v>
      </c>
      <c r="F9594" s="30" t="s">
        <v>866</v>
      </c>
      <c r="G9594" s="25">
        <v>45826.043923611112</v>
      </c>
    </row>
    <row r="9595" spans="1:7" x14ac:dyDescent="0.25">
      <c r="A9595" s="30" t="s">
        <v>18359</v>
      </c>
      <c r="B9595" s="30" t="s">
        <v>9756</v>
      </c>
      <c r="C9595" s="30" t="s">
        <v>879</v>
      </c>
      <c r="D9595" s="30" t="s">
        <v>73</v>
      </c>
      <c r="E9595" s="25">
        <v>45827.044178240743</v>
      </c>
      <c r="F9595" s="30" t="s">
        <v>866</v>
      </c>
      <c r="G9595" s="25">
        <v>45826.044178240743</v>
      </c>
    </row>
    <row r="9596" spans="1:7" x14ac:dyDescent="0.25">
      <c r="A9596" s="30" t="s">
        <v>18360</v>
      </c>
      <c r="B9596" s="30" t="s">
        <v>9554</v>
      </c>
      <c r="C9596" s="30" t="s">
        <v>879</v>
      </c>
      <c r="D9596" s="30" t="s">
        <v>73</v>
      </c>
      <c r="E9596" s="25">
        <v>45827.044421296298</v>
      </c>
      <c r="F9596" s="30" t="s">
        <v>866</v>
      </c>
      <c r="G9596" s="25">
        <v>45826.044421296298</v>
      </c>
    </row>
    <row r="9597" spans="1:7" x14ac:dyDescent="0.25">
      <c r="A9597" s="30" t="s">
        <v>18361</v>
      </c>
      <c r="B9597" s="30" t="s">
        <v>9552</v>
      </c>
      <c r="C9597" s="30" t="s">
        <v>879</v>
      </c>
      <c r="D9597" s="30" t="s">
        <v>73</v>
      </c>
      <c r="E9597" s="25">
        <v>45827.04446759259</v>
      </c>
      <c r="F9597" s="30" t="s">
        <v>866</v>
      </c>
      <c r="G9597" s="25">
        <v>45826.04446759259</v>
      </c>
    </row>
    <row r="9598" spans="1:7" x14ac:dyDescent="0.25">
      <c r="A9598" s="30" t="s">
        <v>18362</v>
      </c>
      <c r="B9598" s="30" t="s">
        <v>9544</v>
      </c>
      <c r="C9598" s="30" t="s">
        <v>879</v>
      </c>
      <c r="D9598" s="30" t="s">
        <v>73</v>
      </c>
      <c r="E9598" s="25">
        <v>45827.044641203705</v>
      </c>
      <c r="F9598" s="30" t="s">
        <v>866</v>
      </c>
      <c r="G9598" s="25">
        <v>45826.044641203705</v>
      </c>
    </row>
    <row r="9599" spans="1:7" x14ac:dyDescent="0.25">
      <c r="A9599" s="30" t="s">
        <v>18363</v>
      </c>
      <c r="B9599" s="30" t="s">
        <v>9533</v>
      </c>
      <c r="C9599" s="30" t="s">
        <v>879</v>
      </c>
      <c r="D9599" s="30" t="s">
        <v>73</v>
      </c>
      <c r="E9599" s="25">
        <v>45827.044710648152</v>
      </c>
      <c r="F9599" s="30" t="s">
        <v>866</v>
      </c>
      <c r="G9599" s="25">
        <v>45826.044710648152</v>
      </c>
    </row>
    <row r="9600" spans="1:7" x14ac:dyDescent="0.25">
      <c r="A9600" s="30" t="s">
        <v>18364</v>
      </c>
      <c r="B9600" s="30" t="s">
        <v>9540</v>
      </c>
      <c r="C9600" s="30" t="s">
        <v>879</v>
      </c>
      <c r="D9600" s="30" t="s">
        <v>73</v>
      </c>
      <c r="E9600" s="25">
        <v>45827.044872685183</v>
      </c>
      <c r="F9600" s="30" t="s">
        <v>866</v>
      </c>
      <c r="G9600" s="25">
        <v>45826.044872685183</v>
      </c>
    </row>
    <row r="9601" spans="1:7" x14ac:dyDescent="0.25">
      <c r="A9601" s="30" t="s">
        <v>18365</v>
      </c>
      <c r="B9601" s="30" t="s">
        <v>9546</v>
      </c>
      <c r="C9601" s="30" t="s">
        <v>879</v>
      </c>
      <c r="D9601" s="30" t="s">
        <v>73</v>
      </c>
      <c r="E9601" s="25">
        <v>45827.044999999998</v>
      </c>
      <c r="F9601" s="30" t="s">
        <v>866</v>
      </c>
      <c r="G9601" s="25">
        <v>45826.044999999998</v>
      </c>
    </row>
    <row r="9602" spans="1:7" x14ac:dyDescent="0.25">
      <c r="A9602" s="30" t="s">
        <v>18366</v>
      </c>
      <c r="B9602" s="30" t="s">
        <v>9548</v>
      </c>
      <c r="C9602" s="30" t="s">
        <v>879</v>
      </c>
      <c r="D9602" s="30" t="s">
        <v>73</v>
      </c>
      <c r="E9602" s="25">
        <v>45827.045104166667</v>
      </c>
      <c r="F9602" s="30" t="s">
        <v>866</v>
      </c>
      <c r="G9602" s="25">
        <v>45826.045104166667</v>
      </c>
    </row>
    <row r="9603" spans="1:7" x14ac:dyDescent="0.25">
      <c r="A9603" s="30" t="s">
        <v>18367</v>
      </c>
      <c r="B9603" s="30" t="s">
        <v>9542</v>
      </c>
      <c r="C9603" s="30" t="s">
        <v>879</v>
      </c>
      <c r="D9603" s="30" t="s">
        <v>73</v>
      </c>
      <c r="E9603" s="25">
        <v>45827.045266203706</v>
      </c>
      <c r="F9603" s="30" t="s">
        <v>866</v>
      </c>
      <c r="G9603" s="25">
        <v>45826.045266203706</v>
      </c>
    </row>
    <row r="9604" spans="1:7" x14ac:dyDescent="0.25">
      <c r="A9604" s="30" t="s">
        <v>18368</v>
      </c>
      <c r="B9604" s="30" t="s">
        <v>9768</v>
      </c>
      <c r="C9604" s="30" t="s">
        <v>879</v>
      </c>
      <c r="D9604" s="30" t="s">
        <v>73</v>
      </c>
      <c r="E9604" s="25">
        <v>45827.045335648145</v>
      </c>
      <c r="F9604" s="30" t="s">
        <v>866</v>
      </c>
      <c r="G9604" s="25">
        <v>45826.045335648145</v>
      </c>
    </row>
    <row r="9605" spans="1:7" x14ac:dyDescent="0.25">
      <c r="A9605" s="30" t="s">
        <v>18369</v>
      </c>
      <c r="B9605" s="30" t="s">
        <v>9558</v>
      </c>
      <c r="C9605" s="30" t="s">
        <v>879</v>
      </c>
      <c r="D9605" s="30" t="s">
        <v>73</v>
      </c>
      <c r="E9605" s="25">
        <v>45827.045381944445</v>
      </c>
      <c r="F9605" s="30" t="s">
        <v>866</v>
      </c>
      <c r="G9605" s="25">
        <v>45826.045381944445</v>
      </c>
    </row>
    <row r="9606" spans="1:7" x14ac:dyDescent="0.25">
      <c r="A9606" s="30" t="s">
        <v>18370</v>
      </c>
      <c r="B9606" s="30" t="s">
        <v>13289</v>
      </c>
      <c r="C9606" s="30" t="s">
        <v>879</v>
      </c>
      <c r="D9606" s="30" t="s">
        <v>73</v>
      </c>
      <c r="E9606" s="25">
        <v>45827.045428240737</v>
      </c>
      <c r="F9606" s="30" t="s">
        <v>866</v>
      </c>
      <c r="G9606" s="25">
        <v>45826.045428240737</v>
      </c>
    </row>
    <row r="9607" spans="1:7" x14ac:dyDescent="0.25">
      <c r="A9607" s="30" t="s">
        <v>18371</v>
      </c>
      <c r="B9607" s="30" t="s">
        <v>13285</v>
      </c>
      <c r="C9607" s="30" t="s">
        <v>879</v>
      </c>
      <c r="D9607" s="30" t="s">
        <v>73</v>
      </c>
      <c r="E9607" s="25">
        <v>45827.045474537037</v>
      </c>
      <c r="F9607" s="30" t="s">
        <v>866</v>
      </c>
      <c r="G9607" s="25">
        <v>45826.045474537037</v>
      </c>
    </row>
    <row r="9608" spans="1:7" x14ac:dyDescent="0.25">
      <c r="A9608" s="30" t="s">
        <v>18372</v>
      </c>
      <c r="B9608" s="30" t="s">
        <v>13281</v>
      </c>
      <c r="C9608" s="30" t="s">
        <v>879</v>
      </c>
      <c r="D9608" s="30" t="s">
        <v>73</v>
      </c>
      <c r="E9608" s="25">
        <v>45827.045532407406</v>
      </c>
      <c r="F9608" s="30" t="s">
        <v>866</v>
      </c>
      <c r="G9608" s="25">
        <v>45826.045532407406</v>
      </c>
    </row>
    <row r="9609" spans="1:7" x14ac:dyDescent="0.25">
      <c r="A9609" s="30" t="s">
        <v>18373</v>
      </c>
      <c r="B9609" s="30" t="s">
        <v>9550</v>
      </c>
      <c r="C9609" s="30" t="s">
        <v>879</v>
      </c>
      <c r="D9609" s="30" t="s">
        <v>73</v>
      </c>
      <c r="E9609" s="25">
        <v>45827.045590277776</v>
      </c>
      <c r="F9609" s="30" t="s">
        <v>866</v>
      </c>
      <c r="G9609" s="25">
        <v>45826.045590277776</v>
      </c>
    </row>
    <row r="9610" spans="1:7" x14ac:dyDescent="0.25">
      <c r="A9610" s="30" t="s">
        <v>18374</v>
      </c>
      <c r="B9610" s="30" t="s">
        <v>9560</v>
      </c>
      <c r="C9610" s="30" t="s">
        <v>879</v>
      </c>
      <c r="D9610" s="30" t="s">
        <v>73</v>
      </c>
      <c r="E9610" s="25">
        <v>45827.045659722222</v>
      </c>
      <c r="F9610" s="30" t="s">
        <v>866</v>
      </c>
      <c r="G9610" s="25">
        <v>45826.045659722222</v>
      </c>
    </row>
    <row r="9611" spans="1:7" x14ac:dyDescent="0.25">
      <c r="A9611" s="30" t="s">
        <v>18375</v>
      </c>
      <c r="B9611" s="30" t="s">
        <v>13287</v>
      </c>
      <c r="C9611" s="30" t="s">
        <v>879</v>
      </c>
      <c r="D9611" s="30" t="s">
        <v>73</v>
      </c>
      <c r="E9611" s="25">
        <v>45827.045706018522</v>
      </c>
      <c r="F9611" s="30" t="s">
        <v>866</v>
      </c>
      <c r="G9611" s="25">
        <v>45826.045706018522</v>
      </c>
    </row>
    <row r="9612" spans="1:7" x14ac:dyDescent="0.25">
      <c r="A9612" s="30" t="s">
        <v>18376</v>
      </c>
      <c r="B9612" s="30" t="s">
        <v>13279</v>
      </c>
      <c r="C9612" s="30" t="s">
        <v>879</v>
      </c>
      <c r="D9612" s="30" t="s">
        <v>73</v>
      </c>
      <c r="E9612" s="25">
        <v>45827.045775462961</v>
      </c>
      <c r="F9612" s="30" t="s">
        <v>866</v>
      </c>
      <c r="G9612" s="25">
        <v>45826.045775462961</v>
      </c>
    </row>
    <row r="9613" spans="1:7" x14ac:dyDescent="0.25">
      <c r="A9613" s="30" t="s">
        <v>18377</v>
      </c>
      <c r="B9613" s="30" t="s">
        <v>13283</v>
      </c>
      <c r="C9613" s="30" t="s">
        <v>879</v>
      </c>
      <c r="D9613" s="30" t="s">
        <v>73</v>
      </c>
      <c r="E9613" s="25">
        <v>45827.04582175926</v>
      </c>
      <c r="F9613" s="30" t="s">
        <v>866</v>
      </c>
      <c r="G9613" s="25">
        <v>45826.04582175926</v>
      </c>
    </row>
    <row r="9614" spans="1:7" x14ac:dyDescent="0.25">
      <c r="A9614" s="30" t="s">
        <v>18378</v>
      </c>
      <c r="B9614" s="30" t="s">
        <v>13295</v>
      </c>
      <c r="C9614" s="30" t="s">
        <v>879</v>
      </c>
      <c r="D9614" s="30" t="s">
        <v>73</v>
      </c>
      <c r="E9614" s="25">
        <v>45827.045868055553</v>
      </c>
      <c r="F9614" s="30" t="s">
        <v>866</v>
      </c>
      <c r="G9614" s="25">
        <v>45826.045868055553</v>
      </c>
    </row>
    <row r="9615" spans="1:7" x14ac:dyDescent="0.25">
      <c r="A9615" s="30" t="s">
        <v>18379</v>
      </c>
      <c r="B9615" s="30" t="s">
        <v>13291</v>
      </c>
      <c r="C9615" s="30" t="s">
        <v>879</v>
      </c>
      <c r="D9615" s="30" t="s">
        <v>73</v>
      </c>
      <c r="E9615" s="25">
        <v>45827.045925925922</v>
      </c>
      <c r="F9615" s="30" t="s">
        <v>866</v>
      </c>
      <c r="G9615" s="25">
        <v>45826.045925925922</v>
      </c>
    </row>
    <row r="9616" spans="1:7" x14ac:dyDescent="0.25">
      <c r="A9616" s="30" t="s">
        <v>18380</v>
      </c>
      <c r="B9616" s="30" t="s">
        <v>13293</v>
      </c>
      <c r="C9616" s="30" t="s">
        <v>879</v>
      </c>
      <c r="D9616" s="30" t="s">
        <v>73</v>
      </c>
      <c r="E9616" s="25">
        <v>45827.045995370368</v>
      </c>
      <c r="F9616" s="30" t="s">
        <v>866</v>
      </c>
      <c r="G9616" s="25">
        <v>45826.045995370368</v>
      </c>
    </row>
    <row r="9617" spans="1:7" x14ac:dyDescent="0.25">
      <c r="A9617" s="30" t="s">
        <v>18381</v>
      </c>
      <c r="B9617" s="30" t="s">
        <v>13783</v>
      </c>
      <c r="C9617" s="30" t="s">
        <v>887</v>
      </c>
      <c r="D9617" s="30" t="s">
        <v>888</v>
      </c>
      <c r="E9617" s="25">
        <v>45827.047986111109</v>
      </c>
      <c r="F9617" s="30" t="s">
        <v>866</v>
      </c>
      <c r="G9617" s="25">
        <v>45826.047986111109</v>
      </c>
    </row>
    <row r="9618" spans="1:7" x14ac:dyDescent="0.25">
      <c r="A9618" s="30" t="s">
        <v>18382</v>
      </c>
      <c r="B9618" s="30" t="s">
        <v>15029</v>
      </c>
      <c r="C9618" s="30" t="s">
        <v>869</v>
      </c>
      <c r="D9618" s="30" t="s">
        <v>882</v>
      </c>
      <c r="E9618" s="25">
        <v>45827.047094907408</v>
      </c>
      <c r="F9618" s="30" t="s">
        <v>866</v>
      </c>
      <c r="G9618" s="25">
        <v>45826.047094907408</v>
      </c>
    </row>
    <row r="9619" spans="1:7" x14ac:dyDescent="0.25">
      <c r="A9619" s="30" t="s">
        <v>18383</v>
      </c>
      <c r="B9619" s="30" t="s">
        <v>15031</v>
      </c>
      <c r="C9619" s="30" t="s">
        <v>869</v>
      </c>
      <c r="D9619" s="30" t="s">
        <v>882</v>
      </c>
      <c r="E9619" s="25">
        <v>45827.047152777777</v>
      </c>
      <c r="F9619" s="30" t="s">
        <v>866</v>
      </c>
      <c r="G9619" s="25">
        <v>45826.047152777777</v>
      </c>
    </row>
    <row r="9620" spans="1:7" x14ac:dyDescent="0.25">
      <c r="A9620" s="30" t="s">
        <v>18384</v>
      </c>
      <c r="B9620" s="30" t="s">
        <v>15033</v>
      </c>
      <c r="C9620" s="30" t="s">
        <v>869</v>
      </c>
      <c r="D9620" s="30" t="s">
        <v>882</v>
      </c>
      <c r="E9620" s="25">
        <v>45827.0471875</v>
      </c>
      <c r="F9620" s="30" t="s">
        <v>866</v>
      </c>
      <c r="G9620" s="25">
        <v>45826.0471875</v>
      </c>
    </row>
    <row r="9621" spans="1:7" x14ac:dyDescent="0.25">
      <c r="A9621" s="30" t="s">
        <v>18385</v>
      </c>
      <c r="B9621" s="30" t="s">
        <v>15035</v>
      </c>
      <c r="C9621" s="30" t="s">
        <v>869</v>
      </c>
      <c r="D9621" s="30" t="s">
        <v>882</v>
      </c>
      <c r="E9621" s="25">
        <v>45827.047222222223</v>
      </c>
      <c r="F9621" s="30" t="s">
        <v>866</v>
      </c>
      <c r="G9621" s="25">
        <v>45826.047222222223</v>
      </c>
    </row>
    <row r="9622" spans="1:7" x14ac:dyDescent="0.25">
      <c r="A9622" s="30" t="s">
        <v>18386</v>
      </c>
      <c r="B9622" s="30" t="s">
        <v>15037</v>
      </c>
      <c r="C9622" s="30" t="s">
        <v>869</v>
      </c>
      <c r="D9622" s="30" t="s">
        <v>882</v>
      </c>
      <c r="E9622" s="25">
        <v>45827.047268518516</v>
      </c>
      <c r="F9622" s="30" t="s">
        <v>866</v>
      </c>
      <c r="G9622" s="25">
        <v>45826.047268518516</v>
      </c>
    </row>
    <row r="9623" spans="1:7" x14ac:dyDescent="0.25">
      <c r="A9623" s="30" t="s">
        <v>18387</v>
      </c>
      <c r="B9623" s="30" t="s">
        <v>15039</v>
      </c>
      <c r="C9623" s="30" t="s">
        <v>869</v>
      </c>
      <c r="D9623" s="30" t="s">
        <v>882</v>
      </c>
      <c r="E9623" s="25">
        <v>45827.047303240739</v>
      </c>
      <c r="F9623" s="30" t="s">
        <v>866</v>
      </c>
      <c r="G9623" s="25">
        <v>45826.047303240739</v>
      </c>
    </row>
    <row r="9624" spans="1:7" x14ac:dyDescent="0.25">
      <c r="A9624" s="30" t="s">
        <v>18388</v>
      </c>
      <c r="B9624" s="30" t="s">
        <v>15041</v>
      </c>
      <c r="C9624" s="30" t="s">
        <v>869</v>
      </c>
      <c r="D9624" s="30" t="s">
        <v>882</v>
      </c>
      <c r="E9624" s="25">
        <v>45827.047337962962</v>
      </c>
      <c r="F9624" s="30" t="s">
        <v>866</v>
      </c>
      <c r="G9624" s="25">
        <v>45826.047337962962</v>
      </c>
    </row>
    <row r="9625" spans="1:7" x14ac:dyDescent="0.25">
      <c r="A9625" s="30" t="s">
        <v>18389</v>
      </c>
      <c r="B9625" s="30" t="s">
        <v>15043</v>
      </c>
      <c r="C9625" s="30" t="s">
        <v>869</v>
      </c>
      <c r="D9625" s="30" t="s">
        <v>882</v>
      </c>
      <c r="E9625" s="25">
        <v>45827.047407407408</v>
      </c>
      <c r="F9625" s="30" t="s">
        <v>866</v>
      </c>
      <c r="G9625" s="25">
        <v>45826.047407407408</v>
      </c>
    </row>
    <row r="9626" spans="1:7" x14ac:dyDescent="0.25">
      <c r="A9626" s="30" t="s">
        <v>18390</v>
      </c>
      <c r="B9626" s="30" t="s">
        <v>15045</v>
      </c>
      <c r="C9626" s="30" t="s">
        <v>869</v>
      </c>
      <c r="D9626" s="30" t="s">
        <v>882</v>
      </c>
      <c r="E9626" s="25">
        <v>45827.047476851854</v>
      </c>
      <c r="F9626" s="30" t="s">
        <v>866</v>
      </c>
      <c r="G9626" s="25">
        <v>45826.047476851854</v>
      </c>
    </row>
    <row r="9627" spans="1:7" x14ac:dyDescent="0.25">
      <c r="A9627" s="30" t="s">
        <v>18391</v>
      </c>
      <c r="B9627" s="30" t="s">
        <v>15047</v>
      </c>
      <c r="C9627" s="30" t="s">
        <v>869</v>
      </c>
      <c r="D9627" s="30" t="s">
        <v>882</v>
      </c>
      <c r="E9627" s="25">
        <v>45827.047511574077</v>
      </c>
      <c r="F9627" s="30" t="s">
        <v>866</v>
      </c>
      <c r="G9627" s="25">
        <v>45826.047511574077</v>
      </c>
    </row>
    <row r="9628" spans="1:7" x14ac:dyDescent="0.25">
      <c r="A9628" s="30" t="s">
        <v>18392</v>
      </c>
      <c r="B9628" s="30" t="s">
        <v>15049</v>
      </c>
      <c r="C9628" s="30" t="s">
        <v>869</v>
      </c>
      <c r="D9628" s="30" t="s">
        <v>882</v>
      </c>
      <c r="E9628" s="25">
        <v>45827.04755787037</v>
      </c>
      <c r="F9628" s="30" t="s">
        <v>866</v>
      </c>
      <c r="G9628" s="25">
        <v>45826.04755787037</v>
      </c>
    </row>
    <row r="9629" spans="1:7" x14ac:dyDescent="0.25">
      <c r="A9629" s="30" t="s">
        <v>18393</v>
      </c>
      <c r="B9629" s="30" t="s">
        <v>15051</v>
      </c>
      <c r="C9629" s="30" t="s">
        <v>869</v>
      </c>
      <c r="D9629" s="30" t="s">
        <v>882</v>
      </c>
      <c r="E9629" s="25">
        <v>45827.047615740739</v>
      </c>
      <c r="F9629" s="30" t="s">
        <v>866</v>
      </c>
      <c r="G9629" s="25">
        <v>45826.047615740739</v>
      </c>
    </row>
    <row r="9630" spans="1:7" x14ac:dyDescent="0.25">
      <c r="A9630" s="30" t="s">
        <v>18394</v>
      </c>
      <c r="B9630" s="30" t="s">
        <v>15053</v>
      </c>
      <c r="C9630" s="30" t="s">
        <v>869</v>
      </c>
      <c r="D9630" s="30" t="s">
        <v>882</v>
      </c>
      <c r="E9630" s="25">
        <v>45827.047650462962</v>
      </c>
      <c r="F9630" s="30" t="s">
        <v>866</v>
      </c>
      <c r="G9630" s="25">
        <v>45826.047650462962</v>
      </c>
    </row>
    <row r="9631" spans="1:7" x14ac:dyDescent="0.25">
      <c r="A9631" s="30" t="s">
        <v>18395</v>
      </c>
      <c r="B9631" s="30" t="s">
        <v>15055</v>
      </c>
      <c r="C9631" s="30" t="s">
        <v>869</v>
      </c>
      <c r="D9631" s="30" t="s">
        <v>882</v>
      </c>
      <c r="E9631" s="25">
        <v>45827.047708333332</v>
      </c>
      <c r="F9631" s="30" t="s">
        <v>866</v>
      </c>
      <c r="G9631" s="25">
        <v>45826.047708333332</v>
      </c>
    </row>
    <row r="9632" spans="1:7" x14ac:dyDescent="0.25">
      <c r="A9632" s="30" t="s">
        <v>18396</v>
      </c>
      <c r="B9632" s="30" t="s">
        <v>15057</v>
      </c>
      <c r="C9632" s="30" t="s">
        <v>869</v>
      </c>
      <c r="D9632" s="30" t="s">
        <v>882</v>
      </c>
      <c r="E9632" s="25">
        <v>45827.047743055555</v>
      </c>
      <c r="F9632" s="30" t="s">
        <v>866</v>
      </c>
      <c r="G9632" s="25">
        <v>45826.047743055555</v>
      </c>
    </row>
    <row r="9633" spans="1:7" x14ac:dyDescent="0.25">
      <c r="A9633" s="30" t="s">
        <v>18397</v>
      </c>
      <c r="B9633" s="30" t="s">
        <v>15059</v>
      </c>
      <c r="C9633" s="30" t="s">
        <v>869</v>
      </c>
      <c r="D9633" s="30" t="s">
        <v>882</v>
      </c>
      <c r="E9633" s="25">
        <v>45827.047789351855</v>
      </c>
      <c r="F9633" s="30" t="s">
        <v>866</v>
      </c>
      <c r="G9633" s="25">
        <v>45826.047789351855</v>
      </c>
    </row>
    <row r="9634" spans="1:7" x14ac:dyDescent="0.25">
      <c r="A9634" s="30" t="s">
        <v>18398</v>
      </c>
      <c r="B9634" s="30" t="s">
        <v>15061</v>
      </c>
      <c r="C9634" s="30" t="s">
        <v>869</v>
      </c>
      <c r="D9634" s="30" t="s">
        <v>882</v>
      </c>
      <c r="E9634" s="25">
        <v>45827.047847222224</v>
      </c>
      <c r="F9634" s="30" t="s">
        <v>866</v>
      </c>
      <c r="G9634" s="25">
        <v>45826.047847222224</v>
      </c>
    </row>
    <row r="9635" spans="1:7" x14ac:dyDescent="0.25">
      <c r="A9635" s="30" t="s">
        <v>18399</v>
      </c>
      <c r="B9635" s="30" t="s">
        <v>15063</v>
      </c>
      <c r="C9635" s="30" t="s">
        <v>869</v>
      </c>
      <c r="D9635" s="30" t="s">
        <v>882</v>
      </c>
      <c r="E9635" s="25">
        <v>45827.047881944447</v>
      </c>
      <c r="F9635" s="30" t="s">
        <v>866</v>
      </c>
      <c r="G9635" s="25">
        <v>45826.047881944447</v>
      </c>
    </row>
    <row r="9636" spans="1:7" x14ac:dyDescent="0.25">
      <c r="A9636" s="30" t="s">
        <v>18400</v>
      </c>
      <c r="B9636" s="30" t="s">
        <v>15065</v>
      </c>
      <c r="C9636" s="30" t="s">
        <v>869</v>
      </c>
      <c r="D9636" s="30" t="s">
        <v>882</v>
      </c>
      <c r="E9636" s="25">
        <v>45827.04791666667</v>
      </c>
      <c r="F9636" s="30" t="s">
        <v>866</v>
      </c>
      <c r="G9636" s="25">
        <v>45826.04791666667</v>
      </c>
    </row>
    <row r="9637" spans="1:7" x14ac:dyDescent="0.25">
      <c r="A9637" s="30" t="s">
        <v>18401</v>
      </c>
      <c r="B9637" s="30" t="s">
        <v>15067</v>
      </c>
      <c r="C9637" s="30" t="s">
        <v>869</v>
      </c>
      <c r="D9637" s="30" t="s">
        <v>882</v>
      </c>
      <c r="E9637" s="25">
        <v>45827.047974537039</v>
      </c>
      <c r="F9637" s="30" t="s">
        <v>866</v>
      </c>
      <c r="G9637" s="25">
        <v>45826.047974537039</v>
      </c>
    </row>
    <row r="9638" spans="1:7" x14ac:dyDescent="0.25">
      <c r="A9638" s="30" t="s">
        <v>18402</v>
      </c>
      <c r="B9638" s="30" t="s">
        <v>15354</v>
      </c>
      <c r="C9638" s="30" t="s">
        <v>869</v>
      </c>
      <c r="D9638" s="30" t="s">
        <v>870</v>
      </c>
      <c r="E9638" s="25">
        <v>45827.049259259256</v>
      </c>
      <c r="F9638" s="30" t="s">
        <v>866</v>
      </c>
      <c r="G9638" s="25">
        <v>45826.049259259256</v>
      </c>
    </row>
    <row r="9639" spans="1:7" x14ac:dyDescent="0.25">
      <c r="A9639" s="30" t="s">
        <v>18403</v>
      </c>
      <c r="B9639" s="30" t="s">
        <v>11195</v>
      </c>
      <c r="C9639" s="30" t="s">
        <v>879</v>
      </c>
      <c r="D9639" s="30" t="s">
        <v>239</v>
      </c>
      <c r="E9639" s="25">
        <v>45827.05059027778</v>
      </c>
      <c r="F9639" s="30" t="s">
        <v>866</v>
      </c>
      <c r="G9639" s="25">
        <v>45826.05059027778</v>
      </c>
    </row>
    <row r="9640" spans="1:7" x14ac:dyDescent="0.25">
      <c r="A9640" s="30" t="s">
        <v>18404</v>
      </c>
      <c r="B9640" s="30" t="s">
        <v>11164</v>
      </c>
      <c r="C9640" s="30" t="s">
        <v>879</v>
      </c>
      <c r="D9640" s="30" t="s">
        <v>239</v>
      </c>
      <c r="E9640" s="25">
        <v>45827.050694444442</v>
      </c>
      <c r="F9640" s="30" t="s">
        <v>866</v>
      </c>
      <c r="G9640" s="25">
        <v>45826.050694444442</v>
      </c>
    </row>
    <row r="9641" spans="1:7" x14ac:dyDescent="0.25">
      <c r="A9641" s="30" t="s">
        <v>18405</v>
      </c>
      <c r="B9641" s="30" t="s">
        <v>11245</v>
      </c>
      <c r="C9641" s="30" t="s">
        <v>879</v>
      </c>
      <c r="D9641" s="30" t="s">
        <v>239</v>
      </c>
      <c r="E9641" s="25">
        <v>45827.050902777781</v>
      </c>
      <c r="F9641" s="30" t="s">
        <v>866</v>
      </c>
      <c r="G9641" s="25">
        <v>45826.050902777781</v>
      </c>
    </row>
    <row r="9642" spans="1:7" x14ac:dyDescent="0.25">
      <c r="A9642" s="30" t="s">
        <v>18406</v>
      </c>
      <c r="B9642" s="30" t="s">
        <v>11457</v>
      </c>
      <c r="C9642" s="30" t="s">
        <v>879</v>
      </c>
      <c r="D9642" s="30" t="s">
        <v>239</v>
      </c>
      <c r="E9642" s="25">
        <v>45827.051076388889</v>
      </c>
      <c r="F9642" s="30" t="s">
        <v>866</v>
      </c>
      <c r="G9642" s="25">
        <v>45826.051076388889</v>
      </c>
    </row>
    <row r="9643" spans="1:7" x14ac:dyDescent="0.25">
      <c r="A9643" s="30" t="s">
        <v>18407</v>
      </c>
      <c r="B9643" s="30" t="s">
        <v>3849</v>
      </c>
      <c r="C9643" s="30" t="s">
        <v>872</v>
      </c>
      <c r="D9643" s="30" t="s">
        <v>229</v>
      </c>
      <c r="E9643" s="25">
        <v>45827.04954861111</v>
      </c>
      <c r="F9643" s="30" t="s">
        <v>866</v>
      </c>
      <c r="G9643" s="25">
        <v>45826.04954861111</v>
      </c>
    </row>
    <row r="9644" spans="1:7" x14ac:dyDescent="0.25">
      <c r="A9644" s="30" t="s">
        <v>18408</v>
      </c>
      <c r="B9644" s="30" t="s">
        <v>8031</v>
      </c>
      <c r="C9644" s="30" t="s">
        <v>872</v>
      </c>
      <c r="D9644" s="30" t="s">
        <v>229</v>
      </c>
      <c r="E9644" s="25">
        <v>45827.049710648149</v>
      </c>
      <c r="F9644" s="30" t="s">
        <v>866</v>
      </c>
      <c r="G9644" s="25">
        <v>45826.049710648149</v>
      </c>
    </row>
    <row r="9645" spans="1:7" x14ac:dyDescent="0.25">
      <c r="A9645" s="30" t="s">
        <v>18409</v>
      </c>
      <c r="B9645" s="30" t="s">
        <v>11523</v>
      </c>
      <c r="C9645" s="30" t="s">
        <v>872</v>
      </c>
      <c r="D9645" s="30" t="s">
        <v>229</v>
      </c>
      <c r="E9645" s="25">
        <v>45827.049837962964</v>
      </c>
      <c r="F9645" s="30" t="s">
        <v>866</v>
      </c>
      <c r="G9645" s="25">
        <v>45826.049837962964</v>
      </c>
    </row>
    <row r="9646" spans="1:7" x14ac:dyDescent="0.25">
      <c r="A9646" s="30" t="s">
        <v>18410</v>
      </c>
      <c r="B9646" s="30" t="s">
        <v>3847</v>
      </c>
      <c r="C9646" s="30" t="s">
        <v>872</v>
      </c>
      <c r="D9646" s="30" t="s">
        <v>229</v>
      </c>
      <c r="E9646" s="25">
        <v>45827.049976851849</v>
      </c>
      <c r="F9646" s="30" t="s">
        <v>866</v>
      </c>
      <c r="G9646" s="25">
        <v>45826.049976851849</v>
      </c>
    </row>
    <row r="9647" spans="1:7" x14ac:dyDescent="0.25">
      <c r="A9647" s="30" t="s">
        <v>18411</v>
      </c>
      <c r="B9647" s="30" t="s">
        <v>3843</v>
      </c>
      <c r="C9647" s="30" t="s">
        <v>872</v>
      </c>
      <c r="D9647" s="30" t="s">
        <v>229</v>
      </c>
      <c r="E9647" s="25">
        <v>45827.050173611111</v>
      </c>
      <c r="F9647" s="30" t="s">
        <v>866</v>
      </c>
      <c r="G9647" s="25">
        <v>45826.050173611111</v>
      </c>
    </row>
    <row r="9648" spans="1:7" x14ac:dyDescent="0.25">
      <c r="A9648" s="30" t="s">
        <v>18412</v>
      </c>
      <c r="B9648" s="30" t="s">
        <v>3845</v>
      </c>
      <c r="C9648" s="30" t="s">
        <v>872</v>
      </c>
      <c r="D9648" s="30" t="s">
        <v>229</v>
      </c>
      <c r="E9648" s="25">
        <v>45827.050335648149</v>
      </c>
      <c r="F9648" s="30" t="s">
        <v>866</v>
      </c>
      <c r="G9648" s="25">
        <v>45826.050335648149</v>
      </c>
    </row>
    <row r="9649" spans="1:7" x14ac:dyDescent="0.25">
      <c r="A9649" s="30" t="s">
        <v>18413</v>
      </c>
      <c r="B9649" s="30" t="s">
        <v>11563</v>
      </c>
      <c r="C9649" s="30" t="s">
        <v>872</v>
      </c>
      <c r="D9649" s="30" t="s">
        <v>229</v>
      </c>
      <c r="E9649" s="25">
        <v>45827.050567129627</v>
      </c>
      <c r="F9649" s="30" t="s">
        <v>866</v>
      </c>
      <c r="G9649" s="25">
        <v>45826.050567129627</v>
      </c>
    </row>
    <row r="9650" spans="1:7" x14ac:dyDescent="0.25">
      <c r="A9650" s="30" t="s">
        <v>18414</v>
      </c>
      <c r="B9650" s="30" t="s">
        <v>3849</v>
      </c>
      <c r="C9650" s="30" t="s">
        <v>879</v>
      </c>
      <c r="D9650" s="30" t="s">
        <v>229</v>
      </c>
      <c r="E9650" s="25">
        <v>45827.052349537036</v>
      </c>
      <c r="F9650" s="30" t="s">
        <v>866</v>
      </c>
      <c r="G9650" s="25">
        <v>45826.052349537036</v>
      </c>
    </row>
    <row r="9651" spans="1:7" x14ac:dyDescent="0.25">
      <c r="A9651" s="30" t="s">
        <v>18415</v>
      </c>
      <c r="B9651" s="30" t="s">
        <v>8031</v>
      </c>
      <c r="C9651" s="30" t="s">
        <v>879</v>
      </c>
      <c r="D9651" s="30" t="s">
        <v>229</v>
      </c>
      <c r="E9651" s="25">
        <v>45827.052418981482</v>
      </c>
      <c r="F9651" s="30" t="s">
        <v>866</v>
      </c>
      <c r="G9651" s="25">
        <v>45826.052418981482</v>
      </c>
    </row>
    <row r="9652" spans="1:7" x14ac:dyDescent="0.25">
      <c r="A9652" s="30" t="s">
        <v>18416</v>
      </c>
      <c r="B9652" s="30" t="s">
        <v>11523</v>
      </c>
      <c r="C9652" s="30" t="s">
        <v>879</v>
      </c>
      <c r="D9652" s="30" t="s">
        <v>229</v>
      </c>
      <c r="E9652" s="25">
        <v>45827.052465277775</v>
      </c>
      <c r="F9652" s="30" t="s">
        <v>866</v>
      </c>
      <c r="G9652" s="25">
        <v>45826.052465277775</v>
      </c>
    </row>
    <row r="9653" spans="1:7" x14ac:dyDescent="0.25">
      <c r="A9653" s="30" t="s">
        <v>18417</v>
      </c>
      <c r="B9653" s="30" t="s">
        <v>3847</v>
      </c>
      <c r="C9653" s="30" t="s">
        <v>879</v>
      </c>
      <c r="D9653" s="30" t="s">
        <v>229</v>
      </c>
      <c r="E9653" s="25">
        <v>45827.052523148152</v>
      </c>
      <c r="F9653" s="30" t="s">
        <v>866</v>
      </c>
      <c r="G9653" s="25">
        <v>45826.052523148152</v>
      </c>
    </row>
    <row r="9654" spans="1:7" x14ac:dyDescent="0.25">
      <c r="A9654" s="30" t="s">
        <v>18418</v>
      </c>
      <c r="B9654" s="30" t="s">
        <v>3843</v>
      </c>
      <c r="C9654" s="30" t="s">
        <v>879</v>
      </c>
      <c r="D9654" s="30" t="s">
        <v>229</v>
      </c>
      <c r="E9654" s="25">
        <v>45827.052569444444</v>
      </c>
      <c r="F9654" s="30" t="s">
        <v>866</v>
      </c>
      <c r="G9654" s="25">
        <v>45826.052569444444</v>
      </c>
    </row>
    <row r="9655" spans="1:7" x14ac:dyDescent="0.25">
      <c r="A9655" s="30" t="s">
        <v>18419</v>
      </c>
      <c r="B9655" s="30" t="s">
        <v>3845</v>
      </c>
      <c r="C9655" s="30" t="s">
        <v>879</v>
      </c>
      <c r="D9655" s="30" t="s">
        <v>229</v>
      </c>
      <c r="E9655" s="25">
        <v>45827.052615740744</v>
      </c>
      <c r="F9655" s="30" t="s">
        <v>866</v>
      </c>
      <c r="G9655" s="25">
        <v>45826.052615740744</v>
      </c>
    </row>
    <row r="9656" spans="1:7" x14ac:dyDescent="0.25">
      <c r="A9656" s="30" t="s">
        <v>18420</v>
      </c>
      <c r="B9656" s="30" t="s">
        <v>11563</v>
      </c>
      <c r="C9656" s="30" t="s">
        <v>879</v>
      </c>
      <c r="D9656" s="30" t="s">
        <v>229</v>
      </c>
      <c r="E9656" s="25">
        <v>45827.052662037036</v>
      </c>
      <c r="F9656" s="30" t="s">
        <v>866</v>
      </c>
      <c r="G9656" s="25">
        <v>45826.052662037036</v>
      </c>
    </row>
    <row r="9657" spans="1:7" x14ac:dyDescent="0.25">
      <c r="A9657" s="30" t="s">
        <v>18421</v>
      </c>
      <c r="B9657" s="30" t="s">
        <v>4346</v>
      </c>
      <c r="C9657" s="30" t="s">
        <v>879</v>
      </c>
      <c r="D9657" s="30" t="s">
        <v>229</v>
      </c>
      <c r="E9657" s="25">
        <v>45827.05364583333</v>
      </c>
      <c r="F9657" s="30" t="s">
        <v>866</v>
      </c>
      <c r="G9657" s="25">
        <v>45826.05364583333</v>
      </c>
    </row>
    <row r="9658" spans="1:7" x14ac:dyDescent="0.25">
      <c r="A9658" s="30" t="s">
        <v>18422</v>
      </c>
      <c r="B9658" s="30" t="s">
        <v>4382</v>
      </c>
      <c r="C9658" s="30" t="s">
        <v>879</v>
      </c>
      <c r="D9658" s="30" t="s">
        <v>229</v>
      </c>
      <c r="E9658" s="25">
        <v>45827.053888888891</v>
      </c>
      <c r="F9658" s="30" t="s">
        <v>866</v>
      </c>
      <c r="G9658" s="25">
        <v>45826.053888888891</v>
      </c>
    </row>
    <row r="9659" spans="1:7" x14ac:dyDescent="0.25">
      <c r="A9659" s="30" t="s">
        <v>18423</v>
      </c>
      <c r="B9659" s="30" t="s">
        <v>1311</v>
      </c>
      <c r="C9659" s="30" t="s">
        <v>879</v>
      </c>
      <c r="D9659" s="30" t="s">
        <v>229</v>
      </c>
      <c r="E9659" s="25">
        <v>45827.053993055553</v>
      </c>
      <c r="F9659" s="30" t="s">
        <v>866</v>
      </c>
      <c r="G9659" s="25">
        <v>45826.053993055553</v>
      </c>
    </row>
    <row r="9660" spans="1:7" x14ac:dyDescent="0.25">
      <c r="A9660" s="30" t="s">
        <v>18424</v>
      </c>
      <c r="B9660" s="30" t="s">
        <v>4350</v>
      </c>
      <c r="C9660" s="30" t="s">
        <v>879</v>
      </c>
      <c r="D9660" s="30" t="s">
        <v>229</v>
      </c>
      <c r="E9660" s="25">
        <v>45827.054050925923</v>
      </c>
      <c r="F9660" s="30" t="s">
        <v>866</v>
      </c>
      <c r="G9660" s="25">
        <v>45826.054050925923</v>
      </c>
    </row>
    <row r="9661" spans="1:7" x14ac:dyDescent="0.25">
      <c r="A9661" s="30" t="s">
        <v>18425</v>
      </c>
      <c r="B9661" s="30" t="s">
        <v>5714</v>
      </c>
      <c r="C9661" s="30" t="s">
        <v>879</v>
      </c>
      <c r="D9661" s="30" t="s">
        <v>229</v>
      </c>
      <c r="E9661" s="25">
        <v>45827.054479166669</v>
      </c>
      <c r="F9661" s="30" t="s">
        <v>866</v>
      </c>
      <c r="G9661" s="25">
        <v>45826.054479166669</v>
      </c>
    </row>
    <row r="9662" spans="1:7" x14ac:dyDescent="0.25">
      <c r="A9662" s="30" t="s">
        <v>18426</v>
      </c>
      <c r="B9662" s="30" t="s">
        <v>4304</v>
      </c>
      <c r="C9662" s="30" t="s">
        <v>879</v>
      </c>
      <c r="D9662" s="30" t="s">
        <v>229</v>
      </c>
      <c r="E9662" s="25">
        <v>45827.054548611108</v>
      </c>
      <c r="F9662" s="30" t="s">
        <v>866</v>
      </c>
      <c r="G9662" s="25">
        <v>45826.054548611108</v>
      </c>
    </row>
    <row r="9663" spans="1:7" x14ac:dyDescent="0.25">
      <c r="A9663" s="30" t="s">
        <v>18427</v>
      </c>
      <c r="B9663" s="30" t="s">
        <v>4348</v>
      </c>
      <c r="C9663" s="30" t="s">
        <v>879</v>
      </c>
      <c r="D9663" s="30" t="s">
        <v>229</v>
      </c>
      <c r="E9663" s="25">
        <v>45827.054675925923</v>
      </c>
      <c r="F9663" s="30" t="s">
        <v>866</v>
      </c>
      <c r="G9663" s="25">
        <v>45826.054675925923</v>
      </c>
    </row>
    <row r="9664" spans="1:7" x14ac:dyDescent="0.25">
      <c r="A9664" s="30" t="s">
        <v>18428</v>
      </c>
      <c r="B9664" s="30" t="s">
        <v>4306</v>
      </c>
      <c r="C9664" s="30" t="s">
        <v>879</v>
      </c>
      <c r="D9664" s="30" t="s">
        <v>229</v>
      </c>
      <c r="E9664" s="25">
        <v>45827.0547337963</v>
      </c>
      <c r="F9664" s="30" t="s">
        <v>866</v>
      </c>
      <c r="G9664" s="25">
        <v>45826.0547337963</v>
      </c>
    </row>
    <row r="9665" spans="1:7" x14ac:dyDescent="0.25">
      <c r="A9665" s="30" t="s">
        <v>18429</v>
      </c>
      <c r="B9665" s="30" t="s">
        <v>4384</v>
      </c>
      <c r="C9665" s="30" t="s">
        <v>879</v>
      </c>
      <c r="D9665" s="30" t="s">
        <v>229</v>
      </c>
      <c r="E9665" s="25">
        <v>45827.054814814815</v>
      </c>
      <c r="F9665" s="30" t="s">
        <v>866</v>
      </c>
      <c r="G9665" s="25">
        <v>45826.054814814815</v>
      </c>
    </row>
    <row r="9666" spans="1:7" x14ac:dyDescent="0.25">
      <c r="A9666" s="30" t="s">
        <v>18430</v>
      </c>
      <c r="B9666" s="30" t="s">
        <v>4308</v>
      </c>
      <c r="C9666" s="30" t="s">
        <v>879</v>
      </c>
      <c r="D9666" s="30" t="s">
        <v>229</v>
      </c>
      <c r="E9666" s="25">
        <v>45827.054895833331</v>
      </c>
      <c r="F9666" s="30" t="s">
        <v>866</v>
      </c>
      <c r="G9666" s="25">
        <v>45826.054895833331</v>
      </c>
    </row>
    <row r="9667" spans="1:7" x14ac:dyDescent="0.25">
      <c r="A9667" s="30" t="s">
        <v>18431</v>
      </c>
      <c r="B9667" s="30" t="s">
        <v>5659</v>
      </c>
      <c r="C9667" s="30" t="s">
        <v>879</v>
      </c>
      <c r="D9667" s="30" t="s">
        <v>229</v>
      </c>
      <c r="E9667" s="25">
        <v>45827.054988425924</v>
      </c>
      <c r="F9667" s="30" t="s">
        <v>866</v>
      </c>
      <c r="G9667" s="25">
        <v>45826.054988425924</v>
      </c>
    </row>
    <row r="9668" spans="1:7" x14ac:dyDescent="0.25">
      <c r="A9668" s="30" t="s">
        <v>18432</v>
      </c>
      <c r="B9668" s="30" t="s">
        <v>5661</v>
      </c>
      <c r="C9668" s="30" t="s">
        <v>879</v>
      </c>
      <c r="D9668" s="30" t="s">
        <v>229</v>
      </c>
      <c r="E9668" s="25">
        <v>45827.055138888885</v>
      </c>
      <c r="F9668" s="30" t="s">
        <v>866</v>
      </c>
      <c r="G9668" s="25">
        <v>45826.055138888885</v>
      </c>
    </row>
    <row r="9669" spans="1:7" x14ac:dyDescent="0.25">
      <c r="A9669" s="30" t="s">
        <v>18433</v>
      </c>
      <c r="B9669" s="30" t="s">
        <v>4352</v>
      </c>
      <c r="C9669" s="30" t="s">
        <v>879</v>
      </c>
      <c r="D9669" s="30" t="s">
        <v>229</v>
      </c>
      <c r="E9669" s="25">
        <v>45827.055254629631</v>
      </c>
      <c r="F9669" s="30" t="s">
        <v>866</v>
      </c>
      <c r="G9669" s="25">
        <v>45826.055254629631</v>
      </c>
    </row>
    <row r="9670" spans="1:7" x14ac:dyDescent="0.25">
      <c r="A9670" s="30" t="s">
        <v>18434</v>
      </c>
      <c r="B9670" s="30" t="s">
        <v>4386</v>
      </c>
      <c r="C9670" s="30" t="s">
        <v>879</v>
      </c>
      <c r="D9670" s="30" t="s">
        <v>229</v>
      </c>
      <c r="E9670" s="25">
        <v>45827.05537037037</v>
      </c>
      <c r="F9670" s="30" t="s">
        <v>866</v>
      </c>
      <c r="G9670" s="25">
        <v>45826.05537037037</v>
      </c>
    </row>
    <row r="9671" spans="1:7" x14ac:dyDescent="0.25">
      <c r="A9671" s="30" t="s">
        <v>18435</v>
      </c>
      <c r="B9671" s="30" t="s">
        <v>4388</v>
      </c>
      <c r="C9671" s="30" t="s">
        <v>879</v>
      </c>
      <c r="D9671" s="30" t="s">
        <v>229</v>
      </c>
      <c r="E9671" s="25">
        <v>45827.055497685185</v>
      </c>
      <c r="F9671" s="30" t="s">
        <v>866</v>
      </c>
      <c r="G9671" s="25">
        <v>45826.055497685185</v>
      </c>
    </row>
    <row r="9672" spans="1:7" x14ac:dyDescent="0.25">
      <c r="A9672" s="30" t="s">
        <v>18436</v>
      </c>
      <c r="B9672" s="30" t="s">
        <v>4310</v>
      </c>
      <c r="C9672" s="30" t="s">
        <v>879</v>
      </c>
      <c r="D9672" s="30" t="s">
        <v>229</v>
      </c>
      <c r="E9672" s="25">
        <v>45827.055625000001</v>
      </c>
      <c r="F9672" s="30" t="s">
        <v>866</v>
      </c>
      <c r="G9672" s="25">
        <v>45826.055625000001</v>
      </c>
    </row>
    <row r="9673" spans="1:7" x14ac:dyDescent="0.25">
      <c r="A9673" s="30" t="s">
        <v>18437</v>
      </c>
      <c r="B9673" s="30" t="s">
        <v>1317</v>
      </c>
      <c r="C9673" s="30" t="s">
        <v>879</v>
      </c>
      <c r="D9673" s="30" t="s">
        <v>229</v>
      </c>
      <c r="E9673" s="25">
        <v>45827.05574074074</v>
      </c>
      <c r="F9673" s="30" t="s">
        <v>866</v>
      </c>
      <c r="G9673" s="25">
        <v>45826.05574074074</v>
      </c>
    </row>
    <row r="9674" spans="1:7" x14ac:dyDescent="0.25">
      <c r="A9674" s="30" t="s">
        <v>18438</v>
      </c>
      <c r="B9674" s="30" t="s">
        <v>8796</v>
      </c>
      <c r="C9674" s="30" t="s">
        <v>887</v>
      </c>
      <c r="D9674" s="30" t="s">
        <v>888</v>
      </c>
      <c r="E9674" s="25">
        <v>45827.055925925924</v>
      </c>
      <c r="F9674" s="30" t="s">
        <v>866</v>
      </c>
      <c r="G9674" s="25">
        <v>45826.055925925924</v>
      </c>
    </row>
    <row r="9675" spans="1:7" x14ac:dyDescent="0.25">
      <c r="A9675" s="30" t="s">
        <v>18439</v>
      </c>
      <c r="B9675" s="30" t="s">
        <v>9754</v>
      </c>
      <c r="C9675" s="30" t="s">
        <v>887</v>
      </c>
      <c r="D9675" s="30" t="s">
        <v>888</v>
      </c>
      <c r="E9675" s="25">
        <v>45827.056041666663</v>
      </c>
      <c r="F9675" s="30" t="s">
        <v>866</v>
      </c>
      <c r="G9675" s="25">
        <v>45826.056041666663</v>
      </c>
    </row>
    <row r="9676" spans="1:7" x14ac:dyDescent="0.25">
      <c r="A9676" s="30" t="s">
        <v>18440</v>
      </c>
      <c r="B9676" s="30" t="s">
        <v>8786</v>
      </c>
      <c r="C9676" s="30" t="s">
        <v>887</v>
      </c>
      <c r="D9676" s="30" t="s">
        <v>888</v>
      </c>
      <c r="E9676" s="25">
        <v>45827.056319444448</v>
      </c>
      <c r="F9676" s="30" t="s">
        <v>866</v>
      </c>
      <c r="G9676" s="25">
        <v>45826.056319444448</v>
      </c>
    </row>
    <row r="9677" spans="1:7" x14ac:dyDescent="0.25">
      <c r="A9677" s="30" t="s">
        <v>18441</v>
      </c>
      <c r="B9677" s="30" t="s">
        <v>13137</v>
      </c>
      <c r="C9677" s="30" t="s">
        <v>887</v>
      </c>
      <c r="D9677" s="30" t="s">
        <v>888</v>
      </c>
      <c r="E9677" s="25">
        <v>45827.056493055556</v>
      </c>
      <c r="F9677" s="30" t="s">
        <v>866</v>
      </c>
      <c r="G9677" s="25">
        <v>45826.056493055556</v>
      </c>
    </row>
    <row r="9678" spans="1:7" x14ac:dyDescent="0.25">
      <c r="A9678" s="30" t="s">
        <v>18442</v>
      </c>
      <c r="B9678" s="30" t="s">
        <v>8289</v>
      </c>
      <c r="C9678" s="30" t="s">
        <v>887</v>
      </c>
      <c r="D9678" s="30" t="s">
        <v>888</v>
      </c>
      <c r="E9678" s="25">
        <v>45827.056620370371</v>
      </c>
      <c r="F9678" s="30" t="s">
        <v>866</v>
      </c>
      <c r="G9678" s="25">
        <v>45826.056620370371</v>
      </c>
    </row>
    <row r="9679" spans="1:7" x14ac:dyDescent="0.25">
      <c r="A9679" s="30" t="s">
        <v>18443</v>
      </c>
      <c r="B9679" s="30" t="s">
        <v>8293</v>
      </c>
      <c r="C9679" s="30" t="s">
        <v>887</v>
      </c>
      <c r="D9679" s="30" t="s">
        <v>888</v>
      </c>
      <c r="E9679" s="25">
        <v>45827.056701388887</v>
      </c>
      <c r="F9679" s="30" t="s">
        <v>866</v>
      </c>
      <c r="G9679" s="25">
        <v>45826.056701388887</v>
      </c>
    </row>
    <row r="9680" spans="1:7" x14ac:dyDescent="0.25">
      <c r="A9680" s="30" t="s">
        <v>18444</v>
      </c>
      <c r="B9680" s="30" t="s">
        <v>8299</v>
      </c>
      <c r="C9680" s="30" t="s">
        <v>887</v>
      </c>
      <c r="D9680" s="30" t="s">
        <v>888</v>
      </c>
      <c r="E9680" s="25">
        <v>45827.056828703702</v>
      </c>
      <c r="F9680" s="30" t="s">
        <v>866</v>
      </c>
      <c r="G9680" s="25">
        <v>45826.056828703702</v>
      </c>
    </row>
    <row r="9681" spans="1:7" x14ac:dyDescent="0.25">
      <c r="A9681" s="30" t="s">
        <v>18445</v>
      </c>
      <c r="B9681" s="30" t="s">
        <v>8303</v>
      </c>
      <c r="C9681" s="30" t="s">
        <v>887</v>
      </c>
      <c r="D9681" s="30" t="s">
        <v>888</v>
      </c>
      <c r="E9681" s="25">
        <v>45827.056944444441</v>
      </c>
      <c r="F9681" s="30" t="s">
        <v>866</v>
      </c>
      <c r="G9681" s="25">
        <v>45826.056944444441</v>
      </c>
    </row>
    <row r="9682" spans="1:7" x14ac:dyDescent="0.25">
      <c r="A9682" s="30" t="s">
        <v>18446</v>
      </c>
      <c r="B9682" s="30" t="s">
        <v>8305</v>
      </c>
      <c r="C9682" s="30" t="s">
        <v>887</v>
      </c>
      <c r="D9682" s="30" t="s">
        <v>888</v>
      </c>
      <c r="E9682" s="25">
        <v>45827.057013888887</v>
      </c>
      <c r="F9682" s="30" t="s">
        <v>866</v>
      </c>
      <c r="G9682" s="25">
        <v>45826.057013888887</v>
      </c>
    </row>
    <row r="9683" spans="1:7" x14ac:dyDescent="0.25">
      <c r="A9683" s="30" t="s">
        <v>18447</v>
      </c>
      <c r="B9683" s="30" t="s">
        <v>8313</v>
      </c>
      <c r="C9683" s="30" t="s">
        <v>887</v>
      </c>
      <c r="D9683" s="30" t="s">
        <v>888</v>
      </c>
      <c r="E9683" s="25">
        <v>45827.057106481479</v>
      </c>
      <c r="F9683" s="30" t="s">
        <v>866</v>
      </c>
      <c r="G9683" s="25">
        <v>45826.057106481479</v>
      </c>
    </row>
    <row r="9684" spans="1:7" x14ac:dyDescent="0.25">
      <c r="A9684" s="30" t="s">
        <v>18448</v>
      </c>
      <c r="B9684" s="30" t="s">
        <v>8315</v>
      </c>
      <c r="C9684" s="30" t="s">
        <v>887</v>
      </c>
      <c r="D9684" s="30" t="s">
        <v>888</v>
      </c>
      <c r="E9684" s="25">
        <v>45827.057233796295</v>
      </c>
      <c r="F9684" s="30" t="s">
        <v>866</v>
      </c>
      <c r="G9684" s="25">
        <v>45826.057233796295</v>
      </c>
    </row>
    <row r="9685" spans="1:7" x14ac:dyDescent="0.25">
      <c r="A9685" s="30" t="s">
        <v>18449</v>
      </c>
      <c r="B9685" s="30" t="s">
        <v>4165</v>
      </c>
      <c r="C9685" s="30" t="s">
        <v>872</v>
      </c>
      <c r="D9685" s="30" t="s">
        <v>77</v>
      </c>
      <c r="E9685" s="25">
        <v>45827.063969907409</v>
      </c>
      <c r="F9685" s="30" t="s">
        <v>866</v>
      </c>
      <c r="G9685" s="25">
        <v>45826.063969907409</v>
      </c>
    </row>
    <row r="9686" spans="1:7" x14ac:dyDescent="0.25">
      <c r="A9686" s="30" t="s">
        <v>18450</v>
      </c>
      <c r="B9686" s="30" t="s">
        <v>11193</v>
      </c>
      <c r="C9686" s="30" t="s">
        <v>872</v>
      </c>
      <c r="D9686" s="30" t="s">
        <v>73</v>
      </c>
      <c r="E9686" s="25">
        <v>45827.063703703701</v>
      </c>
      <c r="F9686" s="30" t="s">
        <v>866</v>
      </c>
      <c r="G9686" s="25">
        <v>45826.063703703701</v>
      </c>
    </row>
    <row r="9687" spans="1:7" x14ac:dyDescent="0.25">
      <c r="A9687" s="30" t="s">
        <v>18451</v>
      </c>
      <c r="B9687" s="30" t="s">
        <v>11197</v>
      </c>
      <c r="C9687" s="30" t="s">
        <v>872</v>
      </c>
      <c r="D9687" s="30" t="s">
        <v>73</v>
      </c>
      <c r="E9687" s="25">
        <v>45827.063807870371</v>
      </c>
      <c r="F9687" s="30" t="s">
        <v>866</v>
      </c>
      <c r="G9687" s="25">
        <v>45826.063807870371</v>
      </c>
    </row>
    <row r="9688" spans="1:7" x14ac:dyDescent="0.25">
      <c r="A9688" s="30" t="s">
        <v>18452</v>
      </c>
      <c r="B9688" s="30" t="s">
        <v>11208</v>
      </c>
      <c r="C9688" s="30" t="s">
        <v>872</v>
      </c>
      <c r="D9688" s="30" t="s">
        <v>73</v>
      </c>
      <c r="E9688" s="25">
        <v>45827.06391203704</v>
      </c>
      <c r="F9688" s="30" t="s">
        <v>866</v>
      </c>
      <c r="G9688" s="25">
        <v>45826.06391203704</v>
      </c>
    </row>
    <row r="9689" spans="1:7" x14ac:dyDescent="0.25">
      <c r="A9689" s="30" t="s">
        <v>18453</v>
      </c>
      <c r="B9689" s="30" t="s">
        <v>11444</v>
      </c>
      <c r="C9689" s="30" t="s">
        <v>872</v>
      </c>
      <c r="D9689" s="30" t="s">
        <v>73</v>
      </c>
      <c r="E9689" s="25">
        <v>45827.065393518518</v>
      </c>
      <c r="F9689" s="30" t="s">
        <v>866</v>
      </c>
      <c r="G9689" s="25">
        <v>45826.065393518518</v>
      </c>
    </row>
    <row r="9690" spans="1:7" x14ac:dyDescent="0.25">
      <c r="A9690" s="30" t="s">
        <v>18454</v>
      </c>
      <c r="B9690" s="30" t="s">
        <v>6977</v>
      </c>
      <c r="C9690" s="30" t="s">
        <v>887</v>
      </c>
      <c r="D9690" s="30" t="s">
        <v>888</v>
      </c>
      <c r="E9690" s="25">
        <v>45827.069131944445</v>
      </c>
      <c r="F9690" s="30" t="s">
        <v>866</v>
      </c>
      <c r="G9690" s="25">
        <v>45826.069131944445</v>
      </c>
    </row>
    <row r="9691" spans="1:7" x14ac:dyDescent="0.25">
      <c r="A9691" s="30" t="s">
        <v>18455</v>
      </c>
      <c r="B9691" s="30" t="s">
        <v>6936</v>
      </c>
      <c r="C9691" s="30" t="s">
        <v>887</v>
      </c>
      <c r="D9691" s="30" t="s">
        <v>888</v>
      </c>
      <c r="E9691" s="25">
        <v>45827.069328703707</v>
      </c>
      <c r="F9691" s="30" t="s">
        <v>866</v>
      </c>
      <c r="G9691" s="25">
        <v>45826.069328703707</v>
      </c>
    </row>
    <row r="9692" spans="1:7" x14ac:dyDescent="0.25">
      <c r="A9692" s="30" t="s">
        <v>18456</v>
      </c>
      <c r="B9692" s="30" t="s">
        <v>6938</v>
      </c>
      <c r="C9692" s="30" t="s">
        <v>887</v>
      </c>
      <c r="D9692" s="30" t="s">
        <v>888</v>
      </c>
      <c r="E9692" s="25">
        <v>45827.070520833331</v>
      </c>
      <c r="F9692" s="30" t="s">
        <v>866</v>
      </c>
      <c r="G9692" s="25">
        <v>45826.070520833331</v>
      </c>
    </row>
    <row r="9693" spans="1:7" x14ac:dyDescent="0.25">
      <c r="A9693" s="30" t="s">
        <v>18457</v>
      </c>
      <c r="B9693" s="30" t="s">
        <v>15802</v>
      </c>
      <c r="C9693" s="30" t="s">
        <v>864</v>
      </c>
      <c r="D9693" s="30" t="s">
        <v>865</v>
      </c>
      <c r="E9693" s="25">
        <v>45827.073055555556</v>
      </c>
      <c r="F9693" s="30" t="s">
        <v>866</v>
      </c>
      <c r="G9693" s="25">
        <v>45826.073055555556</v>
      </c>
    </row>
    <row r="9694" spans="1:7" x14ac:dyDescent="0.25">
      <c r="A9694" s="30" t="s">
        <v>18458</v>
      </c>
      <c r="B9694" s="30" t="s">
        <v>4157</v>
      </c>
      <c r="C9694" s="30" t="s">
        <v>872</v>
      </c>
      <c r="D9694" s="30" t="s">
        <v>77</v>
      </c>
      <c r="E9694" s="25">
        <v>45827.075173611112</v>
      </c>
      <c r="F9694" s="30" t="s">
        <v>866</v>
      </c>
      <c r="G9694" s="25">
        <v>45826.075173611112</v>
      </c>
    </row>
    <row r="9695" spans="1:7" x14ac:dyDescent="0.25">
      <c r="A9695" s="30" t="s">
        <v>18459</v>
      </c>
      <c r="B9695" s="30" t="s">
        <v>4157</v>
      </c>
      <c r="C9695" s="30" t="s">
        <v>879</v>
      </c>
      <c r="D9695" s="30" t="s">
        <v>77</v>
      </c>
      <c r="E9695" s="25">
        <v>45827.075532407405</v>
      </c>
      <c r="F9695" s="30" t="s">
        <v>866</v>
      </c>
      <c r="G9695" s="25">
        <v>45826.075532407405</v>
      </c>
    </row>
    <row r="9696" spans="1:7" x14ac:dyDescent="0.25">
      <c r="A9696" s="30" t="s">
        <v>18460</v>
      </c>
      <c r="B9696" s="30" t="s">
        <v>6855</v>
      </c>
      <c r="C9696" s="30" t="s">
        <v>872</v>
      </c>
      <c r="D9696" s="30" t="s">
        <v>77</v>
      </c>
      <c r="E9696" s="25">
        <v>45827.076203703706</v>
      </c>
      <c r="F9696" s="30" t="s">
        <v>866</v>
      </c>
      <c r="G9696" s="25">
        <v>45826.076203703706</v>
      </c>
    </row>
    <row r="9697" spans="1:7" x14ac:dyDescent="0.25">
      <c r="A9697" s="30" t="s">
        <v>18461</v>
      </c>
      <c r="B9697" s="30" t="s">
        <v>6861</v>
      </c>
      <c r="C9697" s="30" t="s">
        <v>872</v>
      </c>
      <c r="D9697" s="30" t="s">
        <v>77</v>
      </c>
      <c r="E9697" s="25">
        <v>45827.076296296298</v>
      </c>
      <c r="F9697" s="30" t="s">
        <v>866</v>
      </c>
      <c r="G9697" s="25">
        <v>45826.076296296298</v>
      </c>
    </row>
    <row r="9698" spans="1:7" x14ac:dyDescent="0.25">
      <c r="A9698" s="30" t="s">
        <v>18462</v>
      </c>
      <c r="B9698" s="30" t="s">
        <v>6863</v>
      </c>
      <c r="C9698" s="30" t="s">
        <v>872</v>
      </c>
      <c r="D9698" s="30" t="s">
        <v>77</v>
      </c>
      <c r="E9698" s="25">
        <v>45827.076319444444</v>
      </c>
      <c r="F9698" s="30" t="s">
        <v>866</v>
      </c>
      <c r="G9698" s="25">
        <v>45826.076319444444</v>
      </c>
    </row>
    <row r="9699" spans="1:7" x14ac:dyDescent="0.25">
      <c r="A9699" s="30" t="s">
        <v>18463</v>
      </c>
      <c r="B9699" s="30" t="s">
        <v>5357</v>
      </c>
      <c r="C9699" s="30" t="s">
        <v>887</v>
      </c>
      <c r="D9699" s="30" t="s">
        <v>888</v>
      </c>
      <c r="E9699" s="25">
        <v>45827.080671296295</v>
      </c>
      <c r="F9699" s="30" t="s">
        <v>866</v>
      </c>
      <c r="G9699" s="25">
        <v>45826.080671296295</v>
      </c>
    </row>
    <row r="9700" spans="1:7" x14ac:dyDescent="0.25">
      <c r="A9700" s="30" t="s">
        <v>18464</v>
      </c>
      <c r="B9700" s="30" t="s">
        <v>5355</v>
      </c>
      <c r="C9700" s="30" t="s">
        <v>887</v>
      </c>
      <c r="D9700" s="30" t="s">
        <v>888</v>
      </c>
      <c r="E9700" s="25">
        <v>45827.080763888887</v>
      </c>
      <c r="F9700" s="30" t="s">
        <v>866</v>
      </c>
      <c r="G9700" s="25">
        <v>45826.080763888887</v>
      </c>
    </row>
    <row r="9701" spans="1:7" x14ac:dyDescent="0.25">
      <c r="A9701" s="30" t="s">
        <v>18465</v>
      </c>
      <c r="B9701" s="30" t="s">
        <v>14977</v>
      </c>
      <c r="C9701" s="30" t="s">
        <v>869</v>
      </c>
      <c r="D9701" s="30" t="s">
        <v>882</v>
      </c>
      <c r="E9701" s="25">
        <v>45827.080300925925</v>
      </c>
      <c r="F9701" s="30" t="s">
        <v>866</v>
      </c>
      <c r="G9701" s="25">
        <v>45826.080300925925</v>
      </c>
    </row>
    <row r="9702" spans="1:7" x14ac:dyDescent="0.25">
      <c r="A9702" s="30" t="s">
        <v>18466</v>
      </c>
      <c r="B9702" s="30" t="s">
        <v>14979</v>
      </c>
      <c r="C9702" s="30" t="s">
        <v>869</v>
      </c>
      <c r="D9702" s="30" t="s">
        <v>882</v>
      </c>
      <c r="E9702" s="25">
        <v>45827.080358796295</v>
      </c>
      <c r="F9702" s="30" t="s">
        <v>866</v>
      </c>
      <c r="G9702" s="25">
        <v>45826.080358796295</v>
      </c>
    </row>
    <row r="9703" spans="1:7" x14ac:dyDescent="0.25">
      <c r="A9703" s="30" t="s">
        <v>18467</v>
      </c>
      <c r="B9703" s="30" t="s">
        <v>14981</v>
      </c>
      <c r="C9703" s="30" t="s">
        <v>869</v>
      </c>
      <c r="D9703" s="30" t="s">
        <v>882</v>
      </c>
      <c r="E9703" s="25">
        <v>45827.080509259256</v>
      </c>
      <c r="F9703" s="30" t="s">
        <v>866</v>
      </c>
      <c r="G9703" s="25">
        <v>45826.080509259256</v>
      </c>
    </row>
    <row r="9704" spans="1:7" x14ac:dyDescent="0.25">
      <c r="A9704" s="30" t="s">
        <v>18468</v>
      </c>
      <c r="B9704" s="30" t="s">
        <v>14983</v>
      </c>
      <c r="C9704" s="30" t="s">
        <v>869</v>
      </c>
      <c r="D9704" s="30" t="s">
        <v>882</v>
      </c>
      <c r="E9704" s="25">
        <v>45827.080555555556</v>
      </c>
      <c r="F9704" s="30" t="s">
        <v>866</v>
      </c>
      <c r="G9704" s="25">
        <v>45826.080555555556</v>
      </c>
    </row>
    <row r="9705" spans="1:7" x14ac:dyDescent="0.25">
      <c r="A9705" s="30" t="s">
        <v>18469</v>
      </c>
      <c r="B9705" s="30" t="s">
        <v>14985</v>
      </c>
      <c r="C9705" s="30" t="s">
        <v>869</v>
      </c>
      <c r="D9705" s="30" t="s">
        <v>882</v>
      </c>
      <c r="E9705" s="25">
        <v>45827.080775462964</v>
      </c>
      <c r="F9705" s="30" t="s">
        <v>866</v>
      </c>
      <c r="G9705" s="25">
        <v>45826.080775462964</v>
      </c>
    </row>
    <row r="9706" spans="1:7" x14ac:dyDescent="0.25">
      <c r="A9706" s="30" t="s">
        <v>18470</v>
      </c>
      <c r="B9706" s="30" t="s">
        <v>14987</v>
      </c>
      <c r="C9706" s="30" t="s">
        <v>869</v>
      </c>
      <c r="D9706" s="30" t="s">
        <v>882</v>
      </c>
      <c r="E9706" s="25">
        <v>45827.08085648148</v>
      </c>
      <c r="F9706" s="30" t="s">
        <v>866</v>
      </c>
      <c r="G9706" s="25">
        <v>45826.08085648148</v>
      </c>
    </row>
    <row r="9707" spans="1:7" x14ac:dyDescent="0.25">
      <c r="A9707" s="30" t="s">
        <v>18471</v>
      </c>
      <c r="B9707" s="30" t="s">
        <v>14989</v>
      </c>
      <c r="C9707" s="30" t="s">
        <v>869</v>
      </c>
      <c r="D9707" s="30" t="s">
        <v>882</v>
      </c>
      <c r="E9707" s="25">
        <v>45827.081064814818</v>
      </c>
      <c r="F9707" s="30" t="s">
        <v>866</v>
      </c>
      <c r="G9707" s="25">
        <v>45826.081064814818</v>
      </c>
    </row>
    <row r="9708" spans="1:7" x14ac:dyDescent="0.25">
      <c r="A9708" s="30" t="s">
        <v>18472</v>
      </c>
      <c r="B9708" s="30" t="s">
        <v>14991</v>
      </c>
      <c r="C9708" s="30" t="s">
        <v>869</v>
      </c>
      <c r="D9708" s="30" t="s">
        <v>882</v>
      </c>
      <c r="E9708" s="25">
        <v>45827.081099537034</v>
      </c>
      <c r="F9708" s="30" t="s">
        <v>866</v>
      </c>
      <c r="G9708" s="25">
        <v>45826.081099537034</v>
      </c>
    </row>
    <row r="9709" spans="1:7" x14ac:dyDescent="0.25">
      <c r="A9709" s="30" t="s">
        <v>18473</v>
      </c>
      <c r="B9709" s="30" t="s">
        <v>14993</v>
      </c>
      <c r="C9709" s="30" t="s">
        <v>869</v>
      </c>
      <c r="D9709" s="30" t="s">
        <v>882</v>
      </c>
      <c r="E9709" s="25">
        <v>45827.081273148149</v>
      </c>
      <c r="F9709" s="30" t="s">
        <v>866</v>
      </c>
      <c r="G9709" s="25">
        <v>45826.081273148149</v>
      </c>
    </row>
    <row r="9710" spans="1:7" x14ac:dyDescent="0.25">
      <c r="A9710" s="30" t="s">
        <v>18474</v>
      </c>
      <c r="B9710" s="30" t="s">
        <v>14995</v>
      </c>
      <c r="C9710" s="30" t="s">
        <v>869</v>
      </c>
      <c r="D9710" s="30" t="s">
        <v>882</v>
      </c>
      <c r="E9710" s="25">
        <v>45827.081319444442</v>
      </c>
      <c r="F9710" s="30" t="s">
        <v>866</v>
      </c>
      <c r="G9710" s="25">
        <v>45826.081319444442</v>
      </c>
    </row>
    <row r="9711" spans="1:7" x14ac:dyDescent="0.25">
      <c r="A9711" s="30" t="s">
        <v>18475</v>
      </c>
      <c r="B9711" s="30" t="s">
        <v>14997</v>
      </c>
      <c r="C9711" s="30" t="s">
        <v>869</v>
      </c>
      <c r="D9711" s="30" t="s">
        <v>882</v>
      </c>
      <c r="E9711" s="25">
        <v>45827.081446759257</v>
      </c>
      <c r="F9711" s="30" t="s">
        <v>866</v>
      </c>
      <c r="G9711" s="25">
        <v>45826.081446759257</v>
      </c>
    </row>
    <row r="9712" spans="1:7" x14ac:dyDescent="0.25">
      <c r="A9712" s="30" t="s">
        <v>18476</v>
      </c>
      <c r="B9712" s="30" t="s">
        <v>14965</v>
      </c>
      <c r="C9712" s="30" t="s">
        <v>869</v>
      </c>
      <c r="D9712" s="30" t="s">
        <v>882</v>
      </c>
      <c r="E9712" s="25">
        <v>45827.082175925927</v>
      </c>
      <c r="F9712" s="30" t="s">
        <v>866</v>
      </c>
      <c r="G9712" s="25">
        <v>45826.082175925927</v>
      </c>
    </row>
    <row r="9713" spans="1:7" x14ac:dyDescent="0.25">
      <c r="A9713" s="30" t="s">
        <v>18477</v>
      </c>
      <c r="B9713" s="30" t="s">
        <v>14967</v>
      </c>
      <c r="C9713" s="30" t="s">
        <v>869</v>
      </c>
      <c r="D9713" s="30" t="s">
        <v>882</v>
      </c>
      <c r="E9713" s="25">
        <v>45827.08222222222</v>
      </c>
      <c r="F9713" s="30" t="s">
        <v>866</v>
      </c>
      <c r="G9713" s="25">
        <v>45826.08222222222</v>
      </c>
    </row>
    <row r="9714" spans="1:7" x14ac:dyDescent="0.25">
      <c r="A9714" s="30" t="s">
        <v>18478</v>
      </c>
      <c r="B9714" s="30" t="s">
        <v>14969</v>
      </c>
      <c r="C9714" s="30" t="s">
        <v>869</v>
      </c>
      <c r="D9714" s="30" t="s">
        <v>882</v>
      </c>
      <c r="E9714" s="25">
        <v>45827.082430555558</v>
      </c>
      <c r="F9714" s="30" t="s">
        <v>866</v>
      </c>
      <c r="G9714" s="25">
        <v>45826.082430555558</v>
      </c>
    </row>
    <row r="9715" spans="1:7" x14ac:dyDescent="0.25">
      <c r="A9715" s="30" t="s">
        <v>18479</v>
      </c>
      <c r="B9715" s="30" t="s">
        <v>14971</v>
      </c>
      <c r="C9715" s="30" t="s">
        <v>869</v>
      </c>
      <c r="D9715" s="30" t="s">
        <v>882</v>
      </c>
      <c r="E9715" s="25">
        <v>45827.082592592589</v>
      </c>
      <c r="F9715" s="30" t="s">
        <v>866</v>
      </c>
      <c r="G9715" s="25">
        <v>45826.082592592589</v>
      </c>
    </row>
    <row r="9716" spans="1:7" x14ac:dyDescent="0.25">
      <c r="A9716" s="30" t="s">
        <v>18480</v>
      </c>
      <c r="B9716" s="30" t="s">
        <v>14973</v>
      </c>
      <c r="C9716" s="30" t="s">
        <v>869</v>
      </c>
      <c r="D9716" s="30" t="s">
        <v>882</v>
      </c>
      <c r="E9716" s="25">
        <v>45827.082673611112</v>
      </c>
      <c r="F9716" s="30" t="s">
        <v>866</v>
      </c>
      <c r="G9716" s="25">
        <v>45826.082673611112</v>
      </c>
    </row>
    <row r="9717" spans="1:7" x14ac:dyDescent="0.25">
      <c r="A9717" s="30" t="s">
        <v>18481</v>
      </c>
      <c r="B9717" s="30" t="s">
        <v>14975</v>
      </c>
      <c r="C9717" s="30" t="s">
        <v>869</v>
      </c>
      <c r="D9717" s="30" t="s">
        <v>882</v>
      </c>
      <c r="E9717" s="25">
        <v>45827.082766203705</v>
      </c>
      <c r="F9717" s="30" t="s">
        <v>866</v>
      </c>
      <c r="G9717" s="25">
        <v>45826.082766203705</v>
      </c>
    </row>
    <row r="9718" spans="1:7" x14ac:dyDescent="0.25">
      <c r="A9718" s="30" t="s">
        <v>18482</v>
      </c>
      <c r="B9718" s="30" t="s">
        <v>15664</v>
      </c>
      <c r="C9718" s="30" t="s">
        <v>869</v>
      </c>
      <c r="D9718" s="30" t="s">
        <v>882</v>
      </c>
      <c r="E9718" s="25">
        <v>45827.082870370374</v>
      </c>
      <c r="F9718" s="30" t="s">
        <v>866</v>
      </c>
      <c r="G9718" s="25">
        <v>45826.082870370374</v>
      </c>
    </row>
    <row r="9719" spans="1:7" x14ac:dyDescent="0.25">
      <c r="A9719" s="30" t="s">
        <v>18483</v>
      </c>
      <c r="B9719" s="30" t="s">
        <v>15666</v>
      </c>
      <c r="C9719" s="30" t="s">
        <v>869</v>
      </c>
      <c r="D9719" s="30" t="s">
        <v>882</v>
      </c>
      <c r="E9719" s="25">
        <v>45827.082939814813</v>
      </c>
      <c r="F9719" s="30" t="s">
        <v>866</v>
      </c>
      <c r="G9719" s="25">
        <v>45826.082939814813</v>
      </c>
    </row>
    <row r="9720" spans="1:7" x14ac:dyDescent="0.25">
      <c r="A9720" s="30" t="s">
        <v>18484</v>
      </c>
      <c r="B9720" s="30" t="s">
        <v>6855</v>
      </c>
      <c r="C9720" s="30" t="s">
        <v>879</v>
      </c>
      <c r="D9720" s="30" t="s">
        <v>77</v>
      </c>
      <c r="E9720" s="25">
        <v>45827.07644675926</v>
      </c>
      <c r="F9720" s="30" t="s">
        <v>866</v>
      </c>
      <c r="G9720" s="25">
        <v>45826.07644675926</v>
      </c>
    </row>
    <row r="9721" spans="1:7" x14ac:dyDescent="0.25">
      <c r="A9721" s="30" t="s">
        <v>18485</v>
      </c>
      <c r="B9721" s="30" t="s">
        <v>6857</v>
      </c>
      <c r="C9721" s="30" t="s">
        <v>879</v>
      </c>
      <c r="D9721" s="30" t="s">
        <v>77</v>
      </c>
      <c r="E9721" s="25">
        <v>45827.076493055552</v>
      </c>
      <c r="F9721" s="30" t="s">
        <v>866</v>
      </c>
      <c r="G9721" s="25">
        <v>45826.076493055552</v>
      </c>
    </row>
    <row r="9722" spans="1:7" x14ac:dyDescent="0.25">
      <c r="A9722" s="30" t="s">
        <v>18486</v>
      </c>
      <c r="B9722" s="30" t="s">
        <v>6861</v>
      </c>
      <c r="C9722" s="30" t="s">
        <v>879</v>
      </c>
      <c r="D9722" s="30" t="s">
        <v>77</v>
      </c>
      <c r="E9722" s="25">
        <v>45827.076539351852</v>
      </c>
      <c r="F9722" s="30" t="s">
        <v>866</v>
      </c>
      <c r="G9722" s="25">
        <v>45826.076539351852</v>
      </c>
    </row>
    <row r="9723" spans="1:7" x14ac:dyDescent="0.25">
      <c r="A9723" s="30" t="s">
        <v>18487</v>
      </c>
      <c r="B9723" s="30" t="s">
        <v>6863</v>
      </c>
      <c r="C9723" s="30" t="s">
        <v>879</v>
      </c>
      <c r="D9723" s="30" t="s">
        <v>77</v>
      </c>
      <c r="E9723" s="25">
        <v>45827.076585648145</v>
      </c>
      <c r="F9723" s="30" t="s">
        <v>866</v>
      </c>
      <c r="G9723" s="25">
        <v>45826.076585648145</v>
      </c>
    </row>
    <row r="9724" spans="1:7" x14ac:dyDescent="0.25">
      <c r="A9724" s="30" t="s">
        <v>18488</v>
      </c>
      <c r="B9724" s="30" t="s">
        <v>5425</v>
      </c>
      <c r="C9724" s="30" t="s">
        <v>879</v>
      </c>
      <c r="D9724" s="30" t="s">
        <v>77</v>
      </c>
      <c r="E9724" s="25">
        <v>45827.077013888891</v>
      </c>
      <c r="F9724" s="30" t="s">
        <v>866</v>
      </c>
      <c r="G9724" s="25">
        <v>45826.077013888891</v>
      </c>
    </row>
    <row r="9725" spans="1:7" x14ac:dyDescent="0.25">
      <c r="A9725" s="30" t="s">
        <v>18489</v>
      </c>
      <c r="B9725" s="30" t="s">
        <v>6953</v>
      </c>
      <c r="C9725" s="30" t="s">
        <v>879</v>
      </c>
      <c r="D9725" s="30" t="s">
        <v>77</v>
      </c>
      <c r="E9725" s="25">
        <v>45827.077731481484</v>
      </c>
      <c r="F9725" s="30" t="s">
        <v>866</v>
      </c>
      <c r="G9725" s="25">
        <v>45826.077731481484</v>
      </c>
    </row>
    <row r="9726" spans="1:7" x14ac:dyDescent="0.25">
      <c r="A9726" s="30" t="s">
        <v>18490</v>
      </c>
      <c r="B9726" s="30" t="s">
        <v>6955</v>
      </c>
      <c r="C9726" s="30" t="s">
        <v>879</v>
      </c>
      <c r="D9726" s="30" t="s">
        <v>77</v>
      </c>
      <c r="E9726" s="25">
        <v>45827.077893518515</v>
      </c>
      <c r="F9726" s="30" t="s">
        <v>866</v>
      </c>
      <c r="G9726" s="25">
        <v>45826.077893518515</v>
      </c>
    </row>
    <row r="9727" spans="1:7" x14ac:dyDescent="0.25">
      <c r="A9727" s="30" t="s">
        <v>18491</v>
      </c>
      <c r="B9727" s="30" t="s">
        <v>6991</v>
      </c>
      <c r="C9727" s="30" t="s">
        <v>879</v>
      </c>
      <c r="D9727" s="30" t="s">
        <v>77</v>
      </c>
      <c r="E9727" s="25">
        <v>45827.078009259261</v>
      </c>
      <c r="F9727" s="30" t="s">
        <v>866</v>
      </c>
      <c r="G9727" s="25">
        <v>45826.078009259261</v>
      </c>
    </row>
    <row r="9728" spans="1:7" x14ac:dyDescent="0.25">
      <c r="A9728" s="30" t="s">
        <v>18492</v>
      </c>
      <c r="B9728" s="30" t="s">
        <v>6993</v>
      </c>
      <c r="C9728" s="30" t="s">
        <v>879</v>
      </c>
      <c r="D9728" s="30" t="s">
        <v>77</v>
      </c>
      <c r="E9728" s="25">
        <v>45827.078148148146</v>
      </c>
      <c r="F9728" s="30" t="s">
        <v>866</v>
      </c>
      <c r="G9728" s="25">
        <v>45826.078148148146</v>
      </c>
    </row>
    <row r="9729" spans="1:7" x14ac:dyDescent="0.25">
      <c r="A9729" s="30" t="s">
        <v>18493</v>
      </c>
      <c r="B9729" s="30" t="s">
        <v>3106</v>
      </c>
      <c r="C9729" s="30" t="s">
        <v>879</v>
      </c>
      <c r="D9729" s="30" t="s">
        <v>77</v>
      </c>
      <c r="E9729" s="25">
        <v>45827.078668981485</v>
      </c>
      <c r="F9729" s="30" t="s">
        <v>866</v>
      </c>
      <c r="G9729" s="25">
        <v>45826.078668981485</v>
      </c>
    </row>
    <row r="9730" spans="1:7" x14ac:dyDescent="0.25">
      <c r="A9730" s="30" t="s">
        <v>18494</v>
      </c>
      <c r="B9730" s="30" t="s">
        <v>3105</v>
      </c>
      <c r="C9730" s="30" t="s">
        <v>879</v>
      </c>
      <c r="D9730" s="30" t="s">
        <v>77</v>
      </c>
      <c r="E9730" s="25">
        <v>45827.078796296293</v>
      </c>
      <c r="F9730" s="30" t="s">
        <v>866</v>
      </c>
      <c r="G9730" s="25">
        <v>45826.078796296293</v>
      </c>
    </row>
    <row r="9731" spans="1:7" x14ac:dyDescent="0.25">
      <c r="A9731" s="30" t="s">
        <v>18495</v>
      </c>
      <c r="B9731" s="30" t="s">
        <v>6882</v>
      </c>
      <c r="C9731" s="30" t="s">
        <v>879</v>
      </c>
      <c r="D9731" s="30" t="s">
        <v>77</v>
      </c>
      <c r="E9731" s="25">
        <v>45827.078912037039</v>
      </c>
      <c r="F9731" s="30" t="s">
        <v>866</v>
      </c>
      <c r="G9731" s="25">
        <v>45826.078912037039</v>
      </c>
    </row>
    <row r="9732" spans="1:7" x14ac:dyDescent="0.25">
      <c r="A9732" s="30" t="s">
        <v>18496</v>
      </c>
      <c r="B9732" s="30" t="s">
        <v>6884</v>
      </c>
      <c r="C9732" s="30" t="s">
        <v>879</v>
      </c>
      <c r="D9732" s="30" t="s">
        <v>77</v>
      </c>
      <c r="E9732" s="25">
        <v>45827.079085648147</v>
      </c>
      <c r="F9732" s="30" t="s">
        <v>866</v>
      </c>
      <c r="G9732" s="25">
        <v>45826.079085648147</v>
      </c>
    </row>
    <row r="9733" spans="1:7" x14ac:dyDescent="0.25">
      <c r="A9733" s="30" t="s">
        <v>18497</v>
      </c>
      <c r="B9733" s="30" t="s">
        <v>6886</v>
      </c>
      <c r="C9733" s="30" t="s">
        <v>879</v>
      </c>
      <c r="D9733" s="30" t="s">
        <v>77</v>
      </c>
      <c r="E9733" s="25">
        <v>45827.079340277778</v>
      </c>
      <c r="F9733" s="30" t="s">
        <v>866</v>
      </c>
      <c r="G9733" s="25">
        <v>45826.079340277778</v>
      </c>
    </row>
    <row r="9734" spans="1:7" x14ac:dyDescent="0.25">
      <c r="A9734" s="30" t="s">
        <v>18498</v>
      </c>
      <c r="B9734" s="30" t="s">
        <v>5093</v>
      </c>
      <c r="C9734" s="30" t="s">
        <v>879</v>
      </c>
      <c r="D9734" s="30" t="s">
        <v>77</v>
      </c>
      <c r="E9734" s="25">
        <v>45827.079699074071</v>
      </c>
      <c r="F9734" s="30" t="s">
        <v>866</v>
      </c>
      <c r="G9734" s="25">
        <v>45826.079699074071</v>
      </c>
    </row>
    <row r="9735" spans="1:7" x14ac:dyDescent="0.25">
      <c r="A9735" s="30" t="s">
        <v>18499</v>
      </c>
      <c r="B9735" s="30" t="s">
        <v>4975</v>
      </c>
      <c r="C9735" s="30" t="s">
        <v>879</v>
      </c>
      <c r="D9735" s="30" t="s">
        <v>77</v>
      </c>
      <c r="E9735" s="25">
        <v>45827.081064814818</v>
      </c>
      <c r="F9735" s="30" t="s">
        <v>866</v>
      </c>
      <c r="G9735" s="25">
        <v>45826.081064814818</v>
      </c>
    </row>
    <row r="9736" spans="1:7" x14ac:dyDescent="0.25">
      <c r="A9736" s="30" t="s">
        <v>18500</v>
      </c>
      <c r="B9736" s="30" t="s">
        <v>8784</v>
      </c>
      <c r="C9736" s="30" t="s">
        <v>879</v>
      </c>
      <c r="D9736" s="30" t="s">
        <v>77</v>
      </c>
      <c r="E9736" s="25">
        <v>45827.081435185188</v>
      </c>
      <c r="F9736" s="30" t="s">
        <v>866</v>
      </c>
      <c r="G9736" s="25">
        <v>45826.081435185188</v>
      </c>
    </row>
    <row r="9737" spans="1:7" x14ac:dyDescent="0.25">
      <c r="A9737" s="30" t="s">
        <v>18501</v>
      </c>
      <c r="B9737" s="30" t="s">
        <v>5190</v>
      </c>
      <c r="C9737" s="30" t="s">
        <v>879</v>
      </c>
      <c r="D9737" s="30" t="s">
        <v>77</v>
      </c>
      <c r="E9737" s="25">
        <v>45827.081504629627</v>
      </c>
      <c r="F9737" s="30" t="s">
        <v>866</v>
      </c>
      <c r="G9737" s="25">
        <v>45826.081504629627</v>
      </c>
    </row>
    <row r="9738" spans="1:7" x14ac:dyDescent="0.25">
      <c r="A9738" s="30" t="s">
        <v>18502</v>
      </c>
      <c r="B9738" s="30" t="s">
        <v>5195</v>
      </c>
      <c r="C9738" s="30" t="s">
        <v>879</v>
      </c>
      <c r="D9738" s="30" t="s">
        <v>77</v>
      </c>
      <c r="E9738" s="25">
        <v>45827.081643518519</v>
      </c>
      <c r="F9738" s="30" t="s">
        <v>866</v>
      </c>
      <c r="G9738" s="25">
        <v>45826.081643518519</v>
      </c>
    </row>
    <row r="9739" spans="1:7" x14ac:dyDescent="0.25">
      <c r="A9739" s="30" t="s">
        <v>18503</v>
      </c>
      <c r="B9739" s="30" t="s">
        <v>5197</v>
      </c>
      <c r="C9739" s="30" t="s">
        <v>879</v>
      </c>
      <c r="D9739" s="30" t="s">
        <v>77</v>
      </c>
      <c r="E9739" s="25">
        <v>45827.081770833334</v>
      </c>
      <c r="F9739" s="30" t="s">
        <v>866</v>
      </c>
      <c r="G9739" s="25">
        <v>45826.081770833334</v>
      </c>
    </row>
    <row r="9740" spans="1:7" x14ac:dyDescent="0.25">
      <c r="A9740" s="30" t="s">
        <v>18504</v>
      </c>
      <c r="B9740" s="30" t="s">
        <v>5199</v>
      </c>
      <c r="C9740" s="30" t="s">
        <v>879</v>
      </c>
      <c r="D9740" s="30" t="s">
        <v>77</v>
      </c>
      <c r="E9740" s="25">
        <v>45827.08189814815</v>
      </c>
      <c r="F9740" s="30" t="s">
        <v>866</v>
      </c>
      <c r="G9740" s="25">
        <v>45826.08189814815</v>
      </c>
    </row>
    <row r="9741" spans="1:7" x14ac:dyDescent="0.25">
      <c r="A9741" s="30" t="s">
        <v>18505</v>
      </c>
      <c r="B9741" s="30" t="s">
        <v>5285</v>
      </c>
      <c r="C9741" s="30" t="s">
        <v>879</v>
      </c>
      <c r="D9741" s="30" t="s">
        <v>77</v>
      </c>
      <c r="E9741" s="25">
        <v>45827.082002314812</v>
      </c>
      <c r="F9741" s="30" t="s">
        <v>866</v>
      </c>
      <c r="G9741" s="25">
        <v>45826.082002314812</v>
      </c>
    </row>
    <row r="9742" spans="1:7" x14ac:dyDescent="0.25">
      <c r="A9742" s="30" t="s">
        <v>18506</v>
      </c>
      <c r="B9742" s="30" t="s">
        <v>3037</v>
      </c>
      <c r="C9742" s="30" t="s">
        <v>879</v>
      </c>
      <c r="D9742" s="30" t="s">
        <v>77</v>
      </c>
      <c r="E9742" s="25">
        <v>45827.08216435185</v>
      </c>
      <c r="F9742" s="30" t="s">
        <v>866</v>
      </c>
      <c r="G9742" s="25">
        <v>45826.08216435185</v>
      </c>
    </row>
    <row r="9743" spans="1:7" x14ac:dyDescent="0.25">
      <c r="A9743" s="30" t="s">
        <v>18507</v>
      </c>
      <c r="B9743" s="30" t="s">
        <v>3032</v>
      </c>
      <c r="C9743" s="30" t="s">
        <v>879</v>
      </c>
      <c r="D9743" s="30" t="s">
        <v>77</v>
      </c>
      <c r="E9743" s="25">
        <v>45827.082361111112</v>
      </c>
      <c r="F9743" s="30" t="s">
        <v>866</v>
      </c>
      <c r="G9743" s="25">
        <v>45826.082361111112</v>
      </c>
    </row>
    <row r="9744" spans="1:7" x14ac:dyDescent="0.25">
      <c r="A9744" s="30" t="s">
        <v>18508</v>
      </c>
      <c r="B9744" s="30" t="s">
        <v>4121</v>
      </c>
      <c r="C9744" s="30" t="s">
        <v>879</v>
      </c>
      <c r="D9744" s="30" t="s">
        <v>77</v>
      </c>
      <c r="E9744" s="25">
        <v>45827.082696759258</v>
      </c>
      <c r="F9744" s="30" t="s">
        <v>866</v>
      </c>
      <c r="G9744" s="25">
        <v>45826.082696759258</v>
      </c>
    </row>
    <row r="9745" spans="1:7" x14ac:dyDescent="0.25">
      <c r="A9745" s="30" t="s">
        <v>18509</v>
      </c>
      <c r="B9745" s="30" t="s">
        <v>4123</v>
      </c>
      <c r="C9745" s="30" t="s">
        <v>879</v>
      </c>
      <c r="D9745" s="30" t="s">
        <v>77</v>
      </c>
      <c r="E9745" s="25">
        <v>45827.082858796297</v>
      </c>
      <c r="F9745" s="30" t="s">
        <v>866</v>
      </c>
      <c r="G9745" s="25">
        <v>45826.082858796297</v>
      </c>
    </row>
    <row r="9746" spans="1:7" x14ac:dyDescent="0.25">
      <c r="A9746" s="30" t="s">
        <v>18510</v>
      </c>
      <c r="B9746" s="30" t="s">
        <v>15630</v>
      </c>
      <c r="C9746" s="30" t="s">
        <v>869</v>
      </c>
      <c r="D9746" s="30" t="s">
        <v>868</v>
      </c>
      <c r="E9746" s="25">
        <v>45827.084166666667</v>
      </c>
      <c r="F9746" s="30" t="s">
        <v>866</v>
      </c>
      <c r="G9746" s="25">
        <v>45826.084166666667</v>
      </c>
    </row>
    <row r="9747" spans="1:7" x14ac:dyDescent="0.25">
      <c r="A9747" s="30" t="s">
        <v>18511</v>
      </c>
      <c r="B9747" s="30" t="s">
        <v>8808</v>
      </c>
      <c r="C9747" s="30" t="s">
        <v>887</v>
      </c>
      <c r="D9747" s="30" t="s">
        <v>888</v>
      </c>
      <c r="E9747" s="25">
        <v>45827.085034722222</v>
      </c>
      <c r="F9747" s="30" t="s">
        <v>866</v>
      </c>
      <c r="G9747" s="25">
        <v>45826.085034722222</v>
      </c>
    </row>
    <row r="9748" spans="1:7" x14ac:dyDescent="0.25">
      <c r="A9748" s="30" t="s">
        <v>18512</v>
      </c>
      <c r="B9748" s="30" t="s">
        <v>9974</v>
      </c>
      <c r="C9748" s="30" t="s">
        <v>887</v>
      </c>
      <c r="D9748" s="30" t="s">
        <v>888</v>
      </c>
      <c r="E9748" s="25">
        <v>45827.085104166668</v>
      </c>
      <c r="F9748" s="30" t="s">
        <v>866</v>
      </c>
      <c r="G9748" s="25">
        <v>45826.085104166668</v>
      </c>
    </row>
    <row r="9749" spans="1:7" x14ac:dyDescent="0.25">
      <c r="A9749" s="30" t="s">
        <v>18513</v>
      </c>
      <c r="B9749" s="30" t="s">
        <v>9978</v>
      </c>
      <c r="C9749" s="30" t="s">
        <v>887</v>
      </c>
      <c r="D9749" s="30" t="s">
        <v>888</v>
      </c>
      <c r="E9749" s="25">
        <v>45827.085150462961</v>
      </c>
      <c r="F9749" s="30" t="s">
        <v>866</v>
      </c>
      <c r="G9749" s="25">
        <v>45826.085150462961</v>
      </c>
    </row>
    <row r="9750" spans="1:7" x14ac:dyDescent="0.25">
      <c r="A9750" s="30" t="s">
        <v>18514</v>
      </c>
      <c r="B9750" s="30" t="s">
        <v>9968</v>
      </c>
      <c r="C9750" s="30" t="s">
        <v>887</v>
      </c>
      <c r="D9750" s="30" t="s">
        <v>888</v>
      </c>
      <c r="E9750" s="25">
        <v>45827.08520833333</v>
      </c>
      <c r="F9750" s="30" t="s">
        <v>866</v>
      </c>
      <c r="G9750" s="25">
        <v>45826.08520833333</v>
      </c>
    </row>
    <row r="9751" spans="1:7" x14ac:dyDescent="0.25">
      <c r="A9751" s="30" t="s">
        <v>18515</v>
      </c>
      <c r="B9751" s="30" t="s">
        <v>5256</v>
      </c>
      <c r="C9751" s="30" t="s">
        <v>864</v>
      </c>
      <c r="D9751" s="30" t="s">
        <v>865</v>
      </c>
      <c r="E9751" s="25">
        <v>45827.085474537038</v>
      </c>
      <c r="F9751" s="30" t="s">
        <v>866</v>
      </c>
      <c r="G9751" s="25">
        <v>45826.085474537038</v>
      </c>
    </row>
    <row r="9752" spans="1:7" x14ac:dyDescent="0.25">
      <c r="A9752" s="30" t="s">
        <v>18516</v>
      </c>
      <c r="B9752" s="30" t="s">
        <v>2854</v>
      </c>
      <c r="C9752" s="30" t="s">
        <v>887</v>
      </c>
      <c r="D9752" s="30" t="s">
        <v>888</v>
      </c>
      <c r="E9752" s="25">
        <v>45827.085752314815</v>
      </c>
      <c r="F9752" s="30" t="s">
        <v>866</v>
      </c>
      <c r="G9752" s="25">
        <v>45826.085752314815</v>
      </c>
    </row>
    <row r="9753" spans="1:7" x14ac:dyDescent="0.25">
      <c r="A9753" s="30" t="s">
        <v>18517</v>
      </c>
      <c r="B9753" s="30" t="s">
        <v>2855</v>
      </c>
      <c r="C9753" s="30" t="s">
        <v>887</v>
      </c>
      <c r="D9753" s="30" t="s">
        <v>888</v>
      </c>
      <c r="E9753" s="25">
        <v>45827.085868055554</v>
      </c>
      <c r="F9753" s="30" t="s">
        <v>866</v>
      </c>
      <c r="G9753" s="25">
        <v>45826.085868055554</v>
      </c>
    </row>
    <row r="9754" spans="1:7" x14ac:dyDescent="0.25">
      <c r="A9754" s="30" t="s">
        <v>18518</v>
      </c>
      <c r="B9754" s="30" t="s">
        <v>13388</v>
      </c>
      <c r="C9754" s="30" t="s">
        <v>864</v>
      </c>
      <c r="D9754" s="30" t="s">
        <v>865</v>
      </c>
      <c r="E9754" s="25">
        <v>45827.088854166665</v>
      </c>
      <c r="F9754" s="30" t="s">
        <v>866</v>
      </c>
      <c r="G9754" s="25">
        <v>45826.088854166665</v>
      </c>
    </row>
    <row r="9755" spans="1:7" x14ac:dyDescent="0.25">
      <c r="A9755" s="30" t="s">
        <v>18519</v>
      </c>
      <c r="B9755" s="30" t="s">
        <v>13404</v>
      </c>
      <c r="C9755" s="30" t="s">
        <v>864</v>
      </c>
      <c r="D9755" s="30" t="s">
        <v>865</v>
      </c>
      <c r="E9755" s="25">
        <v>45827.088888888888</v>
      </c>
      <c r="F9755" s="30" t="s">
        <v>866</v>
      </c>
      <c r="G9755" s="25">
        <v>45826.088888888888</v>
      </c>
    </row>
    <row r="9756" spans="1:7" x14ac:dyDescent="0.25">
      <c r="A9756" s="30" t="s">
        <v>18520</v>
      </c>
      <c r="B9756" s="30" t="s">
        <v>13394</v>
      </c>
      <c r="C9756" s="30" t="s">
        <v>864</v>
      </c>
      <c r="D9756" s="30" t="s">
        <v>865</v>
      </c>
      <c r="E9756" s="25">
        <v>45827.088958333334</v>
      </c>
      <c r="F9756" s="30" t="s">
        <v>866</v>
      </c>
      <c r="G9756" s="25">
        <v>45826.088958333334</v>
      </c>
    </row>
    <row r="9757" spans="1:7" x14ac:dyDescent="0.25">
      <c r="A9757" s="30" t="s">
        <v>18521</v>
      </c>
      <c r="B9757" s="30" t="s">
        <v>13406</v>
      </c>
      <c r="C9757" s="30" t="s">
        <v>864</v>
      </c>
      <c r="D9757" s="30" t="s">
        <v>865</v>
      </c>
      <c r="E9757" s="25">
        <v>45827.089039351849</v>
      </c>
      <c r="F9757" s="30" t="s">
        <v>866</v>
      </c>
      <c r="G9757" s="25">
        <v>45826.089039351849</v>
      </c>
    </row>
    <row r="9758" spans="1:7" x14ac:dyDescent="0.25">
      <c r="A9758" s="30" t="s">
        <v>18522</v>
      </c>
      <c r="B9758" s="30" t="s">
        <v>10302</v>
      </c>
      <c r="C9758" s="30" t="s">
        <v>864</v>
      </c>
      <c r="D9758" s="30" t="s">
        <v>865</v>
      </c>
      <c r="E9758" s="25">
        <v>45827.089097222219</v>
      </c>
      <c r="F9758" s="30" t="s">
        <v>866</v>
      </c>
      <c r="G9758" s="25">
        <v>45826.089097222219</v>
      </c>
    </row>
    <row r="9759" spans="1:7" x14ac:dyDescent="0.25">
      <c r="A9759" s="30" t="s">
        <v>18523</v>
      </c>
      <c r="B9759" s="30" t="s">
        <v>9957</v>
      </c>
      <c r="C9759" s="30" t="s">
        <v>887</v>
      </c>
      <c r="D9759" s="30" t="s">
        <v>888</v>
      </c>
      <c r="E9759" s="25">
        <v>45827.090069444443</v>
      </c>
      <c r="F9759" s="30" t="s">
        <v>866</v>
      </c>
      <c r="G9759" s="25">
        <v>45826.090069444443</v>
      </c>
    </row>
    <row r="9760" spans="1:7" x14ac:dyDescent="0.25">
      <c r="A9760" s="30" t="s">
        <v>18524</v>
      </c>
      <c r="B9760" s="30" t="s">
        <v>15778</v>
      </c>
      <c r="C9760" s="30" t="s">
        <v>869</v>
      </c>
      <c r="D9760" s="30" t="s">
        <v>881</v>
      </c>
      <c r="E9760" s="25">
        <v>45827.091041666667</v>
      </c>
      <c r="F9760" s="30" t="s">
        <v>866</v>
      </c>
      <c r="G9760" s="25">
        <v>45826.091041666667</v>
      </c>
    </row>
    <row r="9761" spans="1:7" x14ac:dyDescent="0.25">
      <c r="A9761" s="30" t="s">
        <v>18525</v>
      </c>
      <c r="B9761" s="30" t="s">
        <v>15205</v>
      </c>
      <c r="C9761" s="30" t="s">
        <v>869</v>
      </c>
      <c r="D9761" s="30" t="s">
        <v>881</v>
      </c>
      <c r="E9761" s="25">
        <v>45827.091747685183</v>
      </c>
      <c r="F9761" s="30" t="s">
        <v>866</v>
      </c>
      <c r="G9761" s="25">
        <v>45826.091747685183</v>
      </c>
    </row>
    <row r="9762" spans="1:7" x14ac:dyDescent="0.25">
      <c r="A9762" s="30" t="s">
        <v>18526</v>
      </c>
      <c r="B9762" s="30" t="s">
        <v>15207</v>
      </c>
      <c r="C9762" s="30" t="s">
        <v>869</v>
      </c>
      <c r="D9762" s="30" t="s">
        <v>881</v>
      </c>
      <c r="E9762" s="25">
        <v>45827.092453703706</v>
      </c>
      <c r="F9762" s="30" t="s">
        <v>866</v>
      </c>
      <c r="G9762" s="25">
        <v>45826.092453703706</v>
      </c>
    </row>
    <row r="9763" spans="1:7" x14ac:dyDescent="0.25">
      <c r="A9763" s="30" t="s">
        <v>18527</v>
      </c>
      <c r="B9763" s="30" t="s">
        <v>15200</v>
      </c>
      <c r="C9763" s="30" t="s">
        <v>869</v>
      </c>
      <c r="D9763" s="30" t="s">
        <v>881</v>
      </c>
      <c r="E9763" s="25">
        <v>45827.092615740738</v>
      </c>
      <c r="F9763" s="30" t="s">
        <v>866</v>
      </c>
      <c r="G9763" s="25">
        <v>45826.092615740738</v>
      </c>
    </row>
    <row r="9764" spans="1:7" x14ac:dyDescent="0.25">
      <c r="A9764" s="30" t="s">
        <v>18528</v>
      </c>
      <c r="B9764" s="30" t="s">
        <v>11543</v>
      </c>
      <c r="C9764" s="30" t="s">
        <v>872</v>
      </c>
      <c r="D9764" s="30" t="s">
        <v>202</v>
      </c>
      <c r="E9764" s="25">
        <v>45827.091493055559</v>
      </c>
      <c r="F9764" s="30" t="s">
        <v>866</v>
      </c>
      <c r="G9764" s="25">
        <v>45826.091493055559</v>
      </c>
    </row>
    <row r="9765" spans="1:7" x14ac:dyDescent="0.25">
      <c r="A9765" s="30" t="s">
        <v>18529</v>
      </c>
      <c r="B9765" s="30" t="s">
        <v>6633</v>
      </c>
      <c r="C9765" s="30" t="s">
        <v>872</v>
      </c>
      <c r="D9765" s="30" t="s">
        <v>202</v>
      </c>
      <c r="E9765" s="25">
        <v>45827.091585648152</v>
      </c>
      <c r="F9765" s="30" t="s">
        <v>866</v>
      </c>
      <c r="G9765" s="25">
        <v>45826.091585648152</v>
      </c>
    </row>
    <row r="9766" spans="1:7" x14ac:dyDescent="0.25">
      <c r="A9766" s="30" t="s">
        <v>18530</v>
      </c>
      <c r="B9766" s="30" t="s">
        <v>9796</v>
      </c>
      <c r="C9766" s="30" t="s">
        <v>872</v>
      </c>
      <c r="D9766" s="30" t="s">
        <v>202</v>
      </c>
      <c r="E9766" s="25">
        <v>45827.091689814813</v>
      </c>
      <c r="F9766" s="30" t="s">
        <v>866</v>
      </c>
      <c r="G9766" s="25">
        <v>45826.091689814813</v>
      </c>
    </row>
    <row r="9767" spans="1:7" x14ac:dyDescent="0.25">
      <c r="A9767" s="30" t="s">
        <v>18531</v>
      </c>
      <c r="B9767" s="30" t="s">
        <v>9582</v>
      </c>
      <c r="C9767" s="30" t="s">
        <v>872</v>
      </c>
      <c r="D9767" s="30" t="s">
        <v>202</v>
      </c>
      <c r="E9767" s="25">
        <v>45827.09175925926</v>
      </c>
      <c r="F9767" s="30" t="s">
        <v>866</v>
      </c>
      <c r="G9767" s="25">
        <v>45826.09175925926</v>
      </c>
    </row>
    <row r="9768" spans="1:7" x14ac:dyDescent="0.25">
      <c r="A9768" s="30" t="s">
        <v>18532</v>
      </c>
      <c r="B9768" s="30" t="s">
        <v>9584</v>
      </c>
      <c r="C9768" s="30" t="s">
        <v>872</v>
      </c>
      <c r="D9768" s="30" t="s">
        <v>202</v>
      </c>
      <c r="E9768" s="25">
        <v>45827.091990740744</v>
      </c>
      <c r="F9768" s="30" t="s">
        <v>866</v>
      </c>
      <c r="G9768" s="25">
        <v>45826.091990740744</v>
      </c>
    </row>
    <row r="9769" spans="1:7" x14ac:dyDescent="0.25">
      <c r="A9769" s="30" t="s">
        <v>18533</v>
      </c>
      <c r="B9769" s="30" t="s">
        <v>9580</v>
      </c>
      <c r="C9769" s="30" t="s">
        <v>872</v>
      </c>
      <c r="D9769" s="30" t="s">
        <v>202</v>
      </c>
      <c r="E9769" s="25">
        <v>45827.092233796298</v>
      </c>
      <c r="F9769" s="30" t="s">
        <v>866</v>
      </c>
      <c r="G9769" s="25">
        <v>45826.092233796298</v>
      </c>
    </row>
    <row r="9770" spans="1:7" x14ac:dyDescent="0.25">
      <c r="A9770" s="30" t="s">
        <v>18534</v>
      </c>
      <c r="B9770" s="30" t="s">
        <v>11238</v>
      </c>
      <c r="C9770" s="30" t="s">
        <v>872</v>
      </c>
      <c r="D9770" s="30" t="s">
        <v>202</v>
      </c>
      <c r="E9770" s="25">
        <v>45827.092418981483</v>
      </c>
      <c r="F9770" s="30" t="s">
        <v>866</v>
      </c>
      <c r="G9770" s="25">
        <v>45826.092418981483</v>
      </c>
    </row>
    <row r="9771" spans="1:7" x14ac:dyDescent="0.25">
      <c r="A9771" s="30" t="s">
        <v>18535</v>
      </c>
      <c r="B9771" s="30" t="s">
        <v>16803</v>
      </c>
      <c r="C9771" s="30" t="s">
        <v>869</v>
      </c>
      <c r="D9771" s="30" t="s">
        <v>880</v>
      </c>
      <c r="E9771" s="25">
        <v>45827.096516203703</v>
      </c>
      <c r="F9771" s="30" t="s">
        <v>866</v>
      </c>
      <c r="G9771" s="25">
        <v>45826.096516203703</v>
      </c>
    </row>
    <row r="9772" spans="1:7" x14ac:dyDescent="0.25">
      <c r="A9772" s="30" t="s">
        <v>18536</v>
      </c>
      <c r="B9772" s="30" t="s">
        <v>16810</v>
      </c>
      <c r="C9772" s="30" t="s">
        <v>869</v>
      </c>
      <c r="D9772" s="30" t="s">
        <v>880</v>
      </c>
      <c r="E9772" s="25">
        <v>45827.096539351849</v>
      </c>
      <c r="F9772" s="30" t="s">
        <v>866</v>
      </c>
      <c r="G9772" s="25">
        <v>45826.096539351849</v>
      </c>
    </row>
    <row r="9773" spans="1:7" x14ac:dyDescent="0.25">
      <c r="A9773" s="30" t="s">
        <v>18537</v>
      </c>
      <c r="B9773" s="30" t="s">
        <v>7939</v>
      </c>
      <c r="C9773" s="30" t="s">
        <v>872</v>
      </c>
      <c r="D9773" s="30" t="s">
        <v>122</v>
      </c>
      <c r="E9773" s="25">
        <v>45827.093425925923</v>
      </c>
      <c r="F9773" s="30" t="s">
        <v>866</v>
      </c>
      <c r="G9773" s="25">
        <v>45826.093425925923</v>
      </c>
    </row>
    <row r="9774" spans="1:7" x14ac:dyDescent="0.25">
      <c r="A9774" s="30" t="s">
        <v>18538</v>
      </c>
      <c r="B9774" s="30" t="s">
        <v>7937</v>
      </c>
      <c r="C9774" s="30" t="s">
        <v>872</v>
      </c>
      <c r="D9774" s="30" t="s">
        <v>122</v>
      </c>
      <c r="E9774" s="25">
        <v>45827.094456018516</v>
      </c>
      <c r="F9774" s="30" t="s">
        <v>866</v>
      </c>
      <c r="G9774" s="25">
        <v>45826.094456018516</v>
      </c>
    </row>
    <row r="9775" spans="1:7" x14ac:dyDescent="0.25">
      <c r="A9775" s="30" t="s">
        <v>18539</v>
      </c>
      <c r="B9775" s="30" t="s">
        <v>8130</v>
      </c>
      <c r="C9775" s="30" t="s">
        <v>872</v>
      </c>
      <c r="D9775" s="30" t="s">
        <v>122</v>
      </c>
      <c r="E9775" s="25">
        <v>45827.094884259262</v>
      </c>
      <c r="F9775" s="30" t="s">
        <v>866</v>
      </c>
      <c r="G9775" s="25">
        <v>45826.094884259262</v>
      </c>
    </row>
    <row r="9776" spans="1:7" x14ac:dyDescent="0.25">
      <c r="A9776" s="30" t="s">
        <v>18540</v>
      </c>
      <c r="B9776" s="30" t="s">
        <v>8136</v>
      </c>
      <c r="C9776" s="30" t="s">
        <v>872</v>
      </c>
      <c r="D9776" s="30" t="s">
        <v>122</v>
      </c>
      <c r="E9776" s="25">
        <v>45827.095127314817</v>
      </c>
      <c r="F9776" s="30" t="s">
        <v>866</v>
      </c>
      <c r="G9776" s="25">
        <v>45826.095127314817</v>
      </c>
    </row>
    <row r="9777" spans="1:7" x14ac:dyDescent="0.25">
      <c r="A9777" s="30" t="s">
        <v>18541</v>
      </c>
      <c r="B9777" s="30" t="s">
        <v>9507</v>
      </c>
      <c r="C9777" s="30" t="s">
        <v>872</v>
      </c>
      <c r="D9777" s="30" t="s">
        <v>122</v>
      </c>
      <c r="E9777" s="25">
        <v>45827.095370370371</v>
      </c>
      <c r="F9777" s="30" t="s">
        <v>866</v>
      </c>
      <c r="G9777" s="25">
        <v>45826.095370370371</v>
      </c>
    </row>
    <row r="9778" spans="1:7" x14ac:dyDescent="0.25">
      <c r="A9778" s="30" t="s">
        <v>18542</v>
      </c>
      <c r="B9778" s="30" t="s">
        <v>12138</v>
      </c>
      <c r="C9778" s="30" t="s">
        <v>872</v>
      </c>
      <c r="D9778" s="30" t="s">
        <v>122</v>
      </c>
      <c r="E9778" s="25">
        <v>45827.095717592594</v>
      </c>
      <c r="F9778" s="30" t="s">
        <v>866</v>
      </c>
      <c r="G9778" s="25">
        <v>45826.095717592594</v>
      </c>
    </row>
    <row r="9779" spans="1:7" x14ac:dyDescent="0.25">
      <c r="A9779" s="30" t="s">
        <v>18543</v>
      </c>
      <c r="B9779" s="30" t="s">
        <v>17040</v>
      </c>
      <c r="C9779" s="30" t="s">
        <v>869</v>
      </c>
      <c r="D9779" s="30" t="s">
        <v>880</v>
      </c>
      <c r="E9779" s="25">
        <v>45827.097303240742</v>
      </c>
      <c r="F9779" s="30" t="s">
        <v>866</v>
      </c>
      <c r="G9779" s="25">
        <v>45826.097303240742</v>
      </c>
    </row>
    <row r="9780" spans="1:7" x14ac:dyDescent="0.25">
      <c r="A9780" s="30" t="s">
        <v>18544</v>
      </c>
      <c r="B9780" s="30" t="s">
        <v>17060</v>
      </c>
      <c r="C9780" s="30" t="s">
        <v>869</v>
      </c>
      <c r="D9780" s="30" t="s">
        <v>880</v>
      </c>
      <c r="E9780" s="25">
        <v>45827.097303240742</v>
      </c>
      <c r="F9780" s="30" t="s">
        <v>866</v>
      </c>
      <c r="G9780" s="25">
        <v>45826.097303240742</v>
      </c>
    </row>
    <row r="9781" spans="1:7" x14ac:dyDescent="0.25">
      <c r="A9781" s="30" t="s">
        <v>18545</v>
      </c>
      <c r="B9781" s="30" t="s">
        <v>17207</v>
      </c>
      <c r="C9781" s="30" t="s">
        <v>869</v>
      </c>
      <c r="D9781" s="30" t="s">
        <v>880</v>
      </c>
      <c r="E9781" s="25">
        <v>45827.098067129627</v>
      </c>
      <c r="F9781" s="30" t="s">
        <v>866</v>
      </c>
      <c r="G9781" s="25">
        <v>45826.098067129627</v>
      </c>
    </row>
    <row r="9782" spans="1:7" x14ac:dyDescent="0.25">
      <c r="A9782" s="30" t="s">
        <v>18546</v>
      </c>
      <c r="B9782" s="30" t="s">
        <v>15760</v>
      </c>
      <c r="C9782" s="30" t="s">
        <v>874</v>
      </c>
      <c r="D9782" s="30" t="s">
        <v>886</v>
      </c>
      <c r="E9782" s="25">
        <v>45827.103379629632</v>
      </c>
      <c r="F9782" s="30" t="s">
        <v>866</v>
      </c>
      <c r="G9782" s="25">
        <v>45826.103379629632</v>
      </c>
    </row>
    <row r="9783" spans="1:7" x14ac:dyDescent="0.25">
      <c r="A9783" s="30" t="s">
        <v>18547</v>
      </c>
      <c r="B9783" s="30" t="s">
        <v>15755</v>
      </c>
      <c r="C9783" s="30" t="s">
        <v>874</v>
      </c>
      <c r="D9783" s="30" t="s">
        <v>886</v>
      </c>
      <c r="E9783" s="25">
        <v>45827.103402777779</v>
      </c>
      <c r="F9783" s="30" t="s">
        <v>866</v>
      </c>
      <c r="G9783" s="25">
        <v>45826.103402777779</v>
      </c>
    </row>
    <row r="9784" spans="1:7" x14ac:dyDescent="0.25">
      <c r="A9784" s="30" t="s">
        <v>18548</v>
      </c>
      <c r="B9784" s="30" t="s">
        <v>15301</v>
      </c>
      <c r="C9784" s="30" t="s">
        <v>869</v>
      </c>
      <c r="D9784" s="30" t="s">
        <v>885</v>
      </c>
      <c r="E9784" s="25">
        <v>45827.103993055556</v>
      </c>
      <c r="F9784" s="30" t="s">
        <v>866</v>
      </c>
      <c r="G9784" s="25">
        <v>45826.103993055556</v>
      </c>
    </row>
    <row r="9785" spans="1:7" x14ac:dyDescent="0.25">
      <c r="A9785" s="30" t="s">
        <v>18549</v>
      </c>
      <c r="B9785" s="30" t="s">
        <v>15646</v>
      </c>
      <c r="C9785" s="30" t="s">
        <v>869</v>
      </c>
      <c r="D9785" s="30" t="s">
        <v>870</v>
      </c>
      <c r="E9785" s="25">
        <v>45827.105636574073</v>
      </c>
      <c r="F9785" s="30" t="s">
        <v>866</v>
      </c>
      <c r="G9785" s="25">
        <v>45826.105636574073</v>
      </c>
    </row>
    <row r="9786" spans="1:7" x14ac:dyDescent="0.25">
      <c r="A9786" s="30" t="s">
        <v>18550</v>
      </c>
      <c r="B9786" s="30" t="s">
        <v>15726</v>
      </c>
      <c r="C9786" s="30" t="s">
        <v>869</v>
      </c>
      <c r="D9786" s="30" t="s">
        <v>870</v>
      </c>
      <c r="E9786" s="25">
        <v>45827.105671296296</v>
      </c>
      <c r="F9786" s="30" t="s">
        <v>866</v>
      </c>
      <c r="G9786" s="25">
        <v>45826.105671296296</v>
      </c>
    </row>
    <row r="9787" spans="1:7" x14ac:dyDescent="0.25">
      <c r="A9787" s="30" t="s">
        <v>18551</v>
      </c>
      <c r="B9787" s="30" t="s">
        <v>6625</v>
      </c>
      <c r="C9787" s="30" t="s">
        <v>879</v>
      </c>
      <c r="D9787" s="30" t="s">
        <v>122</v>
      </c>
      <c r="E9787" s="25">
        <v>45827.103796296295</v>
      </c>
      <c r="F9787" s="30" t="s">
        <v>866</v>
      </c>
      <c r="G9787" s="25">
        <v>45826.103796296295</v>
      </c>
    </row>
    <row r="9788" spans="1:7" x14ac:dyDescent="0.25">
      <c r="A9788" s="30" t="s">
        <v>18552</v>
      </c>
      <c r="B9788" s="30" t="s">
        <v>7939</v>
      </c>
      <c r="C9788" s="30" t="s">
        <v>879</v>
      </c>
      <c r="D9788" s="30" t="s">
        <v>122</v>
      </c>
      <c r="E9788" s="25">
        <v>45827.104143518518</v>
      </c>
      <c r="F9788" s="30" t="s">
        <v>866</v>
      </c>
      <c r="G9788" s="25">
        <v>45826.104143518518</v>
      </c>
    </row>
    <row r="9789" spans="1:7" x14ac:dyDescent="0.25">
      <c r="A9789" s="30" t="s">
        <v>18553</v>
      </c>
      <c r="B9789" s="30" t="s">
        <v>7937</v>
      </c>
      <c r="C9789" s="30" t="s">
        <v>879</v>
      </c>
      <c r="D9789" s="30" t="s">
        <v>122</v>
      </c>
      <c r="E9789" s="25">
        <v>45827.104432870372</v>
      </c>
      <c r="F9789" s="30" t="s">
        <v>866</v>
      </c>
      <c r="G9789" s="25">
        <v>45826.104432870372</v>
      </c>
    </row>
    <row r="9790" spans="1:7" x14ac:dyDescent="0.25">
      <c r="A9790" s="30" t="s">
        <v>18554</v>
      </c>
      <c r="B9790" s="30" t="s">
        <v>8130</v>
      </c>
      <c r="C9790" s="30" t="s">
        <v>879</v>
      </c>
      <c r="D9790" s="30" t="s">
        <v>122</v>
      </c>
      <c r="E9790" s="25">
        <v>45827.104710648149</v>
      </c>
      <c r="F9790" s="30" t="s">
        <v>866</v>
      </c>
      <c r="G9790" s="25">
        <v>45826.104710648149</v>
      </c>
    </row>
    <row r="9791" spans="1:7" x14ac:dyDescent="0.25">
      <c r="A9791" s="30" t="s">
        <v>18555</v>
      </c>
      <c r="B9791" s="30" t="s">
        <v>8136</v>
      </c>
      <c r="C9791" s="30" t="s">
        <v>879</v>
      </c>
      <c r="D9791" s="30" t="s">
        <v>122</v>
      </c>
      <c r="E9791" s="25">
        <v>45827.10497685185</v>
      </c>
      <c r="F9791" s="30" t="s">
        <v>866</v>
      </c>
      <c r="G9791" s="25">
        <v>45826.10497685185</v>
      </c>
    </row>
    <row r="9792" spans="1:7" x14ac:dyDescent="0.25">
      <c r="A9792" s="30" t="s">
        <v>18556</v>
      </c>
      <c r="B9792" s="30" t="s">
        <v>9507</v>
      </c>
      <c r="C9792" s="30" t="s">
        <v>879</v>
      </c>
      <c r="D9792" s="30" t="s">
        <v>122</v>
      </c>
      <c r="E9792" s="25">
        <v>45827.105266203704</v>
      </c>
      <c r="F9792" s="30" t="s">
        <v>866</v>
      </c>
      <c r="G9792" s="25">
        <v>45826.105266203704</v>
      </c>
    </row>
    <row r="9793" spans="1:7" x14ac:dyDescent="0.25">
      <c r="A9793" s="30" t="s">
        <v>18557</v>
      </c>
      <c r="B9793" s="30" t="s">
        <v>12138</v>
      </c>
      <c r="C9793" s="30" t="s">
        <v>879</v>
      </c>
      <c r="D9793" s="30" t="s">
        <v>122</v>
      </c>
      <c r="E9793" s="25">
        <v>45827.105671296296</v>
      </c>
      <c r="F9793" s="30" t="s">
        <v>866</v>
      </c>
      <c r="G9793" s="25">
        <v>45826.105671296296</v>
      </c>
    </row>
    <row r="9794" spans="1:7" x14ac:dyDescent="0.25">
      <c r="A9794" s="30" t="s">
        <v>18558</v>
      </c>
      <c r="B9794" s="30" t="s">
        <v>8662</v>
      </c>
      <c r="C9794" s="30" t="s">
        <v>864</v>
      </c>
      <c r="D9794" s="30" t="s">
        <v>865</v>
      </c>
      <c r="E9794" s="25">
        <v>45827.109282407408</v>
      </c>
      <c r="F9794" s="30" t="s">
        <v>866</v>
      </c>
      <c r="G9794" s="25">
        <v>45826.109282407408</v>
      </c>
    </row>
    <row r="9795" spans="1:7" x14ac:dyDescent="0.25">
      <c r="A9795" s="30" t="s">
        <v>18559</v>
      </c>
      <c r="B9795" s="30" t="s">
        <v>11382</v>
      </c>
      <c r="C9795" s="30" t="s">
        <v>879</v>
      </c>
      <c r="D9795" s="30" t="s">
        <v>202</v>
      </c>
      <c r="E9795" s="25">
        <v>45827.108842592592</v>
      </c>
      <c r="F9795" s="30" t="s">
        <v>866</v>
      </c>
      <c r="G9795" s="25">
        <v>45826.108842592592</v>
      </c>
    </row>
    <row r="9796" spans="1:7" x14ac:dyDescent="0.25">
      <c r="A9796" s="30" t="s">
        <v>18560</v>
      </c>
      <c r="B9796" s="30" t="s">
        <v>11543</v>
      </c>
      <c r="C9796" s="30" t="s">
        <v>879</v>
      </c>
      <c r="D9796" s="30" t="s">
        <v>202</v>
      </c>
      <c r="E9796" s="25">
        <v>45827.108923611115</v>
      </c>
      <c r="F9796" s="30" t="s">
        <v>866</v>
      </c>
      <c r="G9796" s="25">
        <v>45826.108923611115</v>
      </c>
    </row>
    <row r="9797" spans="1:7" x14ac:dyDescent="0.25">
      <c r="A9797" s="30" t="s">
        <v>18561</v>
      </c>
      <c r="B9797" s="30" t="s">
        <v>6633</v>
      </c>
      <c r="C9797" s="30" t="s">
        <v>879</v>
      </c>
      <c r="D9797" s="30" t="s">
        <v>202</v>
      </c>
      <c r="E9797" s="25">
        <v>45827.109074074076</v>
      </c>
      <c r="F9797" s="30" t="s">
        <v>866</v>
      </c>
      <c r="G9797" s="25">
        <v>45826.109074074076</v>
      </c>
    </row>
    <row r="9798" spans="1:7" x14ac:dyDescent="0.25">
      <c r="A9798" s="30" t="s">
        <v>18562</v>
      </c>
      <c r="B9798" s="30" t="s">
        <v>9582</v>
      </c>
      <c r="C9798" s="30" t="s">
        <v>879</v>
      </c>
      <c r="D9798" s="30" t="s">
        <v>202</v>
      </c>
      <c r="E9798" s="25">
        <v>45827.109305555554</v>
      </c>
      <c r="F9798" s="30" t="s">
        <v>866</v>
      </c>
      <c r="G9798" s="25">
        <v>45826.109305555554</v>
      </c>
    </row>
    <row r="9799" spans="1:7" x14ac:dyDescent="0.25">
      <c r="A9799" s="30" t="s">
        <v>18563</v>
      </c>
      <c r="B9799" s="30" t="s">
        <v>9580</v>
      </c>
      <c r="C9799" s="30" t="s">
        <v>879</v>
      </c>
      <c r="D9799" s="30" t="s">
        <v>202</v>
      </c>
      <c r="E9799" s="25">
        <v>45827.109571759262</v>
      </c>
      <c r="F9799" s="30" t="s">
        <v>866</v>
      </c>
      <c r="G9799" s="25">
        <v>45826.109571759262</v>
      </c>
    </row>
    <row r="9800" spans="1:7" x14ac:dyDescent="0.25">
      <c r="A9800" s="30" t="s">
        <v>18564</v>
      </c>
      <c r="B9800" s="30" t="s">
        <v>9584</v>
      </c>
      <c r="C9800" s="30" t="s">
        <v>879</v>
      </c>
      <c r="D9800" s="30" t="s">
        <v>202</v>
      </c>
      <c r="E9800" s="25">
        <v>45827.109652777777</v>
      </c>
      <c r="F9800" s="30" t="s">
        <v>866</v>
      </c>
      <c r="G9800" s="25">
        <v>45826.109652777777</v>
      </c>
    </row>
    <row r="9801" spans="1:7" x14ac:dyDescent="0.25">
      <c r="A9801" s="30" t="s">
        <v>18565</v>
      </c>
      <c r="B9801" s="30" t="s">
        <v>11238</v>
      </c>
      <c r="C9801" s="30" t="s">
        <v>879</v>
      </c>
      <c r="D9801" s="30" t="s">
        <v>202</v>
      </c>
      <c r="E9801" s="25">
        <v>45827.109861111108</v>
      </c>
      <c r="F9801" s="30" t="s">
        <v>866</v>
      </c>
      <c r="G9801" s="25">
        <v>45826.109861111108</v>
      </c>
    </row>
    <row r="9802" spans="1:7" x14ac:dyDescent="0.25">
      <c r="A9802" s="30" t="s">
        <v>18566</v>
      </c>
      <c r="B9802" s="30" t="s">
        <v>13137</v>
      </c>
      <c r="C9802" s="30" t="s">
        <v>872</v>
      </c>
      <c r="D9802" s="30" t="s">
        <v>77</v>
      </c>
      <c r="E9802" s="25">
        <v>45827.088587962964</v>
      </c>
      <c r="F9802" s="30" t="s">
        <v>866</v>
      </c>
      <c r="G9802" s="25">
        <v>45826.088587962964</v>
      </c>
    </row>
    <row r="9803" spans="1:7" x14ac:dyDescent="0.25">
      <c r="A9803" s="30" t="s">
        <v>18567</v>
      </c>
      <c r="B9803" s="30" t="s">
        <v>8289</v>
      </c>
      <c r="C9803" s="30" t="s">
        <v>872</v>
      </c>
      <c r="D9803" s="30" t="s">
        <v>77</v>
      </c>
      <c r="E9803" s="25">
        <v>45827.088634259257</v>
      </c>
      <c r="F9803" s="30" t="s">
        <v>866</v>
      </c>
      <c r="G9803" s="25">
        <v>45826.088634259257</v>
      </c>
    </row>
    <row r="9804" spans="1:7" x14ac:dyDescent="0.25">
      <c r="A9804" s="30" t="s">
        <v>18568</v>
      </c>
      <c r="B9804" s="30" t="s">
        <v>8293</v>
      </c>
      <c r="C9804" s="30" t="s">
        <v>872</v>
      </c>
      <c r="D9804" s="30" t="s">
        <v>77</v>
      </c>
      <c r="E9804" s="25">
        <v>45827.08866898148</v>
      </c>
      <c r="F9804" s="30" t="s">
        <v>866</v>
      </c>
      <c r="G9804" s="25">
        <v>45826.08866898148</v>
      </c>
    </row>
    <row r="9805" spans="1:7" x14ac:dyDescent="0.25">
      <c r="A9805" s="30" t="s">
        <v>18569</v>
      </c>
      <c r="B9805" s="30" t="s">
        <v>8299</v>
      </c>
      <c r="C9805" s="30" t="s">
        <v>872</v>
      </c>
      <c r="D9805" s="30" t="s">
        <v>77</v>
      </c>
      <c r="E9805" s="25">
        <v>45827.088692129626</v>
      </c>
      <c r="F9805" s="30" t="s">
        <v>866</v>
      </c>
      <c r="G9805" s="25">
        <v>45826.088692129626</v>
      </c>
    </row>
    <row r="9806" spans="1:7" x14ac:dyDescent="0.25">
      <c r="A9806" s="30" t="s">
        <v>18570</v>
      </c>
      <c r="B9806" s="30" t="s">
        <v>8303</v>
      </c>
      <c r="C9806" s="30" t="s">
        <v>872</v>
      </c>
      <c r="D9806" s="30" t="s">
        <v>77</v>
      </c>
      <c r="E9806" s="25">
        <v>45827.08871527778</v>
      </c>
      <c r="F9806" s="30" t="s">
        <v>866</v>
      </c>
      <c r="G9806" s="25">
        <v>45826.08871527778</v>
      </c>
    </row>
    <row r="9807" spans="1:7" x14ac:dyDescent="0.25">
      <c r="A9807" s="30" t="s">
        <v>18571</v>
      </c>
      <c r="B9807" s="30" t="s">
        <v>8305</v>
      </c>
      <c r="C9807" s="30" t="s">
        <v>872</v>
      </c>
      <c r="D9807" s="30" t="s">
        <v>77</v>
      </c>
      <c r="E9807" s="25">
        <v>45827.088726851849</v>
      </c>
      <c r="F9807" s="30" t="s">
        <v>866</v>
      </c>
      <c r="G9807" s="25">
        <v>45826.088726851849</v>
      </c>
    </row>
    <row r="9808" spans="1:7" x14ac:dyDescent="0.25">
      <c r="A9808" s="30" t="s">
        <v>18572</v>
      </c>
      <c r="B9808" s="30" t="s">
        <v>8313</v>
      </c>
      <c r="C9808" s="30" t="s">
        <v>872</v>
      </c>
      <c r="D9808" s="30" t="s">
        <v>77</v>
      </c>
      <c r="E9808" s="25">
        <v>45827.088773148149</v>
      </c>
      <c r="F9808" s="30" t="s">
        <v>866</v>
      </c>
      <c r="G9808" s="25">
        <v>45826.088773148149</v>
      </c>
    </row>
    <row r="9809" spans="1:7" x14ac:dyDescent="0.25">
      <c r="A9809" s="30" t="s">
        <v>18573</v>
      </c>
      <c r="B9809" s="30" t="s">
        <v>8315</v>
      </c>
      <c r="C9809" s="30" t="s">
        <v>872</v>
      </c>
      <c r="D9809" s="30" t="s">
        <v>77</v>
      </c>
      <c r="E9809" s="25">
        <v>45827.088796296295</v>
      </c>
      <c r="F9809" s="30" t="s">
        <v>866</v>
      </c>
      <c r="G9809" s="25">
        <v>45826.088796296295</v>
      </c>
    </row>
    <row r="9810" spans="1:7" x14ac:dyDescent="0.25">
      <c r="A9810" s="30" t="s">
        <v>18574</v>
      </c>
      <c r="B9810" s="30" t="s">
        <v>6977</v>
      </c>
      <c r="C9810" s="30" t="s">
        <v>872</v>
      </c>
      <c r="D9810" s="30" t="s">
        <v>77</v>
      </c>
      <c r="E9810" s="25">
        <v>45827.08966435185</v>
      </c>
      <c r="F9810" s="30" t="s">
        <v>866</v>
      </c>
      <c r="G9810" s="25">
        <v>45826.08966435185</v>
      </c>
    </row>
    <row r="9811" spans="1:7" x14ac:dyDescent="0.25">
      <c r="A9811" s="30" t="s">
        <v>18575</v>
      </c>
      <c r="B9811" s="30" t="s">
        <v>6936</v>
      </c>
      <c r="C9811" s="30" t="s">
        <v>872</v>
      </c>
      <c r="D9811" s="30" t="s">
        <v>77</v>
      </c>
      <c r="E9811" s="25">
        <v>45827.089699074073</v>
      </c>
      <c r="F9811" s="30" t="s">
        <v>866</v>
      </c>
      <c r="G9811" s="25">
        <v>45826.089699074073</v>
      </c>
    </row>
    <row r="9812" spans="1:7" x14ac:dyDescent="0.25">
      <c r="A9812" s="30" t="s">
        <v>18576</v>
      </c>
      <c r="B9812" s="30" t="s">
        <v>6938</v>
      </c>
      <c r="C9812" s="30" t="s">
        <v>872</v>
      </c>
      <c r="D9812" s="30" t="s">
        <v>77</v>
      </c>
      <c r="E9812" s="25">
        <v>45827.089722222219</v>
      </c>
      <c r="F9812" s="30" t="s">
        <v>866</v>
      </c>
      <c r="G9812" s="25">
        <v>45826.089722222219</v>
      </c>
    </row>
    <row r="9813" spans="1:7" x14ac:dyDescent="0.25">
      <c r="A9813" s="30" t="s">
        <v>18577</v>
      </c>
      <c r="B9813" s="30" t="s">
        <v>9968</v>
      </c>
      <c r="C9813" s="30" t="s">
        <v>872</v>
      </c>
      <c r="D9813" s="30" t="s">
        <v>77</v>
      </c>
      <c r="E9813" s="25">
        <v>45827.096388888887</v>
      </c>
      <c r="F9813" s="30" t="s">
        <v>866</v>
      </c>
      <c r="G9813" s="25">
        <v>45826.096388888887</v>
      </c>
    </row>
    <row r="9814" spans="1:7" x14ac:dyDescent="0.25">
      <c r="A9814" s="30" t="s">
        <v>18578</v>
      </c>
      <c r="B9814" s="30" t="s">
        <v>9978</v>
      </c>
      <c r="C9814" s="30" t="s">
        <v>872</v>
      </c>
      <c r="D9814" s="30" t="s">
        <v>77</v>
      </c>
      <c r="E9814" s="25">
        <v>45827.096493055556</v>
      </c>
      <c r="F9814" s="30" t="s">
        <v>866</v>
      </c>
      <c r="G9814" s="25">
        <v>45826.096493055556</v>
      </c>
    </row>
    <row r="9815" spans="1:7" x14ac:dyDescent="0.25">
      <c r="A9815" s="30" t="s">
        <v>18579</v>
      </c>
      <c r="B9815" s="30" t="s">
        <v>9974</v>
      </c>
      <c r="C9815" s="30" t="s">
        <v>872</v>
      </c>
      <c r="D9815" s="30" t="s">
        <v>77</v>
      </c>
      <c r="E9815" s="25">
        <v>45827.096550925926</v>
      </c>
      <c r="F9815" s="30" t="s">
        <v>866</v>
      </c>
      <c r="G9815" s="25">
        <v>45826.096550925926</v>
      </c>
    </row>
    <row r="9816" spans="1:7" x14ac:dyDescent="0.25">
      <c r="A9816" s="30" t="s">
        <v>18580</v>
      </c>
      <c r="B9816" s="30" t="s">
        <v>8796</v>
      </c>
      <c r="C9816" s="30" t="s">
        <v>872</v>
      </c>
      <c r="D9816" s="30" t="s">
        <v>77</v>
      </c>
      <c r="E9816" s="25">
        <v>45827.099560185183</v>
      </c>
      <c r="F9816" s="30" t="s">
        <v>866</v>
      </c>
      <c r="G9816" s="25">
        <v>45826.099560185183</v>
      </c>
    </row>
    <row r="9817" spans="1:7" x14ac:dyDescent="0.25">
      <c r="A9817" s="30" t="s">
        <v>18581</v>
      </c>
      <c r="B9817" s="30" t="s">
        <v>9754</v>
      </c>
      <c r="C9817" s="30" t="s">
        <v>872</v>
      </c>
      <c r="D9817" s="30" t="s">
        <v>77</v>
      </c>
      <c r="E9817" s="25">
        <v>45827.099699074075</v>
      </c>
      <c r="F9817" s="30" t="s">
        <v>866</v>
      </c>
      <c r="G9817" s="25">
        <v>45826.099699074075</v>
      </c>
    </row>
    <row r="9818" spans="1:7" x14ac:dyDescent="0.25">
      <c r="A9818" s="30" t="s">
        <v>18582</v>
      </c>
      <c r="B9818" s="30" t="s">
        <v>8808</v>
      </c>
      <c r="C9818" s="30" t="s">
        <v>872</v>
      </c>
      <c r="D9818" s="30" t="s">
        <v>77</v>
      </c>
      <c r="E9818" s="25">
        <v>45827.099791666667</v>
      </c>
      <c r="F9818" s="30" t="s">
        <v>866</v>
      </c>
      <c r="G9818" s="25">
        <v>45826.099791666667</v>
      </c>
    </row>
    <row r="9819" spans="1:7" x14ac:dyDescent="0.25">
      <c r="A9819" s="30" t="s">
        <v>18583</v>
      </c>
      <c r="B9819" s="30" t="s">
        <v>5416</v>
      </c>
      <c r="C9819" s="30" t="s">
        <v>872</v>
      </c>
      <c r="D9819" s="30" t="s">
        <v>77</v>
      </c>
      <c r="E9819" s="25">
        <v>45827.109907407408</v>
      </c>
      <c r="F9819" s="30" t="s">
        <v>866</v>
      </c>
      <c r="G9819" s="25">
        <v>45826.109907407408</v>
      </c>
    </row>
    <row r="9820" spans="1:7" x14ac:dyDescent="0.25">
      <c r="A9820" s="30" t="s">
        <v>18584</v>
      </c>
      <c r="B9820" s="30" t="s">
        <v>9574</v>
      </c>
      <c r="C9820" s="30" t="s">
        <v>872</v>
      </c>
      <c r="D9820" s="30" t="s">
        <v>202</v>
      </c>
      <c r="E9820" s="25">
        <v>45827.111134259256</v>
      </c>
      <c r="F9820" s="30" t="s">
        <v>866</v>
      </c>
      <c r="G9820" s="25">
        <v>45826.111134259256</v>
      </c>
    </row>
    <row r="9821" spans="1:7" x14ac:dyDescent="0.25">
      <c r="A9821" s="30" t="s">
        <v>18585</v>
      </c>
      <c r="B9821" s="30" t="s">
        <v>6635</v>
      </c>
      <c r="C9821" s="30" t="s">
        <v>872</v>
      </c>
      <c r="D9821" s="30" t="s">
        <v>202</v>
      </c>
      <c r="E9821" s="25">
        <v>45827.111319444448</v>
      </c>
      <c r="F9821" s="30" t="s">
        <v>866</v>
      </c>
      <c r="G9821" s="25">
        <v>45826.111319444448</v>
      </c>
    </row>
    <row r="9822" spans="1:7" x14ac:dyDescent="0.25">
      <c r="A9822" s="30" t="s">
        <v>18586</v>
      </c>
      <c r="B9822" s="30" t="s">
        <v>9570</v>
      </c>
      <c r="C9822" s="30" t="s">
        <v>872</v>
      </c>
      <c r="D9822" s="30" t="s">
        <v>202</v>
      </c>
      <c r="E9822" s="25">
        <v>45827.111504629633</v>
      </c>
      <c r="F9822" s="30" t="s">
        <v>866</v>
      </c>
      <c r="G9822" s="25">
        <v>45826.111504629633</v>
      </c>
    </row>
    <row r="9823" spans="1:7" x14ac:dyDescent="0.25">
      <c r="A9823" s="30" t="s">
        <v>18587</v>
      </c>
      <c r="B9823" s="30" t="s">
        <v>6554</v>
      </c>
      <c r="C9823" s="30" t="s">
        <v>872</v>
      </c>
      <c r="D9823" s="30" t="s">
        <v>202</v>
      </c>
      <c r="E9823" s="25">
        <v>45827.111562500002</v>
      </c>
      <c r="F9823" s="30" t="s">
        <v>866</v>
      </c>
      <c r="G9823" s="25">
        <v>45826.111562500002</v>
      </c>
    </row>
    <row r="9824" spans="1:7" x14ac:dyDescent="0.25">
      <c r="A9824" s="30" t="s">
        <v>18588</v>
      </c>
      <c r="B9824" s="30" t="s">
        <v>6635</v>
      </c>
      <c r="C9824" s="30" t="s">
        <v>879</v>
      </c>
      <c r="D9824" s="30" t="s">
        <v>202</v>
      </c>
      <c r="E9824" s="25">
        <v>45827.11209490741</v>
      </c>
      <c r="F9824" s="30" t="s">
        <v>866</v>
      </c>
      <c r="G9824" s="25">
        <v>45826.11209490741</v>
      </c>
    </row>
    <row r="9825" spans="1:7" x14ac:dyDescent="0.25">
      <c r="A9825" s="30" t="s">
        <v>18589</v>
      </c>
      <c r="B9825" s="30" t="s">
        <v>9570</v>
      </c>
      <c r="C9825" s="30" t="s">
        <v>879</v>
      </c>
      <c r="D9825" s="30" t="s">
        <v>202</v>
      </c>
      <c r="E9825" s="25">
        <v>45827.11215277778</v>
      </c>
      <c r="F9825" s="30" t="s">
        <v>866</v>
      </c>
      <c r="G9825" s="25">
        <v>45826.11215277778</v>
      </c>
    </row>
    <row r="9826" spans="1:7" x14ac:dyDescent="0.25">
      <c r="A9826" s="30" t="s">
        <v>18590</v>
      </c>
      <c r="B9826" s="30" t="s">
        <v>6554</v>
      </c>
      <c r="C9826" s="30" t="s">
        <v>879</v>
      </c>
      <c r="D9826" s="30" t="s">
        <v>202</v>
      </c>
      <c r="E9826" s="25">
        <v>45827.112199074072</v>
      </c>
      <c r="F9826" s="30" t="s">
        <v>866</v>
      </c>
      <c r="G9826" s="25">
        <v>45826.112199074072</v>
      </c>
    </row>
    <row r="9827" spans="1:7" x14ac:dyDescent="0.25">
      <c r="A9827" s="30" t="s">
        <v>18591</v>
      </c>
      <c r="B9827" s="30" t="s">
        <v>9574</v>
      </c>
      <c r="C9827" s="30" t="s">
        <v>879</v>
      </c>
      <c r="D9827" s="30" t="s">
        <v>202</v>
      </c>
      <c r="E9827" s="25">
        <v>45827.112685185188</v>
      </c>
      <c r="F9827" s="30" t="s">
        <v>866</v>
      </c>
      <c r="G9827" s="25">
        <v>45826.112685185188</v>
      </c>
    </row>
    <row r="9828" spans="1:7" x14ac:dyDescent="0.25">
      <c r="A9828" s="30" t="s">
        <v>18592</v>
      </c>
      <c r="B9828" s="30" t="s">
        <v>10065</v>
      </c>
      <c r="C9828" s="30" t="s">
        <v>887</v>
      </c>
      <c r="D9828" s="30" t="s">
        <v>888</v>
      </c>
      <c r="E9828" s="25">
        <v>45827.113252314812</v>
      </c>
      <c r="F9828" s="30" t="s">
        <v>866</v>
      </c>
      <c r="G9828" s="25">
        <v>45826.113252314812</v>
      </c>
    </row>
    <row r="9829" spans="1:7" x14ac:dyDescent="0.25">
      <c r="A9829" s="30" t="s">
        <v>18593</v>
      </c>
      <c r="B9829" s="30" t="s">
        <v>7024</v>
      </c>
      <c r="C9829" s="30" t="s">
        <v>887</v>
      </c>
      <c r="D9829" s="30" t="s">
        <v>888</v>
      </c>
      <c r="E9829" s="25">
        <v>45827.114039351851</v>
      </c>
      <c r="F9829" s="30" t="s">
        <v>866</v>
      </c>
      <c r="G9829" s="25">
        <v>45826.114039351851</v>
      </c>
    </row>
    <row r="9830" spans="1:7" x14ac:dyDescent="0.25">
      <c r="A9830" s="30" t="s">
        <v>18594</v>
      </c>
      <c r="B9830" s="30" t="s">
        <v>5427</v>
      </c>
      <c r="C9830" s="30" t="s">
        <v>887</v>
      </c>
      <c r="D9830" s="30" t="s">
        <v>888</v>
      </c>
      <c r="E9830" s="25">
        <v>45827.114305555559</v>
      </c>
      <c r="F9830" s="30" t="s">
        <v>866</v>
      </c>
      <c r="G9830" s="25">
        <v>45826.114305555559</v>
      </c>
    </row>
    <row r="9831" spans="1:7" x14ac:dyDescent="0.25">
      <c r="A9831" s="30" t="s">
        <v>18595</v>
      </c>
      <c r="B9831" s="30" t="s">
        <v>7026</v>
      </c>
      <c r="C9831" s="30" t="s">
        <v>887</v>
      </c>
      <c r="D9831" s="30" t="s">
        <v>888</v>
      </c>
      <c r="E9831" s="25">
        <v>45827.114363425928</v>
      </c>
      <c r="F9831" s="30" t="s">
        <v>866</v>
      </c>
      <c r="G9831" s="25">
        <v>45826.114363425928</v>
      </c>
    </row>
    <row r="9832" spans="1:7" x14ac:dyDescent="0.25">
      <c r="A9832" s="30" t="s">
        <v>18596</v>
      </c>
      <c r="B9832" s="30" t="s">
        <v>7042</v>
      </c>
      <c r="C9832" s="30" t="s">
        <v>887</v>
      </c>
      <c r="D9832" s="30" t="s">
        <v>888</v>
      </c>
      <c r="E9832" s="25">
        <v>45827.114479166667</v>
      </c>
      <c r="F9832" s="30" t="s">
        <v>866</v>
      </c>
      <c r="G9832" s="25">
        <v>45826.114479166667</v>
      </c>
    </row>
    <row r="9833" spans="1:7" x14ac:dyDescent="0.25">
      <c r="A9833" s="30" t="s">
        <v>18597</v>
      </c>
      <c r="B9833" s="30" t="s">
        <v>7899</v>
      </c>
      <c r="C9833" s="30" t="s">
        <v>879</v>
      </c>
      <c r="D9833" s="30" t="s">
        <v>244</v>
      </c>
      <c r="E9833" s="25">
        <v>45827.114675925928</v>
      </c>
      <c r="F9833" s="30" t="s">
        <v>866</v>
      </c>
      <c r="G9833" s="25">
        <v>45826.114675925928</v>
      </c>
    </row>
    <row r="9834" spans="1:7" x14ac:dyDescent="0.25">
      <c r="A9834" s="30" t="s">
        <v>18598</v>
      </c>
      <c r="B9834" s="30" t="s">
        <v>9617</v>
      </c>
      <c r="C9834" s="30" t="s">
        <v>879</v>
      </c>
      <c r="D9834" s="30" t="s">
        <v>244</v>
      </c>
      <c r="E9834" s="25">
        <v>45827.114756944444</v>
      </c>
      <c r="F9834" s="30" t="s">
        <v>866</v>
      </c>
      <c r="G9834" s="25">
        <v>45826.114756944444</v>
      </c>
    </row>
    <row r="9835" spans="1:7" x14ac:dyDescent="0.25">
      <c r="A9835" s="30" t="s">
        <v>18599</v>
      </c>
      <c r="B9835" s="30" t="s">
        <v>9718</v>
      </c>
      <c r="C9835" s="30" t="s">
        <v>879</v>
      </c>
      <c r="D9835" s="30" t="s">
        <v>244</v>
      </c>
      <c r="E9835" s="25">
        <v>45827.115127314813</v>
      </c>
      <c r="F9835" s="30" t="s">
        <v>866</v>
      </c>
      <c r="G9835" s="25">
        <v>45826.115127314813</v>
      </c>
    </row>
    <row r="9836" spans="1:7" x14ac:dyDescent="0.25">
      <c r="A9836" s="30" t="s">
        <v>18600</v>
      </c>
      <c r="B9836" s="30" t="s">
        <v>12151</v>
      </c>
      <c r="C9836" s="30" t="s">
        <v>879</v>
      </c>
      <c r="D9836" s="30" t="s">
        <v>244</v>
      </c>
      <c r="E9836" s="25">
        <v>45827.115173611113</v>
      </c>
      <c r="F9836" s="30" t="s">
        <v>866</v>
      </c>
      <c r="G9836" s="25">
        <v>45826.115173611113</v>
      </c>
    </row>
    <row r="9837" spans="1:7" x14ac:dyDescent="0.25">
      <c r="A9837" s="30" t="s">
        <v>18601</v>
      </c>
      <c r="B9837" s="30" t="s">
        <v>12173</v>
      </c>
      <c r="C9837" s="30" t="s">
        <v>879</v>
      </c>
      <c r="D9837" s="30" t="s">
        <v>244</v>
      </c>
      <c r="E9837" s="25">
        <v>45827.115289351852</v>
      </c>
      <c r="F9837" s="30" t="s">
        <v>866</v>
      </c>
      <c r="G9837" s="25">
        <v>45826.115289351852</v>
      </c>
    </row>
    <row r="9838" spans="1:7" x14ac:dyDescent="0.25">
      <c r="A9838" s="30" t="s">
        <v>18602</v>
      </c>
      <c r="B9838" s="30" t="s">
        <v>3851</v>
      </c>
      <c r="C9838" s="30" t="s">
        <v>872</v>
      </c>
      <c r="D9838" s="30" t="s">
        <v>122</v>
      </c>
      <c r="E9838" s="25">
        <v>45827.117974537039</v>
      </c>
      <c r="F9838" s="30" t="s">
        <v>866</v>
      </c>
      <c r="G9838" s="25">
        <v>45826.117974537039</v>
      </c>
    </row>
    <row r="9839" spans="1:7" x14ac:dyDescent="0.25">
      <c r="A9839" s="30" t="s">
        <v>18603</v>
      </c>
      <c r="B9839" s="30" t="s">
        <v>3851</v>
      </c>
      <c r="C9839" s="30" t="s">
        <v>879</v>
      </c>
      <c r="D9839" s="30" t="s">
        <v>122</v>
      </c>
      <c r="E9839" s="25">
        <v>45827.118495370371</v>
      </c>
      <c r="F9839" s="30" t="s">
        <v>866</v>
      </c>
      <c r="G9839" s="25">
        <v>45826.118495370371</v>
      </c>
    </row>
    <row r="9840" spans="1:7" x14ac:dyDescent="0.25">
      <c r="A9840" s="30" t="s">
        <v>18604</v>
      </c>
      <c r="B9840" s="30" t="s">
        <v>4949</v>
      </c>
      <c r="C9840" s="30" t="s">
        <v>879</v>
      </c>
      <c r="D9840" s="30" t="s">
        <v>77</v>
      </c>
      <c r="E9840" s="25">
        <v>45827.119710648149</v>
      </c>
      <c r="F9840" s="30" t="s">
        <v>866</v>
      </c>
      <c r="G9840" s="25">
        <v>45826.119710648149</v>
      </c>
    </row>
    <row r="9841" spans="1:7" x14ac:dyDescent="0.25">
      <c r="A9841" s="30" t="s">
        <v>18605</v>
      </c>
      <c r="B9841" s="30" t="s">
        <v>5051</v>
      </c>
      <c r="C9841" s="30" t="s">
        <v>879</v>
      </c>
      <c r="D9841" s="30" t="s">
        <v>77</v>
      </c>
      <c r="E9841" s="25">
        <v>45827.120034722226</v>
      </c>
      <c r="F9841" s="30" t="s">
        <v>866</v>
      </c>
      <c r="G9841" s="25">
        <v>45826.120034722226</v>
      </c>
    </row>
    <row r="9842" spans="1:7" x14ac:dyDescent="0.25">
      <c r="A9842" s="30" t="s">
        <v>18606</v>
      </c>
      <c r="B9842" s="30" t="s">
        <v>5329</v>
      </c>
      <c r="C9842" s="30" t="s">
        <v>879</v>
      </c>
      <c r="D9842" s="30" t="s">
        <v>77</v>
      </c>
      <c r="E9842" s="25">
        <v>45827.120682870373</v>
      </c>
      <c r="F9842" s="30" t="s">
        <v>866</v>
      </c>
      <c r="G9842" s="25">
        <v>45826.120682870373</v>
      </c>
    </row>
    <row r="9843" spans="1:7" x14ac:dyDescent="0.25">
      <c r="A9843" s="30" t="s">
        <v>18607</v>
      </c>
      <c r="B9843" s="30" t="s">
        <v>7009</v>
      </c>
      <c r="C9843" s="30" t="s">
        <v>872</v>
      </c>
      <c r="D9843" s="30" t="s">
        <v>77</v>
      </c>
      <c r="E9843" s="25">
        <v>45827.123159722221</v>
      </c>
      <c r="F9843" s="30" t="s">
        <v>866</v>
      </c>
      <c r="G9843" s="25">
        <v>45826.123159722221</v>
      </c>
    </row>
    <row r="9844" spans="1:7" x14ac:dyDescent="0.25">
      <c r="A9844" s="30" t="s">
        <v>18608</v>
      </c>
      <c r="B9844" s="30" t="s">
        <v>7007</v>
      </c>
      <c r="C9844" s="30" t="s">
        <v>872</v>
      </c>
      <c r="D9844" s="30" t="s">
        <v>77</v>
      </c>
      <c r="E9844" s="25">
        <v>45827.123206018521</v>
      </c>
      <c r="F9844" s="30" t="s">
        <v>866</v>
      </c>
      <c r="G9844" s="25">
        <v>45826.123206018521</v>
      </c>
    </row>
    <row r="9845" spans="1:7" x14ac:dyDescent="0.25">
      <c r="A9845" s="30" t="s">
        <v>18609</v>
      </c>
      <c r="B9845" s="30" t="s">
        <v>6971</v>
      </c>
      <c r="C9845" s="30" t="s">
        <v>872</v>
      </c>
      <c r="D9845" s="30" t="s">
        <v>77</v>
      </c>
      <c r="E9845" s="25">
        <v>45827.123240740744</v>
      </c>
      <c r="F9845" s="30" t="s">
        <v>866</v>
      </c>
      <c r="G9845" s="25">
        <v>45826.123240740744</v>
      </c>
    </row>
    <row r="9846" spans="1:7" x14ac:dyDescent="0.25">
      <c r="A9846" s="30" t="s">
        <v>18610</v>
      </c>
      <c r="B9846" s="30" t="s">
        <v>6973</v>
      </c>
      <c r="C9846" s="30" t="s">
        <v>872</v>
      </c>
      <c r="D9846" s="30" t="s">
        <v>77</v>
      </c>
      <c r="E9846" s="25">
        <v>45827.123310185183</v>
      </c>
      <c r="F9846" s="30" t="s">
        <v>866</v>
      </c>
      <c r="G9846" s="25">
        <v>45826.123310185183</v>
      </c>
    </row>
    <row r="9847" spans="1:7" x14ac:dyDescent="0.25">
      <c r="A9847" s="30" t="s">
        <v>18611</v>
      </c>
      <c r="B9847" s="30" t="s">
        <v>7056</v>
      </c>
      <c r="C9847" s="30" t="s">
        <v>872</v>
      </c>
      <c r="D9847" s="30" t="s">
        <v>77</v>
      </c>
      <c r="E9847" s="25">
        <v>45827.123344907406</v>
      </c>
      <c r="F9847" s="30" t="s">
        <v>866</v>
      </c>
      <c r="G9847" s="25">
        <v>45826.123344907406</v>
      </c>
    </row>
    <row r="9848" spans="1:7" x14ac:dyDescent="0.25">
      <c r="A9848" s="30" t="s">
        <v>18612</v>
      </c>
      <c r="B9848" s="30" t="s">
        <v>10067</v>
      </c>
      <c r="C9848" s="30" t="s">
        <v>864</v>
      </c>
      <c r="D9848" s="30" t="s">
        <v>865</v>
      </c>
      <c r="E9848" s="25">
        <v>45827.129155092596</v>
      </c>
      <c r="F9848" s="30" t="s">
        <v>866</v>
      </c>
      <c r="G9848" s="25">
        <v>45826.129155092596</v>
      </c>
    </row>
    <row r="9849" spans="1:7" x14ac:dyDescent="0.25">
      <c r="A9849" s="30" t="s">
        <v>18613</v>
      </c>
      <c r="B9849" s="30" t="s">
        <v>3040</v>
      </c>
      <c r="C9849" s="30" t="s">
        <v>872</v>
      </c>
      <c r="D9849" s="30" t="s">
        <v>77</v>
      </c>
      <c r="E9849" s="25">
        <v>45827.129074074073</v>
      </c>
      <c r="F9849" s="30" t="s">
        <v>866</v>
      </c>
      <c r="G9849" s="25">
        <v>45826.129074074073</v>
      </c>
    </row>
    <row r="9850" spans="1:7" x14ac:dyDescent="0.25">
      <c r="A9850" s="30" t="s">
        <v>18614</v>
      </c>
      <c r="B9850" s="30" t="s">
        <v>3040</v>
      </c>
      <c r="C9850" s="30" t="s">
        <v>879</v>
      </c>
      <c r="D9850" s="30" t="s">
        <v>77</v>
      </c>
      <c r="E9850" s="25">
        <v>45827.129479166666</v>
      </c>
      <c r="F9850" s="30" t="s">
        <v>866</v>
      </c>
      <c r="G9850" s="25">
        <v>45826.129479166666</v>
      </c>
    </row>
    <row r="9851" spans="1:7" x14ac:dyDescent="0.25">
      <c r="A9851" s="30" t="s">
        <v>18615</v>
      </c>
      <c r="B9851" s="30" t="s">
        <v>15658</v>
      </c>
      <c r="C9851" s="30" t="s">
        <v>874</v>
      </c>
      <c r="D9851" s="30" t="s">
        <v>886</v>
      </c>
      <c r="E9851" s="25">
        <v>45827.134780092594</v>
      </c>
      <c r="F9851" s="30" t="s">
        <v>866</v>
      </c>
      <c r="G9851" s="25">
        <v>45826.134780092594</v>
      </c>
    </row>
    <row r="9852" spans="1:7" x14ac:dyDescent="0.25">
      <c r="A9852" s="30" t="s">
        <v>18616</v>
      </c>
      <c r="B9852" s="30" t="s">
        <v>15658</v>
      </c>
      <c r="C9852" s="30" t="s">
        <v>877</v>
      </c>
      <c r="D9852" s="30" t="s">
        <v>886</v>
      </c>
      <c r="E9852" s="25">
        <v>45827.135057870371</v>
      </c>
      <c r="F9852" s="30" t="s">
        <v>866</v>
      </c>
      <c r="G9852" s="25">
        <v>45826.135057870371</v>
      </c>
    </row>
    <row r="9853" spans="1:7" x14ac:dyDescent="0.25">
      <c r="A9853" s="30" t="s">
        <v>18617</v>
      </c>
      <c r="B9853" s="30" t="s">
        <v>5345</v>
      </c>
      <c r="C9853" s="30" t="s">
        <v>887</v>
      </c>
      <c r="D9853" s="30" t="s">
        <v>888</v>
      </c>
      <c r="E9853" s="25">
        <v>45827.135960648149</v>
      </c>
      <c r="F9853" s="30" t="s">
        <v>866</v>
      </c>
      <c r="G9853" s="25">
        <v>45826.135960648149</v>
      </c>
    </row>
    <row r="9854" spans="1:7" x14ac:dyDescent="0.25">
      <c r="A9854" s="30" t="s">
        <v>18618</v>
      </c>
      <c r="B9854" s="30" t="s">
        <v>5343</v>
      </c>
      <c r="C9854" s="30" t="s">
        <v>887</v>
      </c>
      <c r="D9854" s="30" t="s">
        <v>888</v>
      </c>
      <c r="E9854" s="25">
        <v>45827.136087962965</v>
      </c>
      <c r="F9854" s="30" t="s">
        <v>866</v>
      </c>
      <c r="G9854" s="25">
        <v>45826.136087962965</v>
      </c>
    </row>
    <row r="9855" spans="1:7" x14ac:dyDescent="0.25">
      <c r="A9855" s="30" t="s">
        <v>18619</v>
      </c>
      <c r="B9855" s="30" t="s">
        <v>5339</v>
      </c>
      <c r="C9855" s="30" t="s">
        <v>887</v>
      </c>
      <c r="D9855" s="30" t="s">
        <v>888</v>
      </c>
      <c r="E9855" s="25">
        <v>45827.136145833334</v>
      </c>
      <c r="F9855" s="30" t="s">
        <v>866</v>
      </c>
      <c r="G9855" s="25">
        <v>45826.136145833334</v>
      </c>
    </row>
    <row r="9856" spans="1:7" x14ac:dyDescent="0.25">
      <c r="A9856" s="30" t="s">
        <v>18620</v>
      </c>
      <c r="B9856" s="30" t="s">
        <v>5321</v>
      </c>
      <c r="C9856" s="30" t="s">
        <v>887</v>
      </c>
      <c r="D9856" s="30" t="s">
        <v>888</v>
      </c>
      <c r="E9856" s="25">
        <v>45827.136238425926</v>
      </c>
      <c r="F9856" s="30" t="s">
        <v>866</v>
      </c>
      <c r="G9856" s="25">
        <v>45826.136238425926</v>
      </c>
    </row>
    <row r="9857" spans="1:7" x14ac:dyDescent="0.25">
      <c r="A9857" s="30" t="s">
        <v>18621</v>
      </c>
      <c r="B9857" s="30" t="s">
        <v>9728</v>
      </c>
      <c r="C9857" s="30" t="s">
        <v>872</v>
      </c>
      <c r="D9857" s="30" t="s">
        <v>229</v>
      </c>
      <c r="E9857" s="25">
        <v>45827.136087962965</v>
      </c>
      <c r="F9857" s="30" t="s">
        <v>866</v>
      </c>
      <c r="G9857" s="25">
        <v>45826.136087962965</v>
      </c>
    </row>
    <row r="9858" spans="1:7" x14ac:dyDescent="0.25">
      <c r="A9858" s="30" t="s">
        <v>18622</v>
      </c>
      <c r="B9858" s="30" t="s">
        <v>9726</v>
      </c>
      <c r="C9858" s="30" t="s">
        <v>872</v>
      </c>
      <c r="D9858" s="30" t="s">
        <v>229</v>
      </c>
      <c r="E9858" s="25">
        <v>45827.136157407411</v>
      </c>
      <c r="F9858" s="30" t="s">
        <v>866</v>
      </c>
      <c r="G9858" s="25">
        <v>45826.136157407411</v>
      </c>
    </row>
    <row r="9859" spans="1:7" x14ac:dyDescent="0.25">
      <c r="A9859" s="30" t="s">
        <v>18623</v>
      </c>
      <c r="B9859" s="30" t="s">
        <v>9732</v>
      </c>
      <c r="C9859" s="30" t="s">
        <v>872</v>
      </c>
      <c r="D9859" s="30" t="s">
        <v>229</v>
      </c>
      <c r="E9859" s="25">
        <v>45827.13622685185</v>
      </c>
      <c r="F9859" s="30" t="s">
        <v>866</v>
      </c>
      <c r="G9859" s="25">
        <v>45826.13622685185</v>
      </c>
    </row>
    <row r="9860" spans="1:7" x14ac:dyDescent="0.25">
      <c r="A9860" s="30" t="s">
        <v>18624</v>
      </c>
      <c r="B9860" s="30" t="s">
        <v>9734</v>
      </c>
      <c r="C9860" s="30" t="s">
        <v>872</v>
      </c>
      <c r="D9860" s="30" t="s">
        <v>229</v>
      </c>
      <c r="E9860" s="25">
        <v>45827.136296296296</v>
      </c>
      <c r="F9860" s="30" t="s">
        <v>866</v>
      </c>
      <c r="G9860" s="25">
        <v>45826.136296296296</v>
      </c>
    </row>
    <row r="9861" spans="1:7" x14ac:dyDescent="0.25">
      <c r="A9861" s="30" t="s">
        <v>18625</v>
      </c>
      <c r="B9861" s="30" t="s">
        <v>9730</v>
      </c>
      <c r="C9861" s="30" t="s">
        <v>872</v>
      </c>
      <c r="D9861" s="30" t="s">
        <v>229</v>
      </c>
      <c r="E9861" s="25">
        <v>45827.136400462965</v>
      </c>
      <c r="F9861" s="30" t="s">
        <v>866</v>
      </c>
      <c r="G9861" s="25">
        <v>45826.136400462965</v>
      </c>
    </row>
    <row r="9862" spans="1:7" x14ac:dyDescent="0.25">
      <c r="A9862" s="30" t="s">
        <v>18626</v>
      </c>
      <c r="B9862" s="30" t="s">
        <v>11525</v>
      </c>
      <c r="C9862" s="30" t="s">
        <v>872</v>
      </c>
      <c r="D9862" s="30" t="s">
        <v>229</v>
      </c>
      <c r="E9862" s="25">
        <v>45827.136516203704</v>
      </c>
      <c r="F9862" s="30" t="s">
        <v>866</v>
      </c>
      <c r="G9862" s="25">
        <v>45826.136516203704</v>
      </c>
    </row>
    <row r="9863" spans="1:7" x14ac:dyDescent="0.25">
      <c r="A9863" s="30" t="s">
        <v>18627</v>
      </c>
      <c r="B9863" s="30" t="s">
        <v>11521</v>
      </c>
      <c r="C9863" s="30" t="s">
        <v>872</v>
      </c>
      <c r="D9863" s="30" t="s">
        <v>229</v>
      </c>
      <c r="E9863" s="25">
        <v>45827.136597222219</v>
      </c>
      <c r="F9863" s="30" t="s">
        <v>866</v>
      </c>
      <c r="G9863" s="25">
        <v>45826.136597222219</v>
      </c>
    </row>
    <row r="9864" spans="1:7" x14ac:dyDescent="0.25">
      <c r="A9864" s="30" t="s">
        <v>18628</v>
      </c>
      <c r="B9864" s="30" t="s">
        <v>9728</v>
      </c>
      <c r="C9864" s="30" t="s">
        <v>879</v>
      </c>
      <c r="D9864" s="30" t="s">
        <v>229</v>
      </c>
      <c r="E9864" s="25">
        <v>45827.137326388889</v>
      </c>
      <c r="F9864" s="30" t="s">
        <v>866</v>
      </c>
      <c r="G9864" s="25">
        <v>45826.137326388889</v>
      </c>
    </row>
    <row r="9865" spans="1:7" x14ac:dyDescent="0.25">
      <c r="A9865" s="30" t="s">
        <v>18629</v>
      </c>
      <c r="B9865" s="30" t="s">
        <v>9726</v>
      </c>
      <c r="C9865" s="30" t="s">
        <v>879</v>
      </c>
      <c r="D9865" s="30" t="s">
        <v>229</v>
      </c>
      <c r="E9865" s="25">
        <v>45827.137372685182</v>
      </c>
      <c r="F9865" s="30" t="s">
        <v>866</v>
      </c>
      <c r="G9865" s="25">
        <v>45826.137372685182</v>
      </c>
    </row>
    <row r="9866" spans="1:7" x14ac:dyDescent="0.25">
      <c r="A9866" s="30" t="s">
        <v>18630</v>
      </c>
      <c r="B9866" s="30" t="s">
        <v>9732</v>
      </c>
      <c r="C9866" s="30" t="s">
        <v>879</v>
      </c>
      <c r="D9866" s="30" t="s">
        <v>229</v>
      </c>
      <c r="E9866" s="25">
        <v>45827.137442129628</v>
      </c>
      <c r="F9866" s="30" t="s">
        <v>866</v>
      </c>
      <c r="G9866" s="25">
        <v>45826.137442129628</v>
      </c>
    </row>
    <row r="9867" spans="1:7" x14ac:dyDescent="0.25">
      <c r="A9867" s="30" t="s">
        <v>18631</v>
      </c>
      <c r="B9867" s="30" t="s">
        <v>9734</v>
      </c>
      <c r="C9867" s="30" t="s">
        <v>879</v>
      </c>
      <c r="D9867" s="30" t="s">
        <v>229</v>
      </c>
      <c r="E9867" s="25">
        <v>45827.137488425928</v>
      </c>
      <c r="F9867" s="30" t="s">
        <v>866</v>
      </c>
      <c r="G9867" s="25">
        <v>45826.137488425928</v>
      </c>
    </row>
    <row r="9868" spans="1:7" x14ac:dyDescent="0.25">
      <c r="A9868" s="30" t="s">
        <v>18632</v>
      </c>
      <c r="B9868" s="30" t="s">
        <v>9730</v>
      </c>
      <c r="C9868" s="30" t="s">
        <v>879</v>
      </c>
      <c r="D9868" s="30" t="s">
        <v>229</v>
      </c>
      <c r="E9868" s="25">
        <v>45827.137650462966</v>
      </c>
      <c r="F9868" s="30" t="s">
        <v>866</v>
      </c>
      <c r="G9868" s="25">
        <v>45826.137650462966</v>
      </c>
    </row>
    <row r="9869" spans="1:7" x14ac:dyDescent="0.25">
      <c r="A9869" s="30" t="s">
        <v>18633</v>
      </c>
      <c r="B9869" s="30" t="s">
        <v>11525</v>
      </c>
      <c r="C9869" s="30" t="s">
        <v>879</v>
      </c>
      <c r="D9869" s="30" t="s">
        <v>229</v>
      </c>
      <c r="E9869" s="25">
        <v>45827.137789351851</v>
      </c>
      <c r="F9869" s="30" t="s">
        <v>866</v>
      </c>
      <c r="G9869" s="25">
        <v>45826.137789351851</v>
      </c>
    </row>
    <row r="9870" spans="1:7" x14ac:dyDescent="0.25">
      <c r="A9870" s="30" t="s">
        <v>18634</v>
      </c>
      <c r="B9870" s="30" t="s">
        <v>11521</v>
      </c>
      <c r="C9870" s="30" t="s">
        <v>879</v>
      </c>
      <c r="D9870" s="30" t="s">
        <v>229</v>
      </c>
      <c r="E9870" s="25">
        <v>45827.137974537036</v>
      </c>
      <c r="F9870" s="30" t="s">
        <v>866</v>
      </c>
      <c r="G9870" s="25">
        <v>45826.137974537036</v>
      </c>
    </row>
    <row r="9871" spans="1:7" x14ac:dyDescent="0.25">
      <c r="A9871" s="30" t="s">
        <v>18635</v>
      </c>
      <c r="B9871" s="30" t="s">
        <v>5748</v>
      </c>
      <c r="C9871" s="30" t="s">
        <v>879</v>
      </c>
      <c r="D9871" s="30" t="s">
        <v>77</v>
      </c>
      <c r="E9871" s="25">
        <v>45827.138159722221</v>
      </c>
      <c r="F9871" s="30" t="s">
        <v>866</v>
      </c>
      <c r="G9871" s="25">
        <v>45826.138159722221</v>
      </c>
    </row>
    <row r="9872" spans="1:7" x14ac:dyDescent="0.25">
      <c r="A9872" s="30" t="s">
        <v>18636</v>
      </c>
      <c r="B9872" s="30" t="s">
        <v>5746</v>
      </c>
      <c r="C9872" s="30" t="s">
        <v>879</v>
      </c>
      <c r="D9872" s="30" t="s">
        <v>77</v>
      </c>
      <c r="E9872" s="25">
        <v>45827.138344907406</v>
      </c>
      <c r="F9872" s="30" t="s">
        <v>866</v>
      </c>
      <c r="G9872" s="25">
        <v>45826.138344907406</v>
      </c>
    </row>
    <row r="9873" spans="1:7" x14ac:dyDescent="0.25">
      <c r="A9873" s="30" t="s">
        <v>18637</v>
      </c>
      <c r="B9873" s="30" t="s">
        <v>11210</v>
      </c>
      <c r="C9873" s="30" t="s">
        <v>872</v>
      </c>
      <c r="D9873" s="30" t="s">
        <v>122</v>
      </c>
      <c r="E9873" s="25">
        <v>45827.138784722221</v>
      </c>
      <c r="F9873" s="30" t="s">
        <v>866</v>
      </c>
      <c r="G9873" s="25">
        <v>45826.138784722221</v>
      </c>
    </row>
    <row r="9874" spans="1:7" x14ac:dyDescent="0.25">
      <c r="A9874" s="30" t="s">
        <v>18638</v>
      </c>
      <c r="B9874" s="30" t="s">
        <v>15260</v>
      </c>
      <c r="C9874" s="30" t="s">
        <v>874</v>
      </c>
      <c r="D9874" s="30" t="s">
        <v>890</v>
      </c>
      <c r="E9874" s="25">
        <v>45827.143888888888</v>
      </c>
      <c r="F9874" s="30" t="s">
        <v>866</v>
      </c>
      <c r="G9874" s="25">
        <v>45826.143888888888</v>
      </c>
    </row>
    <row r="9875" spans="1:7" x14ac:dyDescent="0.25">
      <c r="A9875" s="30" t="s">
        <v>18639</v>
      </c>
      <c r="B9875" s="30" t="s">
        <v>15276</v>
      </c>
      <c r="C9875" s="30" t="s">
        <v>874</v>
      </c>
      <c r="D9875" s="30" t="s">
        <v>890</v>
      </c>
      <c r="E9875" s="25">
        <v>45827.143946759257</v>
      </c>
      <c r="F9875" s="30" t="s">
        <v>866</v>
      </c>
      <c r="G9875" s="25">
        <v>45826.143946759257</v>
      </c>
    </row>
    <row r="9876" spans="1:7" x14ac:dyDescent="0.25">
      <c r="A9876" s="30" t="s">
        <v>18640</v>
      </c>
      <c r="B9876" s="30" t="s">
        <v>15266</v>
      </c>
      <c r="C9876" s="30" t="s">
        <v>874</v>
      </c>
      <c r="D9876" s="30" t="s">
        <v>890</v>
      </c>
      <c r="E9876" s="25">
        <v>45827.143993055557</v>
      </c>
      <c r="F9876" s="30" t="s">
        <v>866</v>
      </c>
      <c r="G9876" s="25">
        <v>45826.143993055557</v>
      </c>
    </row>
    <row r="9877" spans="1:7" x14ac:dyDescent="0.25">
      <c r="A9877" s="30" t="s">
        <v>18641</v>
      </c>
      <c r="B9877" s="30" t="s">
        <v>15284</v>
      </c>
      <c r="C9877" s="30" t="s">
        <v>874</v>
      </c>
      <c r="D9877" s="30" t="s">
        <v>890</v>
      </c>
      <c r="E9877" s="25">
        <v>45827.144097222219</v>
      </c>
      <c r="F9877" s="30" t="s">
        <v>866</v>
      </c>
      <c r="G9877" s="25">
        <v>45826.144097222219</v>
      </c>
    </row>
    <row r="9878" spans="1:7" x14ac:dyDescent="0.25">
      <c r="A9878" s="30" t="s">
        <v>18642</v>
      </c>
      <c r="B9878" s="30" t="s">
        <v>15282</v>
      </c>
      <c r="C9878" s="30" t="s">
        <v>874</v>
      </c>
      <c r="D9878" s="30" t="s">
        <v>890</v>
      </c>
      <c r="E9878" s="25">
        <v>45827.144189814811</v>
      </c>
      <c r="F9878" s="30" t="s">
        <v>866</v>
      </c>
      <c r="G9878" s="25">
        <v>45826.144189814811</v>
      </c>
    </row>
    <row r="9879" spans="1:7" x14ac:dyDescent="0.25">
      <c r="A9879" s="30" t="s">
        <v>18643</v>
      </c>
      <c r="B9879" s="30" t="s">
        <v>15264</v>
      </c>
      <c r="C9879" s="30" t="s">
        <v>874</v>
      </c>
      <c r="D9879" s="30" t="s">
        <v>890</v>
      </c>
      <c r="E9879" s="25">
        <v>45827.144409722219</v>
      </c>
      <c r="F9879" s="30" t="s">
        <v>866</v>
      </c>
      <c r="G9879" s="25">
        <v>45826.144409722219</v>
      </c>
    </row>
    <row r="9880" spans="1:7" x14ac:dyDescent="0.25">
      <c r="A9880" s="30" t="s">
        <v>18644</v>
      </c>
      <c r="B9880" s="30" t="s">
        <v>15266</v>
      </c>
      <c r="C9880" s="30" t="s">
        <v>877</v>
      </c>
      <c r="D9880" s="30" t="s">
        <v>890</v>
      </c>
      <c r="E9880" s="25">
        <v>45827.144942129627</v>
      </c>
      <c r="F9880" s="30" t="s">
        <v>866</v>
      </c>
      <c r="G9880" s="25">
        <v>45826.144942129627</v>
      </c>
    </row>
    <row r="9881" spans="1:7" x14ac:dyDescent="0.25">
      <c r="A9881" s="30" t="s">
        <v>18645</v>
      </c>
      <c r="B9881" s="30" t="s">
        <v>15284</v>
      </c>
      <c r="C9881" s="30" t="s">
        <v>877</v>
      </c>
      <c r="D9881" s="30" t="s">
        <v>890</v>
      </c>
      <c r="E9881" s="25">
        <v>45827.145069444443</v>
      </c>
      <c r="F9881" s="30" t="s">
        <v>866</v>
      </c>
      <c r="G9881" s="25">
        <v>45826.145069444443</v>
      </c>
    </row>
    <row r="9882" spans="1:7" x14ac:dyDescent="0.25">
      <c r="A9882" s="30" t="s">
        <v>18646</v>
      </c>
      <c r="B9882" s="30" t="s">
        <v>15282</v>
      </c>
      <c r="C9882" s="30" t="s">
        <v>877</v>
      </c>
      <c r="D9882" s="30" t="s">
        <v>890</v>
      </c>
      <c r="E9882" s="25">
        <v>45827.145162037035</v>
      </c>
      <c r="F9882" s="30" t="s">
        <v>866</v>
      </c>
      <c r="G9882" s="25">
        <v>45826.145162037035</v>
      </c>
    </row>
    <row r="9883" spans="1:7" x14ac:dyDescent="0.25">
      <c r="A9883" s="30" t="s">
        <v>18647</v>
      </c>
      <c r="B9883" s="30" t="s">
        <v>15276</v>
      </c>
      <c r="C9883" s="30" t="s">
        <v>877</v>
      </c>
      <c r="D9883" s="30" t="s">
        <v>890</v>
      </c>
      <c r="E9883" s="25">
        <v>45827.145277777781</v>
      </c>
      <c r="F9883" s="30" t="s">
        <v>866</v>
      </c>
      <c r="G9883" s="25">
        <v>45826.145277777781</v>
      </c>
    </row>
    <row r="9884" spans="1:7" x14ac:dyDescent="0.25">
      <c r="A9884" s="30" t="s">
        <v>18648</v>
      </c>
      <c r="B9884" s="30" t="s">
        <v>15260</v>
      </c>
      <c r="C9884" s="30" t="s">
        <v>877</v>
      </c>
      <c r="D9884" s="30" t="s">
        <v>890</v>
      </c>
      <c r="E9884" s="25">
        <v>45827.145370370374</v>
      </c>
      <c r="F9884" s="30" t="s">
        <v>866</v>
      </c>
      <c r="G9884" s="25">
        <v>45826.145370370374</v>
      </c>
    </row>
    <row r="9885" spans="1:7" x14ac:dyDescent="0.25">
      <c r="A9885" s="30" t="s">
        <v>18649</v>
      </c>
      <c r="B9885" s="30" t="s">
        <v>15264</v>
      </c>
      <c r="C9885" s="30" t="s">
        <v>877</v>
      </c>
      <c r="D9885" s="30" t="s">
        <v>890</v>
      </c>
      <c r="E9885" s="25">
        <v>45827.145474537036</v>
      </c>
      <c r="F9885" s="30" t="s">
        <v>866</v>
      </c>
      <c r="G9885" s="25">
        <v>45826.145474537036</v>
      </c>
    </row>
    <row r="9886" spans="1:7" x14ac:dyDescent="0.25">
      <c r="A9886" s="30" t="s">
        <v>18650</v>
      </c>
      <c r="B9886" s="30" t="s">
        <v>4368</v>
      </c>
      <c r="C9886" s="30" t="s">
        <v>879</v>
      </c>
      <c r="D9886" s="30" t="s">
        <v>229</v>
      </c>
      <c r="E9886" s="25">
        <v>45827.143807870372</v>
      </c>
      <c r="F9886" s="30" t="s">
        <v>866</v>
      </c>
      <c r="G9886" s="25">
        <v>45826.143807870372</v>
      </c>
    </row>
    <row r="9887" spans="1:7" x14ac:dyDescent="0.25">
      <c r="A9887" s="30" t="s">
        <v>18651</v>
      </c>
      <c r="B9887" s="30" t="s">
        <v>5665</v>
      </c>
      <c r="C9887" s="30" t="s">
        <v>879</v>
      </c>
      <c r="D9887" s="30" t="s">
        <v>229</v>
      </c>
      <c r="E9887" s="25">
        <v>45827.143958333334</v>
      </c>
      <c r="F9887" s="30" t="s">
        <v>866</v>
      </c>
      <c r="G9887" s="25">
        <v>45826.143958333334</v>
      </c>
    </row>
    <row r="9888" spans="1:7" x14ac:dyDescent="0.25">
      <c r="A9888" s="30" t="s">
        <v>18652</v>
      </c>
      <c r="B9888" s="30" t="s">
        <v>4312</v>
      </c>
      <c r="C9888" s="30" t="s">
        <v>879</v>
      </c>
      <c r="D9888" s="30" t="s">
        <v>229</v>
      </c>
      <c r="E9888" s="25">
        <v>45827.144201388888</v>
      </c>
      <c r="F9888" s="30" t="s">
        <v>866</v>
      </c>
      <c r="G9888" s="25">
        <v>45826.144201388888</v>
      </c>
    </row>
    <row r="9889" spans="1:7" x14ac:dyDescent="0.25">
      <c r="A9889" s="30" t="s">
        <v>18653</v>
      </c>
      <c r="B9889" s="30" t="s">
        <v>4314</v>
      </c>
      <c r="C9889" s="30" t="s">
        <v>879</v>
      </c>
      <c r="D9889" s="30" t="s">
        <v>229</v>
      </c>
      <c r="E9889" s="25">
        <v>45827.144409722219</v>
      </c>
      <c r="F9889" s="30" t="s">
        <v>866</v>
      </c>
      <c r="G9889" s="25">
        <v>45826.144409722219</v>
      </c>
    </row>
    <row r="9890" spans="1:7" x14ac:dyDescent="0.25">
      <c r="A9890" s="30" t="s">
        <v>18654</v>
      </c>
      <c r="B9890" s="30" t="s">
        <v>1331</v>
      </c>
      <c r="C9890" s="30" t="s">
        <v>879</v>
      </c>
      <c r="D9890" s="30" t="s">
        <v>229</v>
      </c>
      <c r="E9890" s="25">
        <v>45827.144525462965</v>
      </c>
      <c r="F9890" s="30" t="s">
        <v>866</v>
      </c>
      <c r="G9890" s="25">
        <v>45826.144525462965</v>
      </c>
    </row>
    <row r="9891" spans="1:7" x14ac:dyDescent="0.25">
      <c r="A9891" s="30" t="s">
        <v>18655</v>
      </c>
      <c r="B9891" s="30" t="s">
        <v>4364</v>
      </c>
      <c r="C9891" s="30" t="s">
        <v>879</v>
      </c>
      <c r="D9891" s="30" t="s">
        <v>229</v>
      </c>
      <c r="E9891" s="25">
        <v>45827.144768518519</v>
      </c>
      <c r="F9891" s="30" t="s">
        <v>866</v>
      </c>
      <c r="G9891" s="25">
        <v>45826.144768518519</v>
      </c>
    </row>
    <row r="9892" spans="1:7" x14ac:dyDescent="0.25">
      <c r="A9892" s="30" t="s">
        <v>18656</v>
      </c>
      <c r="B9892" s="30" t="s">
        <v>5629</v>
      </c>
      <c r="C9892" s="30" t="s">
        <v>879</v>
      </c>
      <c r="D9892" s="30" t="s">
        <v>229</v>
      </c>
      <c r="E9892" s="25">
        <v>45827.144803240742</v>
      </c>
      <c r="F9892" s="30" t="s">
        <v>866</v>
      </c>
      <c r="G9892" s="25">
        <v>45826.144803240742</v>
      </c>
    </row>
    <row r="9893" spans="1:7" x14ac:dyDescent="0.25">
      <c r="A9893" s="30" t="s">
        <v>18657</v>
      </c>
      <c r="B9893" s="30" t="s">
        <v>5677</v>
      </c>
      <c r="C9893" s="30" t="s">
        <v>879</v>
      </c>
      <c r="D9893" s="30" t="s">
        <v>229</v>
      </c>
      <c r="E9893" s="25">
        <v>45827.14503472222</v>
      </c>
      <c r="F9893" s="30" t="s">
        <v>866</v>
      </c>
      <c r="G9893" s="25">
        <v>45826.14503472222</v>
      </c>
    </row>
    <row r="9894" spans="1:7" x14ac:dyDescent="0.25">
      <c r="A9894" s="30" t="s">
        <v>18658</v>
      </c>
      <c r="B9894" s="30" t="s">
        <v>4390</v>
      </c>
      <c r="C9894" s="30" t="s">
        <v>879</v>
      </c>
      <c r="D9894" s="30" t="s">
        <v>229</v>
      </c>
      <c r="E9894" s="25">
        <v>45827.145115740743</v>
      </c>
      <c r="F9894" s="30" t="s">
        <v>866</v>
      </c>
      <c r="G9894" s="25">
        <v>45826.145115740743</v>
      </c>
    </row>
    <row r="9895" spans="1:7" x14ac:dyDescent="0.25">
      <c r="A9895" s="30" t="s">
        <v>18659</v>
      </c>
      <c r="B9895" s="30" t="s">
        <v>1315</v>
      </c>
      <c r="C9895" s="30" t="s">
        <v>879</v>
      </c>
      <c r="D9895" s="30" t="s">
        <v>229</v>
      </c>
      <c r="E9895" s="25">
        <v>45827.145208333335</v>
      </c>
      <c r="F9895" s="30" t="s">
        <v>866</v>
      </c>
      <c r="G9895" s="25">
        <v>45826.145208333335</v>
      </c>
    </row>
    <row r="9896" spans="1:7" x14ac:dyDescent="0.25">
      <c r="A9896" s="30" t="s">
        <v>18660</v>
      </c>
      <c r="B9896" s="30" t="s">
        <v>5663</v>
      </c>
      <c r="C9896" s="30" t="s">
        <v>879</v>
      </c>
      <c r="D9896" s="30" t="s">
        <v>229</v>
      </c>
      <c r="E9896" s="25">
        <v>45827.145312499997</v>
      </c>
      <c r="F9896" s="30" t="s">
        <v>866</v>
      </c>
      <c r="G9896" s="25">
        <v>45826.145312499997</v>
      </c>
    </row>
    <row r="9897" spans="1:7" x14ac:dyDescent="0.25">
      <c r="A9897" s="30" t="s">
        <v>18661</v>
      </c>
      <c r="B9897" s="30" t="s">
        <v>4354</v>
      </c>
      <c r="C9897" s="30" t="s">
        <v>879</v>
      </c>
      <c r="D9897" s="30" t="s">
        <v>229</v>
      </c>
      <c r="E9897" s="25">
        <v>45827.145405092589</v>
      </c>
      <c r="F9897" s="30" t="s">
        <v>866</v>
      </c>
      <c r="G9897" s="25">
        <v>45826.145405092589</v>
      </c>
    </row>
    <row r="9898" spans="1:7" x14ac:dyDescent="0.25">
      <c r="A9898" s="30" t="s">
        <v>18662</v>
      </c>
      <c r="B9898" s="30" t="s">
        <v>4366</v>
      </c>
      <c r="C9898" s="30" t="s">
        <v>879</v>
      </c>
      <c r="D9898" s="30" t="s">
        <v>229</v>
      </c>
      <c r="E9898" s="25">
        <v>45827.145509259259</v>
      </c>
      <c r="F9898" s="30" t="s">
        <v>866</v>
      </c>
      <c r="G9898" s="25">
        <v>45826.145509259259</v>
      </c>
    </row>
    <row r="9899" spans="1:7" x14ac:dyDescent="0.25">
      <c r="A9899" s="30" t="s">
        <v>18663</v>
      </c>
      <c r="B9899" s="30" t="s">
        <v>1333</v>
      </c>
      <c r="C9899" s="30" t="s">
        <v>879</v>
      </c>
      <c r="D9899" s="30" t="s">
        <v>229</v>
      </c>
      <c r="E9899" s="25">
        <v>45827.145543981482</v>
      </c>
      <c r="F9899" s="30" t="s">
        <v>866</v>
      </c>
      <c r="G9899" s="25">
        <v>45826.145543981482</v>
      </c>
    </row>
    <row r="9900" spans="1:7" x14ac:dyDescent="0.25">
      <c r="A9900" s="30" t="s">
        <v>18664</v>
      </c>
      <c r="B9900" s="30" t="s">
        <v>5631</v>
      </c>
      <c r="C9900" s="30" t="s">
        <v>879</v>
      </c>
      <c r="D9900" s="30" t="s">
        <v>229</v>
      </c>
      <c r="E9900" s="25">
        <v>45827.145671296297</v>
      </c>
      <c r="F9900" s="30" t="s">
        <v>866</v>
      </c>
      <c r="G9900" s="25">
        <v>45826.145671296297</v>
      </c>
    </row>
    <row r="9901" spans="1:7" x14ac:dyDescent="0.25">
      <c r="A9901" s="30" t="s">
        <v>18665</v>
      </c>
      <c r="B9901" s="30" t="s">
        <v>13464</v>
      </c>
      <c r="C9901" s="30" t="s">
        <v>887</v>
      </c>
      <c r="D9901" s="30" t="s">
        <v>888</v>
      </c>
      <c r="E9901" s="25">
        <v>45827.146064814813</v>
      </c>
      <c r="F9901" s="30" t="s">
        <v>866</v>
      </c>
      <c r="G9901" s="25">
        <v>45826.146064814813</v>
      </c>
    </row>
    <row r="9902" spans="1:7" x14ac:dyDescent="0.25">
      <c r="A9902" s="30" t="s">
        <v>18666</v>
      </c>
      <c r="B9902" s="30" t="s">
        <v>15247</v>
      </c>
      <c r="C9902" s="30" t="s">
        <v>869</v>
      </c>
      <c r="D9902" s="30" t="s">
        <v>882</v>
      </c>
      <c r="E9902" s="25">
        <v>45827.148159722223</v>
      </c>
      <c r="F9902" s="30" t="s">
        <v>866</v>
      </c>
      <c r="G9902" s="25">
        <v>45826.148159722223</v>
      </c>
    </row>
    <row r="9903" spans="1:7" x14ac:dyDescent="0.25">
      <c r="A9903" s="30" t="s">
        <v>18667</v>
      </c>
      <c r="B9903" s="30" t="s">
        <v>15258</v>
      </c>
      <c r="C9903" s="30" t="s">
        <v>869</v>
      </c>
      <c r="D9903" s="30" t="s">
        <v>882</v>
      </c>
      <c r="E9903" s="25">
        <v>45827.148206018515</v>
      </c>
      <c r="F9903" s="30" t="s">
        <v>866</v>
      </c>
      <c r="G9903" s="25">
        <v>45826.148206018515</v>
      </c>
    </row>
    <row r="9904" spans="1:7" x14ac:dyDescent="0.25">
      <c r="A9904" s="30" t="s">
        <v>18668</v>
      </c>
      <c r="B9904" s="30" t="s">
        <v>15632</v>
      </c>
      <c r="C9904" s="30" t="s">
        <v>869</v>
      </c>
      <c r="D9904" s="30" t="s">
        <v>868</v>
      </c>
      <c r="E9904" s="25">
        <v>45827.149247685185</v>
      </c>
      <c r="F9904" s="30" t="s">
        <v>866</v>
      </c>
      <c r="G9904" s="25">
        <v>45826.149247685185</v>
      </c>
    </row>
    <row r="9905" spans="1:7" x14ac:dyDescent="0.25">
      <c r="A9905" s="30" t="s">
        <v>18669</v>
      </c>
      <c r="B9905" s="30" t="s">
        <v>15634</v>
      </c>
      <c r="C9905" s="30" t="s">
        <v>869</v>
      </c>
      <c r="D9905" s="30" t="s">
        <v>868</v>
      </c>
      <c r="E9905" s="25">
        <v>45827.149282407408</v>
      </c>
      <c r="F9905" s="30" t="s">
        <v>866</v>
      </c>
      <c r="G9905" s="25">
        <v>45826.149282407408</v>
      </c>
    </row>
    <row r="9906" spans="1:7" x14ac:dyDescent="0.25">
      <c r="A9906" s="30" t="s">
        <v>18670</v>
      </c>
      <c r="B9906" s="30" t="s">
        <v>15783</v>
      </c>
      <c r="C9906" s="30" t="s">
        <v>874</v>
      </c>
      <c r="D9906" s="30" t="s">
        <v>883</v>
      </c>
      <c r="E9906" s="25">
        <v>45827.152743055558</v>
      </c>
      <c r="F9906" s="30" t="s">
        <v>866</v>
      </c>
      <c r="G9906" s="25">
        <v>45826.152743055558</v>
      </c>
    </row>
    <row r="9907" spans="1:7" x14ac:dyDescent="0.25">
      <c r="A9907" s="30" t="s">
        <v>18671</v>
      </c>
      <c r="B9907" s="30" t="s">
        <v>15783</v>
      </c>
      <c r="C9907" s="30" t="s">
        <v>877</v>
      </c>
      <c r="D9907" s="30" t="s">
        <v>883</v>
      </c>
      <c r="E9907" s="25">
        <v>45827.153067129628</v>
      </c>
      <c r="F9907" s="30" t="s">
        <v>866</v>
      </c>
      <c r="G9907" s="25">
        <v>45826.153067129628</v>
      </c>
    </row>
    <row r="9908" spans="1:7" x14ac:dyDescent="0.25">
      <c r="A9908" s="30" t="s">
        <v>18672</v>
      </c>
      <c r="B9908" s="30" t="s">
        <v>8802</v>
      </c>
      <c r="C9908" s="30" t="s">
        <v>887</v>
      </c>
      <c r="D9908" s="30" t="s">
        <v>888</v>
      </c>
      <c r="E9908" s="25">
        <v>45827.158750000002</v>
      </c>
      <c r="F9908" s="30" t="s">
        <v>866</v>
      </c>
      <c r="G9908" s="25">
        <v>45826.158750000002</v>
      </c>
    </row>
    <row r="9909" spans="1:7" x14ac:dyDescent="0.25">
      <c r="A9909" s="30" t="s">
        <v>18673</v>
      </c>
      <c r="B9909" s="30" t="s">
        <v>5410</v>
      </c>
      <c r="C9909" s="30" t="s">
        <v>887</v>
      </c>
      <c r="D9909" s="30" t="s">
        <v>888</v>
      </c>
      <c r="E9909" s="25">
        <v>45827.158796296295</v>
      </c>
      <c r="F9909" s="30" t="s">
        <v>866</v>
      </c>
      <c r="G9909" s="25">
        <v>45826.158796296295</v>
      </c>
    </row>
    <row r="9910" spans="1:7" x14ac:dyDescent="0.25">
      <c r="A9910" s="30" t="s">
        <v>18674</v>
      </c>
      <c r="B9910" s="30" t="s">
        <v>11155</v>
      </c>
      <c r="C9910" s="30" t="s">
        <v>864</v>
      </c>
      <c r="D9910" s="30" t="s">
        <v>865</v>
      </c>
      <c r="E9910" s="25">
        <v>45827.161423611113</v>
      </c>
      <c r="F9910" s="30" t="s">
        <v>866</v>
      </c>
      <c r="G9910" s="25">
        <v>45826.161423611113</v>
      </c>
    </row>
    <row r="9911" spans="1:7" x14ac:dyDescent="0.25">
      <c r="A9911" s="30" t="s">
        <v>18675</v>
      </c>
      <c r="B9911" s="30" t="s">
        <v>11153</v>
      </c>
      <c r="C9911" s="30" t="s">
        <v>864</v>
      </c>
      <c r="D9911" s="30" t="s">
        <v>865</v>
      </c>
      <c r="E9911" s="25">
        <v>45827.161458333336</v>
      </c>
      <c r="F9911" s="30" t="s">
        <v>866</v>
      </c>
      <c r="G9911" s="25">
        <v>45826.161458333336</v>
      </c>
    </row>
    <row r="9912" spans="1:7" x14ac:dyDescent="0.25">
      <c r="A9912" s="30" t="s">
        <v>18676</v>
      </c>
      <c r="B9912" s="30" t="s">
        <v>11151</v>
      </c>
      <c r="C9912" s="30" t="s">
        <v>864</v>
      </c>
      <c r="D9912" s="30" t="s">
        <v>865</v>
      </c>
      <c r="E9912" s="25">
        <v>45827.161493055559</v>
      </c>
      <c r="F9912" s="30" t="s">
        <v>866</v>
      </c>
      <c r="G9912" s="25">
        <v>45826.161493055559</v>
      </c>
    </row>
    <row r="9913" spans="1:7" x14ac:dyDescent="0.25">
      <c r="A9913" s="30" t="s">
        <v>18677</v>
      </c>
      <c r="B9913" s="30" t="s">
        <v>11149</v>
      </c>
      <c r="C9913" s="30" t="s">
        <v>864</v>
      </c>
      <c r="D9913" s="30" t="s">
        <v>865</v>
      </c>
      <c r="E9913" s="25">
        <v>45827.161527777775</v>
      </c>
      <c r="F9913" s="30" t="s">
        <v>866</v>
      </c>
      <c r="G9913" s="25">
        <v>45826.161527777775</v>
      </c>
    </row>
    <row r="9914" spans="1:7" x14ac:dyDescent="0.25">
      <c r="A9914" s="30" t="s">
        <v>18678</v>
      </c>
      <c r="B9914" s="30" t="s">
        <v>11142</v>
      </c>
      <c r="C9914" s="30" t="s">
        <v>864</v>
      </c>
      <c r="D9914" s="30" t="s">
        <v>865</v>
      </c>
      <c r="E9914" s="25">
        <v>45827.161562499998</v>
      </c>
      <c r="F9914" s="30" t="s">
        <v>866</v>
      </c>
      <c r="G9914" s="25">
        <v>45826.161562499998</v>
      </c>
    </row>
    <row r="9915" spans="1:7" x14ac:dyDescent="0.25">
      <c r="A9915" s="30" t="s">
        <v>18679</v>
      </c>
      <c r="B9915" s="30" t="s">
        <v>11147</v>
      </c>
      <c r="C9915" s="30" t="s">
        <v>864</v>
      </c>
      <c r="D9915" s="30" t="s">
        <v>865</v>
      </c>
      <c r="E9915" s="25">
        <v>45827.161597222221</v>
      </c>
      <c r="F9915" s="30" t="s">
        <v>866</v>
      </c>
      <c r="G9915" s="25">
        <v>45826.161597222221</v>
      </c>
    </row>
    <row r="9916" spans="1:7" x14ac:dyDescent="0.25">
      <c r="A9916" s="30" t="s">
        <v>18680</v>
      </c>
      <c r="B9916" s="30" t="s">
        <v>8208</v>
      </c>
      <c r="C9916" s="30" t="s">
        <v>887</v>
      </c>
      <c r="D9916" s="30" t="s">
        <v>888</v>
      </c>
      <c r="E9916" s="25">
        <v>45827.166087962964</v>
      </c>
      <c r="F9916" s="30" t="s">
        <v>866</v>
      </c>
      <c r="G9916" s="25">
        <v>45826.166087962964</v>
      </c>
    </row>
    <row r="9917" spans="1:7" x14ac:dyDescent="0.25">
      <c r="A9917" s="30" t="s">
        <v>18681</v>
      </c>
      <c r="B9917" s="30" t="s">
        <v>11840</v>
      </c>
      <c r="C9917" s="30" t="s">
        <v>874</v>
      </c>
      <c r="D9917" s="30" t="s">
        <v>878</v>
      </c>
      <c r="E9917" s="25">
        <v>45827.169652777775</v>
      </c>
      <c r="F9917" s="30" t="s">
        <v>866</v>
      </c>
      <c r="G9917" s="25">
        <v>45826.169652777775</v>
      </c>
    </row>
    <row r="9918" spans="1:7" x14ac:dyDescent="0.25">
      <c r="A9918" s="30" t="s">
        <v>18682</v>
      </c>
      <c r="B9918" s="30" t="s">
        <v>15218</v>
      </c>
      <c r="C9918" s="30" t="s">
        <v>874</v>
      </c>
      <c r="D9918" s="30" t="s">
        <v>878</v>
      </c>
      <c r="E9918" s="25">
        <v>45827.169756944444</v>
      </c>
      <c r="F9918" s="30" t="s">
        <v>866</v>
      </c>
      <c r="G9918" s="25">
        <v>45826.169756944444</v>
      </c>
    </row>
    <row r="9919" spans="1:7" x14ac:dyDescent="0.25">
      <c r="A9919" s="30" t="s">
        <v>18683</v>
      </c>
      <c r="B9919" s="30" t="s">
        <v>15226</v>
      </c>
      <c r="C9919" s="30" t="s">
        <v>874</v>
      </c>
      <c r="D9919" s="30" t="s">
        <v>878</v>
      </c>
      <c r="E9919" s="25">
        <v>45827.16983796296</v>
      </c>
      <c r="F9919" s="30" t="s">
        <v>866</v>
      </c>
      <c r="G9919" s="25">
        <v>45826.16983796296</v>
      </c>
    </row>
    <row r="9920" spans="1:7" x14ac:dyDescent="0.25">
      <c r="A9920" s="30" t="s">
        <v>18684</v>
      </c>
      <c r="B9920" s="30" t="s">
        <v>15228</v>
      </c>
      <c r="C9920" s="30" t="s">
        <v>874</v>
      </c>
      <c r="D9920" s="30" t="s">
        <v>878</v>
      </c>
      <c r="E9920" s="25">
        <v>45827.16988425926</v>
      </c>
      <c r="F9920" s="30" t="s">
        <v>866</v>
      </c>
      <c r="G9920" s="25">
        <v>45826.16988425926</v>
      </c>
    </row>
    <row r="9921" spans="1:7" x14ac:dyDescent="0.25">
      <c r="A9921" s="30" t="s">
        <v>18685</v>
      </c>
      <c r="B9921" s="30" t="s">
        <v>15214</v>
      </c>
      <c r="C9921" s="30" t="s">
        <v>874</v>
      </c>
      <c r="D9921" s="30" t="s">
        <v>878</v>
      </c>
      <c r="E9921" s="25">
        <v>45827.169965277775</v>
      </c>
      <c r="F9921" s="30" t="s">
        <v>866</v>
      </c>
      <c r="G9921" s="25">
        <v>45826.169965277775</v>
      </c>
    </row>
    <row r="9922" spans="1:7" x14ac:dyDescent="0.25">
      <c r="A9922" s="30" t="s">
        <v>18686</v>
      </c>
      <c r="B9922" s="30" t="s">
        <v>15216</v>
      </c>
      <c r="C9922" s="30" t="s">
        <v>874</v>
      </c>
      <c r="D9922" s="30" t="s">
        <v>878</v>
      </c>
      <c r="E9922" s="25">
        <v>45827.170057870368</v>
      </c>
      <c r="F9922" s="30" t="s">
        <v>866</v>
      </c>
      <c r="G9922" s="25">
        <v>45826.170057870368</v>
      </c>
    </row>
    <row r="9923" spans="1:7" x14ac:dyDescent="0.25">
      <c r="A9923" s="30" t="s">
        <v>18687</v>
      </c>
      <c r="B9923" s="30" t="s">
        <v>15222</v>
      </c>
      <c r="C9923" s="30" t="s">
        <v>874</v>
      </c>
      <c r="D9923" s="30" t="s">
        <v>878</v>
      </c>
      <c r="E9923" s="25">
        <v>45827.170104166667</v>
      </c>
      <c r="F9923" s="30" t="s">
        <v>866</v>
      </c>
      <c r="G9923" s="25">
        <v>45826.170104166667</v>
      </c>
    </row>
    <row r="9924" spans="1:7" x14ac:dyDescent="0.25">
      <c r="A9924" s="30" t="s">
        <v>18688</v>
      </c>
      <c r="B9924" s="30" t="s">
        <v>15220</v>
      </c>
      <c r="C9924" s="30" t="s">
        <v>874</v>
      </c>
      <c r="D9924" s="30" t="s">
        <v>878</v>
      </c>
      <c r="E9924" s="25">
        <v>45827.170243055552</v>
      </c>
      <c r="F9924" s="30" t="s">
        <v>866</v>
      </c>
      <c r="G9924" s="25">
        <v>45826.170243055552</v>
      </c>
    </row>
    <row r="9925" spans="1:7" x14ac:dyDescent="0.25">
      <c r="A9925" s="30" t="s">
        <v>18689</v>
      </c>
      <c r="B9925" s="30" t="s">
        <v>15224</v>
      </c>
      <c r="C9925" s="30" t="s">
        <v>874</v>
      </c>
      <c r="D9925" s="30" t="s">
        <v>878</v>
      </c>
      <c r="E9925" s="25">
        <v>45827.170358796298</v>
      </c>
      <c r="F9925" s="30" t="s">
        <v>866</v>
      </c>
      <c r="G9925" s="25">
        <v>45826.170358796298</v>
      </c>
    </row>
    <row r="9926" spans="1:7" x14ac:dyDescent="0.25">
      <c r="A9926" s="30" t="s">
        <v>18690</v>
      </c>
      <c r="B9926" s="30" t="s">
        <v>15662</v>
      </c>
      <c r="C9926" s="30" t="s">
        <v>874</v>
      </c>
      <c r="D9926" s="30" t="s">
        <v>878</v>
      </c>
      <c r="E9926" s="25">
        <v>45827.170428240737</v>
      </c>
      <c r="F9926" s="30" t="s">
        <v>866</v>
      </c>
      <c r="G9926" s="25">
        <v>45826.170428240737</v>
      </c>
    </row>
    <row r="9927" spans="1:7" x14ac:dyDescent="0.25">
      <c r="A9927" s="30" t="s">
        <v>18691</v>
      </c>
      <c r="B9927" s="30" t="s">
        <v>15662</v>
      </c>
      <c r="C9927" s="30" t="s">
        <v>877</v>
      </c>
      <c r="D9927" s="30" t="s">
        <v>878</v>
      </c>
      <c r="E9927" s="25">
        <v>45827.170868055553</v>
      </c>
      <c r="F9927" s="30" t="s">
        <v>866</v>
      </c>
      <c r="G9927" s="25">
        <v>45826.170868055553</v>
      </c>
    </row>
    <row r="9928" spans="1:7" x14ac:dyDescent="0.25">
      <c r="A9928" s="30" t="s">
        <v>18692</v>
      </c>
      <c r="B9928" s="30" t="s">
        <v>15224</v>
      </c>
      <c r="C9928" s="30" t="s">
        <v>877</v>
      </c>
      <c r="D9928" s="30" t="s">
        <v>878</v>
      </c>
      <c r="E9928" s="25">
        <v>45827.170983796299</v>
      </c>
      <c r="F9928" s="30" t="s">
        <v>866</v>
      </c>
      <c r="G9928" s="25">
        <v>45826.170983796299</v>
      </c>
    </row>
    <row r="9929" spans="1:7" x14ac:dyDescent="0.25">
      <c r="A9929" s="30" t="s">
        <v>18693</v>
      </c>
      <c r="B9929" s="30" t="s">
        <v>15222</v>
      </c>
      <c r="C9929" s="30" t="s">
        <v>877</v>
      </c>
      <c r="D9929" s="30" t="s">
        <v>878</v>
      </c>
      <c r="E9929" s="25">
        <v>45827.171076388891</v>
      </c>
      <c r="F9929" s="30" t="s">
        <v>866</v>
      </c>
      <c r="G9929" s="25">
        <v>45826.171076388891</v>
      </c>
    </row>
    <row r="9930" spans="1:7" x14ac:dyDescent="0.25">
      <c r="A9930" s="30" t="s">
        <v>18694</v>
      </c>
      <c r="B9930" s="30" t="s">
        <v>15220</v>
      </c>
      <c r="C9930" s="30" t="s">
        <v>877</v>
      </c>
      <c r="D9930" s="30" t="s">
        <v>878</v>
      </c>
      <c r="E9930" s="25">
        <v>45827.171238425923</v>
      </c>
      <c r="F9930" s="30" t="s">
        <v>866</v>
      </c>
      <c r="G9930" s="25">
        <v>45826.171238425923</v>
      </c>
    </row>
    <row r="9931" spans="1:7" x14ac:dyDescent="0.25">
      <c r="A9931" s="30" t="s">
        <v>18695</v>
      </c>
      <c r="B9931" s="30" t="s">
        <v>15214</v>
      </c>
      <c r="C9931" s="30" t="s">
        <v>877</v>
      </c>
      <c r="D9931" s="30" t="s">
        <v>878</v>
      </c>
      <c r="E9931" s="25">
        <v>45827.171377314815</v>
      </c>
      <c r="F9931" s="30" t="s">
        <v>866</v>
      </c>
      <c r="G9931" s="25">
        <v>45826.171377314815</v>
      </c>
    </row>
    <row r="9932" spans="1:7" x14ac:dyDescent="0.25">
      <c r="A9932" s="30" t="s">
        <v>18696</v>
      </c>
      <c r="B9932" s="30" t="s">
        <v>15228</v>
      </c>
      <c r="C9932" s="30" t="s">
        <v>877</v>
      </c>
      <c r="D9932" s="30" t="s">
        <v>878</v>
      </c>
      <c r="E9932" s="25">
        <v>45827.17150462963</v>
      </c>
      <c r="F9932" s="30" t="s">
        <v>866</v>
      </c>
      <c r="G9932" s="25">
        <v>45826.17150462963</v>
      </c>
    </row>
    <row r="9933" spans="1:7" x14ac:dyDescent="0.25">
      <c r="A9933" s="30" t="s">
        <v>18697</v>
      </c>
      <c r="B9933" s="30" t="s">
        <v>15226</v>
      </c>
      <c r="C9933" s="30" t="s">
        <v>877</v>
      </c>
      <c r="D9933" s="30" t="s">
        <v>878</v>
      </c>
      <c r="E9933" s="25">
        <v>45827.1716087963</v>
      </c>
      <c r="F9933" s="30" t="s">
        <v>866</v>
      </c>
      <c r="G9933" s="25">
        <v>45826.1716087963</v>
      </c>
    </row>
    <row r="9934" spans="1:7" x14ac:dyDescent="0.25">
      <c r="A9934" s="30" t="s">
        <v>18698</v>
      </c>
      <c r="B9934" s="30" t="s">
        <v>15218</v>
      </c>
      <c r="C9934" s="30" t="s">
        <v>877</v>
      </c>
      <c r="D9934" s="30" t="s">
        <v>878</v>
      </c>
      <c r="E9934" s="25">
        <v>45827.171759259261</v>
      </c>
      <c r="F9934" s="30" t="s">
        <v>866</v>
      </c>
      <c r="G9934" s="25">
        <v>45826.171759259261</v>
      </c>
    </row>
    <row r="9935" spans="1:7" x14ac:dyDescent="0.25">
      <c r="A9935" s="30" t="s">
        <v>18699</v>
      </c>
      <c r="B9935" s="30" t="s">
        <v>11840</v>
      </c>
      <c r="C9935" s="30" t="s">
        <v>877</v>
      </c>
      <c r="D9935" s="30" t="s">
        <v>878</v>
      </c>
      <c r="E9935" s="25">
        <v>45827.171909722223</v>
      </c>
      <c r="F9935" s="30" t="s">
        <v>866</v>
      </c>
      <c r="G9935" s="25">
        <v>45826.171909722223</v>
      </c>
    </row>
    <row r="9936" spans="1:7" x14ac:dyDescent="0.25">
      <c r="A9936" s="30" t="s">
        <v>18700</v>
      </c>
      <c r="B9936" s="30" t="s">
        <v>15216</v>
      </c>
      <c r="C9936" s="30" t="s">
        <v>877</v>
      </c>
      <c r="D9936" s="30" t="s">
        <v>878</v>
      </c>
      <c r="E9936" s="25">
        <v>45827.172060185185</v>
      </c>
      <c r="F9936" s="30" t="s">
        <v>866</v>
      </c>
      <c r="G9936" s="25">
        <v>45826.172060185185</v>
      </c>
    </row>
    <row r="9937" spans="1:7" x14ac:dyDescent="0.25">
      <c r="A9937" s="30" t="s">
        <v>18701</v>
      </c>
      <c r="B9937" s="30" t="s">
        <v>11157</v>
      </c>
      <c r="C9937" s="30" t="s">
        <v>864</v>
      </c>
      <c r="D9937" s="30" t="s">
        <v>865</v>
      </c>
      <c r="E9937" s="25">
        <v>45827.17255787037</v>
      </c>
      <c r="F9937" s="30" t="s">
        <v>866</v>
      </c>
      <c r="G9937" s="25">
        <v>45826.17255787037</v>
      </c>
    </row>
    <row r="9938" spans="1:7" x14ac:dyDescent="0.25">
      <c r="A9938" s="30" t="s">
        <v>18702</v>
      </c>
      <c r="B9938" s="30" t="s">
        <v>11160</v>
      </c>
      <c r="C9938" s="30" t="s">
        <v>864</v>
      </c>
      <c r="D9938" s="30" t="s">
        <v>865</v>
      </c>
      <c r="E9938" s="25">
        <v>45827.172800925924</v>
      </c>
      <c r="F9938" s="30" t="s">
        <v>866</v>
      </c>
      <c r="G9938" s="25">
        <v>45826.172800925924</v>
      </c>
    </row>
    <row r="9939" spans="1:7" x14ac:dyDescent="0.25">
      <c r="A9939" s="30" t="s">
        <v>18703</v>
      </c>
      <c r="B9939" s="30" t="s">
        <v>11162</v>
      </c>
      <c r="C9939" s="30" t="s">
        <v>864</v>
      </c>
      <c r="D9939" s="30" t="s">
        <v>865</v>
      </c>
      <c r="E9939" s="25">
        <v>45827.172939814816</v>
      </c>
      <c r="F9939" s="30" t="s">
        <v>866</v>
      </c>
      <c r="G9939" s="25">
        <v>45826.172939814816</v>
      </c>
    </row>
    <row r="9940" spans="1:7" x14ac:dyDescent="0.25">
      <c r="A9940" s="30" t="s">
        <v>18704</v>
      </c>
      <c r="B9940" s="30" t="s">
        <v>17045</v>
      </c>
      <c r="C9940" s="30" t="s">
        <v>869</v>
      </c>
      <c r="D9940" s="30" t="s">
        <v>870</v>
      </c>
      <c r="E9940" s="25">
        <v>45827.172407407408</v>
      </c>
      <c r="F9940" s="30" t="s">
        <v>866</v>
      </c>
      <c r="G9940" s="25">
        <v>45826.172407407408</v>
      </c>
    </row>
    <row r="9941" spans="1:7" x14ac:dyDescent="0.25">
      <c r="A9941" s="30" t="s">
        <v>18705</v>
      </c>
      <c r="B9941" s="30" t="s">
        <v>17048</v>
      </c>
      <c r="C9941" s="30" t="s">
        <v>869</v>
      </c>
      <c r="D9941" s="30" t="s">
        <v>870</v>
      </c>
      <c r="E9941" s="25">
        <v>45827.172442129631</v>
      </c>
      <c r="F9941" s="30" t="s">
        <v>866</v>
      </c>
      <c r="G9941" s="25">
        <v>45826.172442129631</v>
      </c>
    </row>
    <row r="9942" spans="1:7" x14ac:dyDescent="0.25">
      <c r="A9942" s="30" t="s">
        <v>18706</v>
      </c>
      <c r="B9942" s="30" t="s">
        <v>17050</v>
      </c>
      <c r="C9942" s="30" t="s">
        <v>869</v>
      </c>
      <c r="D9942" s="30" t="s">
        <v>870</v>
      </c>
      <c r="E9942" s="25">
        <v>45827.172662037039</v>
      </c>
      <c r="F9942" s="30" t="s">
        <v>866</v>
      </c>
      <c r="G9942" s="25">
        <v>45826.172662037039</v>
      </c>
    </row>
    <row r="9943" spans="1:7" x14ac:dyDescent="0.25">
      <c r="A9943" s="30" t="s">
        <v>18707</v>
      </c>
      <c r="B9943" s="30" t="s">
        <v>17052</v>
      </c>
      <c r="C9943" s="30" t="s">
        <v>869</v>
      </c>
      <c r="D9943" s="30" t="s">
        <v>870</v>
      </c>
      <c r="E9943" s="25">
        <v>45827.172789351855</v>
      </c>
      <c r="F9943" s="30" t="s">
        <v>866</v>
      </c>
      <c r="G9943" s="25">
        <v>45826.172789351855</v>
      </c>
    </row>
    <row r="9944" spans="1:7" x14ac:dyDescent="0.25">
      <c r="A9944" s="30" t="s">
        <v>18708</v>
      </c>
      <c r="B9944" s="30" t="s">
        <v>17054</v>
      </c>
      <c r="C9944" s="30" t="s">
        <v>869</v>
      </c>
      <c r="D9944" s="30" t="s">
        <v>870</v>
      </c>
      <c r="E9944" s="25">
        <v>45827.172974537039</v>
      </c>
      <c r="F9944" s="30" t="s">
        <v>866</v>
      </c>
      <c r="G9944" s="25">
        <v>45826.172974537039</v>
      </c>
    </row>
    <row r="9945" spans="1:7" x14ac:dyDescent="0.25">
      <c r="A9945" s="30" t="s">
        <v>18709</v>
      </c>
      <c r="B9945" s="30" t="s">
        <v>11907</v>
      </c>
      <c r="C9945" s="30" t="s">
        <v>874</v>
      </c>
      <c r="D9945" s="30" t="s">
        <v>875</v>
      </c>
      <c r="E9945" s="25">
        <v>45827.172743055555</v>
      </c>
      <c r="F9945" s="30" t="s">
        <v>866</v>
      </c>
      <c r="G9945" s="25">
        <v>45826.172743055555</v>
      </c>
    </row>
    <row r="9946" spans="1:7" x14ac:dyDescent="0.25">
      <c r="A9946" s="30" t="s">
        <v>18710</v>
      </c>
      <c r="B9946" s="30" t="s">
        <v>11905</v>
      </c>
      <c r="C9946" s="30" t="s">
        <v>874</v>
      </c>
      <c r="D9946" s="30" t="s">
        <v>875</v>
      </c>
      <c r="E9946" s="25">
        <v>45827.172962962963</v>
      </c>
      <c r="F9946" s="30" t="s">
        <v>866</v>
      </c>
      <c r="G9946" s="25">
        <v>45826.172962962963</v>
      </c>
    </row>
    <row r="9947" spans="1:7" x14ac:dyDescent="0.25">
      <c r="A9947" s="30" t="s">
        <v>18711</v>
      </c>
      <c r="B9947" s="30" t="s">
        <v>11299</v>
      </c>
      <c r="C9947" s="30" t="s">
        <v>872</v>
      </c>
      <c r="D9947" s="30" t="s">
        <v>244</v>
      </c>
      <c r="E9947" s="25">
        <v>45827.173784722225</v>
      </c>
      <c r="F9947" s="30" t="s">
        <v>866</v>
      </c>
      <c r="G9947" s="25">
        <v>45826.173784722225</v>
      </c>
    </row>
    <row r="9948" spans="1:7" x14ac:dyDescent="0.25">
      <c r="A9948" s="30" t="s">
        <v>18712</v>
      </c>
      <c r="B9948" s="30" t="s">
        <v>11905</v>
      </c>
      <c r="C9948" s="30" t="s">
        <v>877</v>
      </c>
      <c r="D9948" s="30" t="s">
        <v>875</v>
      </c>
      <c r="E9948" s="25">
        <v>45827.173437500001</v>
      </c>
      <c r="F9948" s="30" t="s">
        <v>866</v>
      </c>
      <c r="G9948" s="25">
        <v>45826.173437500001</v>
      </c>
    </row>
    <row r="9949" spans="1:7" x14ac:dyDescent="0.25">
      <c r="A9949" s="30" t="s">
        <v>18713</v>
      </c>
      <c r="B9949" s="30" t="s">
        <v>11907</v>
      </c>
      <c r="C9949" s="30" t="s">
        <v>877</v>
      </c>
      <c r="D9949" s="30" t="s">
        <v>875</v>
      </c>
      <c r="E9949" s="25">
        <v>45827.173472222225</v>
      </c>
      <c r="F9949" s="30" t="s">
        <v>866</v>
      </c>
      <c r="G9949" s="25">
        <v>45826.173472222225</v>
      </c>
    </row>
    <row r="9950" spans="1:7" x14ac:dyDescent="0.25">
      <c r="A9950" s="30" t="s">
        <v>18714</v>
      </c>
      <c r="B9950" s="30" t="s">
        <v>13313</v>
      </c>
      <c r="C9950" s="30" t="s">
        <v>872</v>
      </c>
      <c r="D9950" s="30" t="s">
        <v>73</v>
      </c>
      <c r="E9950" s="25">
        <v>45827.175219907411</v>
      </c>
      <c r="F9950" s="30" t="s">
        <v>866</v>
      </c>
      <c r="G9950" s="25">
        <v>45826.175219907411</v>
      </c>
    </row>
    <row r="9951" spans="1:7" x14ac:dyDescent="0.25">
      <c r="A9951" s="30" t="s">
        <v>18715</v>
      </c>
      <c r="B9951" s="30" t="s">
        <v>8457</v>
      </c>
      <c r="C9951" s="30" t="s">
        <v>872</v>
      </c>
      <c r="D9951" s="30" t="s">
        <v>73</v>
      </c>
      <c r="E9951" s="25">
        <v>45827.175266203703</v>
      </c>
      <c r="F9951" s="30" t="s">
        <v>866</v>
      </c>
      <c r="G9951" s="25">
        <v>45826.175266203703</v>
      </c>
    </row>
    <row r="9952" spans="1:7" x14ac:dyDescent="0.25">
      <c r="A9952" s="30" t="s">
        <v>18716</v>
      </c>
      <c r="B9952" s="30" t="s">
        <v>15606</v>
      </c>
      <c r="C9952" s="30" t="s">
        <v>872</v>
      </c>
      <c r="D9952" s="30" t="s">
        <v>73</v>
      </c>
      <c r="E9952" s="25">
        <v>45827.175312500003</v>
      </c>
      <c r="F9952" s="30" t="s">
        <v>866</v>
      </c>
      <c r="G9952" s="25">
        <v>45826.175312500003</v>
      </c>
    </row>
    <row r="9953" spans="1:7" x14ac:dyDescent="0.25">
      <c r="A9953" s="30" t="s">
        <v>18717</v>
      </c>
      <c r="B9953" s="30" t="s">
        <v>13311</v>
      </c>
      <c r="C9953" s="30" t="s">
        <v>872</v>
      </c>
      <c r="D9953" s="30" t="s">
        <v>73</v>
      </c>
      <c r="E9953" s="25">
        <v>45827.175347222219</v>
      </c>
      <c r="F9953" s="30" t="s">
        <v>866</v>
      </c>
      <c r="G9953" s="25">
        <v>45826.175347222219</v>
      </c>
    </row>
    <row r="9954" spans="1:7" x14ac:dyDescent="0.25">
      <c r="A9954" s="30" t="s">
        <v>18718</v>
      </c>
      <c r="B9954" s="30" t="s">
        <v>13317</v>
      </c>
      <c r="C9954" s="30" t="s">
        <v>872</v>
      </c>
      <c r="D9954" s="30" t="s">
        <v>73</v>
      </c>
      <c r="E9954" s="25">
        <v>45827.175393518519</v>
      </c>
      <c r="F9954" s="30" t="s">
        <v>866</v>
      </c>
      <c r="G9954" s="25">
        <v>45826.175393518519</v>
      </c>
    </row>
    <row r="9955" spans="1:7" x14ac:dyDescent="0.25">
      <c r="A9955" s="30" t="s">
        <v>18719</v>
      </c>
      <c r="B9955" s="30" t="s">
        <v>13315</v>
      </c>
      <c r="C9955" s="30" t="s">
        <v>872</v>
      </c>
      <c r="D9955" s="30" t="s">
        <v>73</v>
      </c>
      <c r="E9955" s="25">
        <v>45827.175439814811</v>
      </c>
      <c r="F9955" s="30" t="s">
        <v>866</v>
      </c>
      <c r="G9955" s="25">
        <v>45826.175439814811</v>
      </c>
    </row>
    <row r="9956" spans="1:7" x14ac:dyDescent="0.25">
      <c r="A9956" s="30" t="s">
        <v>18720</v>
      </c>
      <c r="B9956" s="30" t="s">
        <v>8467</v>
      </c>
      <c r="C9956" s="30" t="s">
        <v>872</v>
      </c>
      <c r="D9956" s="30" t="s">
        <v>73</v>
      </c>
      <c r="E9956" s="25">
        <v>45827.175474537034</v>
      </c>
      <c r="F9956" s="30" t="s">
        <v>866</v>
      </c>
      <c r="G9956" s="25">
        <v>45826.175474537034</v>
      </c>
    </row>
    <row r="9957" spans="1:7" x14ac:dyDescent="0.25">
      <c r="A9957" s="30" t="s">
        <v>18721</v>
      </c>
      <c r="B9957" s="30" t="s">
        <v>13309</v>
      </c>
      <c r="C9957" s="30" t="s">
        <v>872</v>
      </c>
      <c r="D9957" s="30" t="s">
        <v>73</v>
      </c>
      <c r="E9957" s="25">
        <v>45827.175509259258</v>
      </c>
      <c r="F9957" s="30" t="s">
        <v>866</v>
      </c>
      <c r="G9957" s="25">
        <v>45826.175509259258</v>
      </c>
    </row>
    <row r="9958" spans="1:7" x14ac:dyDescent="0.25">
      <c r="A9958" s="30" t="s">
        <v>18722</v>
      </c>
      <c r="B9958" s="30" t="s">
        <v>10163</v>
      </c>
      <c r="C9958" s="30" t="s">
        <v>872</v>
      </c>
      <c r="D9958" s="30" t="s">
        <v>73</v>
      </c>
      <c r="E9958" s="25">
        <v>45827.175555555557</v>
      </c>
      <c r="F9958" s="30" t="s">
        <v>866</v>
      </c>
      <c r="G9958" s="25">
        <v>45826.175555555557</v>
      </c>
    </row>
    <row r="9959" spans="1:7" x14ac:dyDescent="0.25">
      <c r="A9959" s="30" t="s">
        <v>18723</v>
      </c>
      <c r="B9959" s="30" t="s">
        <v>13305</v>
      </c>
      <c r="C9959" s="30" t="s">
        <v>872</v>
      </c>
      <c r="D9959" s="30" t="s">
        <v>73</v>
      </c>
      <c r="E9959" s="25">
        <v>45827.17559027778</v>
      </c>
      <c r="F9959" s="30" t="s">
        <v>866</v>
      </c>
      <c r="G9959" s="25">
        <v>45826.17559027778</v>
      </c>
    </row>
    <row r="9960" spans="1:7" x14ac:dyDescent="0.25">
      <c r="A9960" s="30" t="s">
        <v>18724</v>
      </c>
      <c r="B9960" s="30" t="s">
        <v>13301</v>
      </c>
      <c r="C9960" s="30" t="s">
        <v>872</v>
      </c>
      <c r="D9960" s="30" t="s">
        <v>73</v>
      </c>
      <c r="E9960" s="25">
        <v>45827.175625000003</v>
      </c>
      <c r="F9960" s="30" t="s">
        <v>866</v>
      </c>
      <c r="G9960" s="25">
        <v>45826.175625000003</v>
      </c>
    </row>
    <row r="9961" spans="1:7" x14ac:dyDescent="0.25">
      <c r="A9961" s="30" t="s">
        <v>18725</v>
      </c>
      <c r="B9961" s="30" t="s">
        <v>13307</v>
      </c>
      <c r="C9961" s="30" t="s">
        <v>872</v>
      </c>
      <c r="D9961" s="30" t="s">
        <v>73</v>
      </c>
      <c r="E9961" s="25">
        <v>45827.17564814815</v>
      </c>
      <c r="F9961" s="30" t="s">
        <v>866</v>
      </c>
      <c r="G9961" s="25">
        <v>45826.17564814815</v>
      </c>
    </row>
    <row r="9962" spans="1:7" x14ac:dyDescent="0.25">
      <c r="A9962" s="30" t="s">
        <v>18726</v>
      </c>
      <c r="B9962" s="30" t="s">
        <v>13303</v>
      </c>
      <c r="C9962" s="30" t="s">
        <v>872</v>
      </c>
      <c r="D9962" s="30" t="s">
        <v>73</v>
      </c>
      <c r="E9962" s="25">
        <v>45827.175682870373</v>
      </c>
      <c r="F9962" s="30" t="s">
        <v>866</v>
      </c>
      <c r="G9962" s="25">
        <v>45826.175682870373</v>
      </c>
    </row>
    <row r="9963" spans="1:7" x14ac:dyDescent="0.25">
      <c r="A9963" s="30" t="s">
        <v>18727</v>
      </c>
      <c r="B9963" s="30" t="s">
        <v>13299</v>
      </c>
      <c r="C9963" s="30" t="s">
        <v>872</v>
      </c>
      <c r="D9963" s="30" t="s">
        <v>73</v>
      </c>
      <c r="E9963" s="25">
        <v>45827.175706018519</v>
      </c>
      <c r="F9963" s="30" t="s">
        <v>866</v>
      </c>
      <c r="G9963" s="25">
        <v>45826.175706018519</v>
      </c>
    </row>
    <row r="9964" spans="1:7" x14ac:dyDescent="0.25">
      <c r="A9964" s="30" t="s">
        <v>18728</v>
      </c>
      <c r="B9964" s="30" t="s">
        <v>2930</v>
      </c>
      <c r="C9964" s="30" t="s">
        <v>872</v>
      </c>
      <c r="D9964" s="30" t="s">
        <v>73</v>
      </c>
      <c r="E9964" s="25">
        <v>45827.175740740742</v>
      </c>
      <c r="F9964" s="30" t="s">
        <v>866</v>
      </c>
      <c r="G9964" s="25">
        <v>45826.175740740742</v>
      </c>
    </row>
    <row r="9965" spans="1:7" x14ac:dyDescent="0.25">
      <c r="A9965" s="30" t="s">
        <v>18729</v>
      </c>
      <c r="B9965" s="30" t="s">
        <v>2932</v>
      </c>
      <c r="C9965" s="30" t="s">
        <v>872</v>
      </c>
      <c r="D9965" s="30" t="s">
        <v>73</v>
      </c>
      <c r="E9965" s="25">
        <v>45827.175775462965</v>
      </c>
      <c r="F9965" s="30" t="s">
        <v>866</v>
      </c>
      <c r="G9965" s="25">
        <v>45826.175775462965</v>
      </c>
    </row>
    <row r="9966" spans="1:7" x14ac:dyDescent="0.25">
      <c r="A9966" s="30" t="s">
        <v>18730</v>
      </c>
      <c r="B9966" s="30" t="s">
        <v>13297</v>
      </c>
      <c r="C9966" s="30" t="s">
        <v>872</v>
      </c>
      <c r="D9966" s="30" t="s">
        <v>73</v>
      </c>
      <c r="E9966" s="25">
        <v>45827.175821759258</v>
      </c>
      <c r="F9966" s="30" t="s">
        <v>866</v>
      </c>
      <c r="G9966" s="25">
        <v>45826.175821759258</v>
      </c>
    </row>
    <row r="9967" spans="1:7" x14ac:dyDescent="0.25">
      <c r="A9967" s="30" t="s">
        <v>18731</v>
      </c>
      <c r="B9967" s="30" t="s">
        <v>13313</v>
      </c>
      <c r="C9967" s="30" t="s">
        <v>879</v>
      </c>
      <c r="D9967" s="30" t="s">
        <v>73</v>
      </c>
      <c r="E9967" s="25">
        <v>45827.177314814813</v>
      </c>
      <c r="F9967" s="30" t="s">
        <v>866</v>
      </c>
      <c r="G9967" s="25">
        <v>45826.177314814813</v>
      </c>
    </row>
    <row r="9968" spans="1:7" x14ac:dyDescent="0.25">
      <c r="A9968" s="30" t="s">
        <v>18732</v>
      </c>
      <c r="B9968" s="30" t="s">
        <v>8457</v>
      </c>
      <c r="C9968" s="30" t="s">
        <v>879</v>
      </c>
      <c r="D9968" s="30" t="s">
        <v>73</v>
      </c>
      <c r="E9968" s="25">
        <v>45827.177395833336</v>
      </c>
      <c r="F9968" s="30" t="s">
        <v>866</v>
      </c>
      <c r="G9968" s="25">
        <v>45826.177395833336</v>
      </c>
    </row>
    <row r="9969" spans="1:7" x14ac:dyDescent="0.25">
      <c r="A9969" s="30" t="s">
        <v>18733</v>
      </c>
      <c r="B9969" s="30" t="s">
        <v>15606</v>
      </c>
      <c r="C9969" s="30" t="s">
        <v>879</v>
      </c>
      <c r="D9969" s="30" t="s">
        <v>73</v>
      </c>
      <c r="E9969" s="25">
        <v>45827.177569444444</v>
      </c>
      <c r="F9969" s="30" t="s">
        <v>866</v>
      </c>
      <c r="G9969" s="25">
        <v>45826.177569444444</v>
      </c>
    </row>
    <row r="9970" spans="1:7" x14ac:dyDescent="0.25">
      <c r="A9970" s="30" t="s">
        <v>18734</v>
      </c>
      <c r="B9970" s="30" t="s">
        <v>13311</v>
      </c>
      <c r="C9970" s="30" t="s">
        <v>879</v>
      </c>
      <c r="D9970" s="30" t="s">
        <v>73</v>
      </c>
      <c r="E9970" s="25">
        <v>45827.177708333336</v>
      </c>
      <c r="F9970" s="30" t="s">
        <v>866</v>
      </c>
      <c r="G9970" s="25">
        <v>45826.177708333336</v>
      </c>
    </row>
    <row r="9971" spans="1:7" x14ac:dyDescent="0.25">
      <c r="A9971" s="30" t="s">
        <v>18735</v>
      </c>
      <c r="B9971" s="30" t="s">
        <v>13317</v>
      </c>
      <c r="C9971" s="30" t="s">
        <v>879</v>
      </c>
      <c r="D9971" s="30" t="s">
        <v>73</v>
      </c>
      <c r="E9971" s="25">
        <v>45827.177974537037</v>
      </c>
      <c r="F9971" s="30" t="s">
        <v>866</v>
      </c>
      <c r="G9971" s="25">
        <v>45826.177974537037</v>
      </c>
    </row>
    <row r="9972" spans="1:7" x14ac:dyDescent="0.25">
      <c r="A9972" s="30" t="s">
        <v>18736</v>
      </c>
      <c r="B9972" s="30" t="s">
        <v>13315</v>
      </c>
      <c r="C9972" s="30" t="s">
        <v>879</v>
      </c>
      <c r="D9972" s="30" t="s">
        <v>73</v>
      </c>
      <c r="E9972" s="25">
        <v>45827.178124999999</v>
      </c>
      <c r="F9972" s="30" t="s">
        <v>866</v>
      </c>
      <c r="G9972" s="25">
        <v>45826.178124999999</v>
      </c>
    </row>
    <row r="9973" spans="1:7" x14ac:dyDescent="0.25">
      <c r="A9973" s="30" t="s">
        <v>18737</v>
      </c>
      <c r="B9973" s="30" t="s">
        <v>8467</v>
      </c>
      <c r="C9973" s="30" t="s">
        <v>879</v>
      </c>
      <c r="D9973" s="30" t="s">
        <v>73</v>
      </c>
      <c r="E9973" s="25">
        <v>45827.178391203706</v>
      </c>
      <c r="F9973" s="30" t="s">
        <v>866</v>
      </c>
      <c r="G9973" s="25">
        <v>45826.178391203706</v>
      </c>
    </row>
    <row r="9974" spans="1:7" x14ac:dyDescent="0.25">
      <c r="A9974" s="30" t="s">
        <v>18738</v>
      </c>
      <c r="B9974" s="30" t="s">
        <v>13309</v>
      </c>
      <c r="C9974" s="30" t="s">
        <v>879</v>
      </c>
      <c r="D9974" s="30" t="s">
        <v>73</v>
      </c>
      <c r="E9974" s="25">
        <v>45827.178541666668</v>
      </c>
      <c r="F9974" s="30" t="s">
        <v>866</v>
      </c>
      <c r="G9974" s="25">
        <v>45826.178541666668</v>
      </c>
    </row>
    <row r="9975" spans="1:7" x14ac:dyDescent="0.25">
      <c r="A9975" s="30" t="s">
        <v>18739</v>
      </c>
      <c r="B9975" s="30" t="s">
        <v>10163</v>
      </c>
      <c r="C9975" s="30" t="s">
        <v>879</v>
      </c>
      <c r="D9975" s="30" t="s">
        <v>73</v>
      </c>
      <c r="E9975" s="25">
        <v>45827.178715277776</v>
      </c>
      <c r="F9975" s="30" t="s">
        <v>866</v>
      </c>
      <c r="G9975" s="25">
        <v>45826.178715277776</v>
      </c>
    </row>
    <row r="9976" spans="1:7" x14ac:dyDescent="0.25">
      <c r="A9976" s="30" t="s">
        <v>18740</v>
      </c>
      <c r="B9976" s="30" t="s">
        <v>13305</v>
      </c>
      <c r="C9976" s="30" t="s">
        <v>879</v>
      </c>
      <c r="D9976" s="30" t="s">
        <v>73</v>
      </c>
      <c r="E9976" s="25">
        <v>45827.178935185184</v>
      </c>
      <c r="F9976" s="30" t="s">
        <v>866</v>
      </c>
      <c r="G9976" s="25">
        <v>45826.178935185184</v>
      </c>
    </row>
    <row r="9977" spans="1:7" x14ac:dyDescent="0.25">
      <c r="A9977" s="30" t="s">
        <v>18741</v>
      </c>
      <c r="B9977" s="30" t="s">
        <v>13307</v>
      </c>
      <c r="C9977" s="30" t="s">
        <v>879</v>
      </c>
      <c r="D9977" s="30" t="s">
        <v>73</v>
      </c>
      <c r="E9977" s="25">
        <v>45827.179224537038</v>
      </c>
      <c r="F9977" s="30" t="s">
        <v>866</v>
      </c>
      <c r="G9977" s="25">
        <v>45826.179224537038</v>
      </c>
    </row>
    <row r="9978" spans="1:7" x14ac:dyDescent="0.25">
      <c r="A9978" s="30" t="s">
        <v>18742</v>
      </c>
      <c r="B9978" s="30" t="s">
        <v>13303</v>
      </c>
      <c r="C9978" s="30" t="s">
        <v>879</v>
      </c>
      <c r="D9978" s="30" t="s">
        <v>73</v>
      </c>
      <c r="E9978" s="25">
        <v>45827.179409722223</v>
      </c>
      <c r="F9978" s="30" t="s">
        <v>866</v>
      </c>
      <c r="G9978" s="25">
        <v>45826.179409722223</v>
      </c>
    </row>
    <row r="9979" spans="1:7" x14ac:dyDescent="0.25">
      <c r="A9979" s="30" t="s">
        <v>18743</v>
      </c>
      <c r="B9979" s="30" t="s">
        <v>13299</v>
      </c>
      <c r="C9979" s="30" t="s">
        <v>879</v>
      </c>
      <c r="D9979" s="30" t="s">
        <v>73</v>
      </c>
      <c r="E9979" s="25">
        <v>45827.1796412037</v>
      </c>
      <c r="F9979" s="30" t="s">
        <v>866</v>
      </c>
      <c r="G9979" s="25">
        <v>45826.1796412037</v>
      </c>
    </row>
    <row r="9980" spans="1:7" x14ac:dyDescent="0.25">
      <c r="A9980" s="30" t="s">
        <v>18744</v>
      </c>
      <c r="B9980" s="30" t="s">
        <v>2930</v>
      </c>
      <c r="C9980" s="30" t="s">
        <v>879</v>
      </c>
      <c r="D9980" s="30" t="s">
        <v>73</v>
      </c>
      <c r="E9980" s="25">
        <v>45827.179780092592</v>
      </c>
      <c r="F9980" s="30" t="s">
        <v>866</v>
      </c>
      <c r="G9980" s="25">
        <v>45826.179780092592</v>
      </c>
    </row>
    <row r="9981" spans="1:7" x14ac:dyDescent="0.25">
      <c r="A9981" s="30" t="s">
        <v>18745</v>
      </c>
      <c r="B9981" s="30" t="s">
        <v>2932</v>
      </c>
      <c r="C9981" s="30" t="s">
        <v>879</v>
      </c>
      <c r="D9981" s="30" t="s">
        <v>73</v>
      </c>
      <c r="E9981" s="25">
        <v>45827.179965277777</v>
      </c>
      <c r="F9981" s="30" t="s">
        <v>866</v>
      </c>
      <c r="G9981" s="25">
        <v>45826.179965277777</v>
      </c>
    </row>
    <row r="9982" spans="1:7" x14ac:dyDescent="0.25">
      <c r="A9982" s="30" t="s">
        <v>18746</v>
      </c>
      <c r="B9982" s="30" t="s">
        <v>13297</v>
      </c>
      <c r="C9982" s="30" t="s">
        <v>879</v>
      </c>
      <c r="D9982" s="30" t="s">
        <v>73</v>
      </c>
      <c r="E9982" s="25">
        <v>45827.180115740739</v>
      </c>
      <c r="F9982" s="30" t="s">
        <v>866</v>
      </c>
      <c r="G9982" s="25">
        <v>45826.180115740739</v>
      </c>
    </row>
    <row r="9983" spans="1:7" x14ac:dyDescent="0.25">
      <c r="A9983" s="30" t="s">
        <v>18747</v>
      </c>
      <c r="B9983" s="30" t="s">
        <v>13301</v>
      </c>
      <c r="C9983" s="30" t="s">
        <v>879</v>
      </c>
      <c r="D9983" s="30" t="s">
        <v>73</v>
      </c>
      <c r="E9983" s="25">
        <v>45827.181273148148</v>
      </c>
      <c r="F9983" s="30" t="s">
        <v>866</v>
      </c>
      <c r="G9983" s="25">
        <v>45826.181273148148</v>
      </c>
    </row>
    <row r="9984" spans="1:7" x14ac:dyDescent="0.25">
      <c r="A9984" s="30" t="s">
        <v>18748</v>
      </c>
      <c r="B9984" s="30" t="s">
        <v>15085</v>
      </c>
      <c r="C9984" s="30" t="s">
        <v>869</v>
      </c>
      <c r="D9984" s="30" t="s">
        <v>882</v>
      </c>
      <c r="E9984" s="25">
        <v>45827.181504629632</v>
      </c>
      <c r="F9984" s="30" t="s">
        <v>866</v>
      </c>
      <c r="G9984" s="25">
        <v>45826.181504629632</v>
      </c>
    </row>
    <row r="9985" spans="1:7" x14ac:dyDescent="0.25">
      <c r="A9985" s="30" t="s">
        <v>18749</v>
      </c>
      <c r="B9985" s="30" t="s">
        <v>15092</v>
      </c>
      <c r="C9985" s="30" t="s">
        <v>869</v>
      </c>
      <c r="D9985" s="30" t="s">
        <v>882</v>
      </c>
      <c r="E9985" s="25">
        <v>45827.181550925925</v>
      </c>
      <c r="F9985" s="30" t="s">
        <v>866</v>
      </c>
      <c r="G9985" s="25">
        <v>45826.181550925925</v>
      </c>
    </row>
    <row r="9986" spans="1:7" x14ac:dyDescent="0.25">
      <c r="A9986" s="30" t="s">
        <v>18750</v>
      </c>
      <c r="B9986" s="30" t="s">
        <v>15094</v>
      </c>
      <c r="C9986" s="30" t="s">
        <v>869</v>
      </c>
      <c r="D9986" s="30" t="s">
        <v>882</v>
      </c>
      <c r="E9986" s="25">
        <v>45827.181620370371</v>
      </c>
      <c r="F9986" s="30" t="s">
        <v>866</v>
      </c>
      <c r="G9986" s="25">
        <v>45826.181620370371</v>
      </c>
    </row>
    <row r="9987" spans="1:7" x14ac:dyDescent="0.25">
      <c r="A9987" s="30" t="s">
        <v>18751</v>
      </c>
      <c r="B9987" s="30" t="s">
        <v>15096</v>
      </c>
      <c r="C9987" s="30" t="s">
        <v>869</v>
      </c>
      <c r="D9987" s="30" t="s">
        <v>882</v>
      </c>
      <c r="E9987" s="25">
        <v>45827.181666666664</v>
      </c>
      <c r="F9987" s="30" t="s">
        <v>866</v>
      </c>
      <c r="G9987" s="25">
        <v>45826.181666666664</v>
      </c>
    </row>
    <row r="9988" spans="1:7" x14ac:dyDescent="0.25">
      <c r="A9988" s="30" t="s">
        <v>18752</v>
      </c>
      <c r="B9988" s="30" t="s">
        <v>15098</v>
      </c>
      <c r="C9988" s="30" t="s">
        <v>869</v>
      </c>
      <c r="D9988" s="30" t="s">
        <v>882</v>
      </c>
      <c r="E9988" s="25">
        <v>45827.181712962964</v>
      </c>
      <c r="F9988" s="30" t="s">
        <v>866</v>
      </c>
      <c r="G9988" s="25">
        <v>45826.181712962964</v>
      </c>
    </row>
    <row r="9989" spans="1:7" x14ac:dyDescent="0.25">
      <c r="A9989" s="30" t="s">
        <v>18753</v>
      </c>
      <c r="B9989" s="30" t="s">
        <v>15100</v>
      </c>
      <c r="C9989" s="30" t="s">
        <v>869</v>
      </c>
      <c r="D9989" s="30" t="s">
        <v>882</v>
      </c>
      <c r="E9989" s="25">
        <v>45827.181747685187</v>
      </c>
      <c r="F9989" s="30" t="s">
        <v>866</v>
      </c>
      <c r="G9989" s="25">
        <v>45826.181747685187</v>
      </c>
    </row>
    <row r="9990" spans="1:7" x14ac:dyDescent="0.25">
      <c r="A9990" s="30" t="s">
        <v>18754</v>
      </c>
      <c r="B9990" s="30" t="s">
        <v>15102</v>
      </c>
      <c r="C9990" s="30" t="s">
        <v>869</v>
      </c>
      <c r="D9990" s="30" t="s">
        <v>882</v>
      </c>
      <c r="E9990" s="25">
        <v>45827.181805555556</v>
      </c>
      <c r="F9990" s="30" t="s">
        <v>866</v>
      </c>
      <c r="G9990" s="25">
        <v>45826.181805555556</v>
      </c>
    </row>
    <row r="9991" spans="1:7" x14ac:dyDescent="0.25">
      <c r="A9991" s="30" t="s">
        <v>18755</v>
      </c>
      <c r="B9991" s="30" t="s">
        <v>15104</v>
      </c>
      <c r="C9991" s="30" t="s">
        <v>869</v>
      </c>
      <c r="D9991" s="30" t="s">
        <v>882</v>
      </c>
      <c r="E9991" s="25">
        <v>45827.181828703702</v>
      </c>
      <c r="F9991" s="30" t="s">
        <v>866</v>
      </c>
      <c r="G9991" s="25">
        <v>45826.181828703702</v>
      </c>
    </row>
    <row r="9992" spans="1:7" x14ac:dyDescent="0.25">
      <c r="A9992" s="30" t="s">
        <v>18756</v>
      </c>
      <c r="B9992" s="30" t="s">
        <v>15106</v>
      </c>
      <c r="C9992" s="30" t="s">
        <v>869</v>
      </c>
      <c r="D9992" s="30" t="s">
        <v>882</v>
      </c>
      <c r="E9992" s="25">
        <v>45827.181886574072</v>
      </c>
      <c r="F9992" s="30" t="s">
        <v>866</v>
      </c>
      <c r="G9992" s="25">
        <v>45826.181886574072</v>
      </c>
    </row>
    <row r="9993" spans="1:7" x14ac:dyDescent="0.25">
      <c r="A9993" s="30" t="s">
        <v>18757</v>
      </c>
      <c r="B9993" s="30" t="s">
        <v>15108</v>
      </c>
      <c r="C9993" s="30" t="s">
        <v>869</v>
      </c>
      <c r="D9993" s="30" t="s">
        <v>882</v>
      </c>
      <c r="E9993" s="25">
        <v>45827.181909722225</v>
      </c>
      <c r="F9993" s="30" t="s">
        <v>866</v>
      </c>
      <c r="G9993" s="25">
        <v>45826.181909722225</v>
      </c>
    </row>
    <row r="9994" spans="1:7" x14ac:dyDescent="0.25">
      <c r="A9994" s="30" t="s">
        <v>18758</v>
      </c>
      <c r="B9994" s="30" t="s">
        <v>15110</v>
      </c>
      <c r="C9994" s="30" t="s">
        <v>869</v>
      </c>
      <c r="D9994" s="30" t="s">
        <v>882</v>
      </c>
      <c r="E9994" s="25">
        <v>45827.181979166664</v>
      </c>
      <c r="F9994" s="30" t="s">
        <v>866</v>
      </c>
      <c r="G9994" s="25">
        <v>45826.181979166664</v>
      </c>
    </row>
    <row r="9995" spans="1:7" x14ac:dyDescent="0.25">
      <c r="A9995" s="30" t="s">
        <v>18759</v>
      </c>
      <c r="B9995" s="30" t="s">
        <v>15112</v>
      </c>
      <c r="C9995" s="30" t="s">
        <v>869</v>
      </c>
      <c r="D9995" s="30" t="s">
        <v>882</v>
      </c>
      <c r="E9995" s="25">
        <v>45827.181990740741</v>
      </c>
      <c r="F9995" s="30" t="s">
        <v>866</v>
      </c>
      <c r="G9995" s="25">
        <v>45826.181990740741</v>
      </c>
    </row>
    <row r="9996" spans="1:7" x14ac:dyDescent="0.25">
      <c r="A9996" s="30" t="s">
        <v>18760</v>
      </c>
      <c r="B9996" s="30" t="s">
        <v>15114</v>
      </c>
      <c r="C9996" s="30" t="s">
        <v>869</v>
      </c>
      <c r="D9996" s="30" t="s">
        <v>882</v>
      </c>
      <c r="E9996" s="25">
        <v>45827.182060185187</v>
      </c>
      <c r="F9996" s="30" t="s">
        <v>866</v>
      </c>
      <c r="G9996" s="25">
        <v>45826.182060185187</v>
      </c>
    </row>
    <row r="9997" spans="1:7" x14ac:dyDescent="0.25">
      <c r="A9997" s="30" t="s">
        <v>18761</v>
      </c>
      <c r="B9997" s="30" t="s">
        <v>15116</v>
      </c>
      <c r="C9997" s="30" t="s">
        <v>869</v>
      </c>
      <c r="D9997" s="30" t="s">
        <v>882</v>
      </c>
      <c r="E9997" s="25">
        <v>45827.182083333333</v>
      </c>
      <c r="F9997" s="30" t="s">
        <v>866</v>
      </c>
      <c r="G9997" s="25">
        <v>45826.182083333333</v>
      </c>
    </row>
    <row r="9998" spans="1:7" x14ac:dyDescent="0.25">
      <c r="A9998" s="30" t="s">
        <v>18762</v>
      </c>
      <c r="B9998" s="30" t="s">
        <v>15118</v>
      </c>
      <c r="C9998" s="30" t="s">
        <v>869</v>
      </c>
      <c r="D9998" s="30" t="s">
        <v>882</v>
      </c>
      <c r="E9998" s="25">
        <v>45827.182152777779</v>
      </c>
      <c r="F9998" s="30" t="s">
        <v>866</v>
      </c>
      <c r="G9998" s="25">
        <v>45826.182152777779</v>
      </c>
    </row>
    <row r="9999" spans="1:7" x14ac:dyDescent="0.25">
      <c r="A9999" s="30" t="s">
        <v>18763</v>
      </c>
      <c r="B9999" s="30" t="s">
        <v>15809</v>
      </c>
      <c r="C9999" s="30" t="s">
        <v>869</v>
      </c>
      <c r="D9999" s="30" t="s">
        <v>882</v>
      </c>
      <c r="E9999" s="25">
        <v>45827.182766203703</v>
      </c>
      <c r="F9999" s="30" t="s">
        <v>866</v>
      </c>
      <c r="G9999" s="25">
        <v>45826.182766203703</v>
      </c>
    </row>
    <row r="10000" spans="1:7" x14ac:dyDescent="0.25">
      <c r="A10000" s="30" t="s">
        <v>18764</v>
      </c>
      <c r="B10000" s="30" t="s">
        <v>15811</v>
      </c>
      <c r="C10000" s="30" t="s">
        <v>869</v>
      </c>
      <c r="D10000" s="30" t="s">
        <v>882</v>
      </c>
      <c r="E10000" s="25">
        <v>45827.18277777778</v>
      </c>
      <c r="F10000" s="30" t="s">
        <v>866</v>
      </c>
      <c r="G10000" s="25">
        <v>45826.18277777778</v>
      </c>
    </row>
    <row r="10001" spans="1:7" x14ac:dyDescent="0.25">
      <c r="A10001" s="30" t="s">
        <v>18765</v>
      </c>
      <c r="B10001" s="30" t="s">
        <v>15071</v>
      </c>
      <c r="C10001" s="30" t="s">
        <v>869</v>
      </c>
      <c r="D10001" s="30" t="s">
        <v>882</v>
      </c>
      <c r="E10001" s="25">
        <v>45827.183252314811</v>
      </c>
      <c r="F10001" s="30" t="s">
        <v>866</v>
      </c>
      <c r="G10001" s="25">
        <v>45826.183252314811</v>
      </c>
    </row>
    <row r="10002" spans="1:7" x14ac:dyDescent="0.25">
      <c r="A10002" s="30" t="s">
        <v>18766</v>
      </c>
      <c r="B10002" s="30" t="s">
        <v>15073</v>
      </c>
      <c r="C10002" s="30" t="s">
        <v>869</v>
      </c>
      <c r="D10002" s="30" t="s">
        <v>882</v>
      </c>
      <c r="E10002" s="25">
        <v>45827.183321759258</v>
      </c>
      <c r="F10002" s="30" t="s">
        <v>866</v>
      </c>
      <c r="G10002" s="25">
        <v>45826.183321759258</v>
      </c>
    </row>
    <row r="10003" spans="1:7" x14ac:dyDescent="0.25">
      <c r="A10003" s="30" t="s">
        <v>18767</v>
      </c>
      <c r="B10003" s="30" t="s">
        <v>15075</v>
      </c>
      <c r="C10003" s="30" t="s">
        <v>869</v>
      </c>
      <c r="D10003" s="30" t="s">
        <v>882</v>
      </c>
      <c r="E10003" s="25">
        <v>45827.183391203704</v>
      </c>
      <c r="F10003" s="30" t="s">
        <v>866</v>
      </c>
      <c r="G10003" s="25">
        <v>45826.183391203704</v>
      </c>
    </row>
    <row r="10004" spans="1:7" x14ac:dyDescent="0.25">
      <c r="A10004" s="30" t="s">
        <v>18768</v>
      </c>
      <c r="B10004" s="30" t="s">
        <v>15077</v>
      </c>
      <c r="C10004" s="30" t="s">
        <v>869</v>
      </c>
      <c r="D10004" s="30" t="s">
        <v>882</v>
      </c>
      <c r="E10004" s="25">
        <v>45827.18346064815</v>
      </c>
      <c r="F10004" s="30" t="s">
        <v>866</v>
      </c>
      <c r="G10004" s="25">
        <v>45826.18346064815</v>
      </c>
    </row>
    <row r="10005" spans="1:7" x14ac:dyDescent="0.25">
      <c r="A10005" s="30" t="s">
        <v>18769</v>
      </c>
      <c r="B10005" s="30" t="s">
        <v>15079</v>
      </c>
      <c r="C10005" s="30" t="s">
        <v>869</v>
      </c>
      <c r="D10005" s="30" t="s">
        <v>882</v>
      </c>
      <c r="E10005" s="25">
        <v>45827.183530092596</v>
      </c>
      <c r="F10005" s="30" t="s">
        <v>866</v>
      </c>
      <c r="G10005" s="25">
        <v>45826.183530092596</v>
      </c>
    </row>
    <row r="10006" spans="1:7" x14ac:dyDescent="0.25">
      <c r="A10006" s="30" t="s">
        <v>18770</v>
      </c>
      <c r="B10006" s="30" t="s">
        <v>15083</v>
      </c>
      <c r="C10006" s="30" t="s">
        <v>869</v>
      </c>
      <c r="D10006" s="30" t="s">
        <v>882</v>
      </c>
      <c r="E10006" s="25">
        <v>45827.183611111112</v>
      </c>
      <c r="F10006" s="30" t="s">
        <v>866</v>
      </c>
      <c r="G10006" s="25">
        <v>45826.183611111112</v>
      </c>
    </row>
    <row r="10007" spans="1:7" x14ac:dyDescent="0.25">
      <c r="A10007" s="30" t="s">
        <v>18771</v>
      </c>
      <c r="B10007" s="30" t="s">
        <v>15081</v>
      </c>
      <c r="C10007" s="30" t="s">
        <v>869</v>
      </c>
      <c r="D10007" s="30" t="s">
        <v>882</v>
      </c>
      <c r="E10007" s="25">
        <v>45827.183692129627</v>
      </c>
      <c r="F10007" s="30" t="s">
        <v>866</v>
      </c>
      <c r="G10007" s="25">
        <v>45826.183692129627</v>
      </c>
    </row>
    <row r="10008" spans="1:7" x14ac:dyDescent="0.25">
      <c r="A10008" s="30" t="s">
        <v>18772</v>
      </c>
      <c r="B10008" s="30" t="s">
        <v>15120</v>
      </c>
      <c r="C10008" s="30" t="s">
        <v>869</v>
      </c>
      <c r="D10008" s="30" t="s">
        <v>882</v>
      </c>
      <c r="E10008" s="25">
        <v>45827.184328703705</v>
      </c>
      <c r="F10008" s="30" t="s">
        <v>866</v>
      </c>
      <c r="G10008" s="25">
        <v>45826.184328703705</v>
      </c>
    </row>
    <row r="10009" spans="1:7" x14ac:dyDescent="0.25">
      <c r="A10009" s="30" t="s">
        <v>18773</v>
      </c>
      <c r="B10009" s="30" t="s">
        <v>15122</v>
      </c>
      <c r="C10009" s="30" t="s">
        <v>869</v>
      </c>
      <c r="D10009" s="30" t="s">
        <v>882</v>
      </c>
      <c r="E10009" s="25">
        <v>45827.184351851851</v>
      </c>
      <c r="F10009" s="30" t="s">
        <v>866</v>
      </c>
      <c r="G10009" s="25">
        <v>45826.184351851851</v>
      </c>
    </row>
    <row r="10010" spans="1:7" x14ac:dyDescent="0.25">
      <c r="A10010" s="30" t="s">
        <v>18774</v>
      </c>
      <c r="B10010" s="30" t="s">
        <v>15154</v>
      </c>
      <c r="C10010" s="30" t="s">
        <v>869</v>
      </c>
      <c r="D10010" s="30" t="s">
        <v>882</v>
      </c>
      <c r="E10010" s="25">
        <v>45827.184502314813</v>
      </c>
      <c r="F10010" s="30" t="s">
        <v>866</v>
      </c>
      <c r="G10010" s="25">
        <v>45826.184502314813</v>
      </c>
    </row>
    <row r="10011" spans="1:7" x14ac:dyDescent="0.25">
      <c r="A10011" s="30" t="s">
        <v>18775</v>
      </c>
      <c r="B10011" s="30" t="s">
        <v>15156</v>
      </c>
      <c r="C10011" s="30" t="s">
        <v>869</v>
      </c>
      <c r="D10011" s="30" t="s">
        <v>882</v>
      </c>
      <c r="E10011" s="25">
        <v>45827.184548611112</v>
      </c>
      <c r="F10011" s="30" t="s">
        <v>866</v>
      </c>
      <c r="G10011" s="25">
        <v>45826.184548611112</v>
      </c>
    </row>
    <row r="10012" spans="1:7" x14ac:dyDescent="0.25">
      <c r="A10012" s="30" t="s">
        <v>18776</v>
      </c>
      <c r="B10012" s="30" t="s">
        <v>15158</v>
      </c>
      <c r="C10012" s="30" t="s">
        <v>869</v>
      </c>
      <c r="D10012" s="30" t="s">
        <v>882</v>
      </c>
      <c r="E10012" s="25">
        <v>45827.185266203705</v>
      </c>
      <c r="F10012" s="30" t="s">
        <v>866</v>
      </c>
      <c r="G10012" s="25">
        <v>45826.185266203705</v>
      </c>
    </row>
    <row r="10013" spans="1:7" x14ac:dyDescent="0.25">
      <c r="A10013" s="30" t="s">
        <v>18777</v>
      </c>
      <c r="B10013" s="30" t="s">
        <v>15160</v>
      </c>
      <c r="C10013" s="30" t="s">
        <v>869</v>
      </c>
      <c r="D10013" s="30" t="s">
        <v>882</v>
      </c>
      <c r="E10013" s="25">
        <v>45827.185335648152</v>
      </c>
      <c r="F10013" s="30" t="s">
        <v>866</v>
      </c>
      <c r="G10013" s="25">
        <v>45826.185335648152</v>
      </c>
    </row>
    <row r="10014" spans="1:7" x14ac:dyDescent="0.25">
      <c r="A10014" s="30" t="s">
        <v>18778</v>
      </c>
      <c r="B10014" s="30" t="s">
        <v>15124</v>
      </c>
      <c r="C10014" s="30" t="s">
        <v>869</v>
      </c>
      <c r="D10014" s="30" t="s">
        <v>882</v>
      </c>
      <c r="E10014" s="25">
        <v>45827.185474537036</v>
      </c>
      <c r="F10014" s="30" t="s">
        <v>866</v>
      </c>
      <c r="G10014" s="25">
        <v>45826.185474537036</v>
      </c>
    </row>
    <row r="10015" spans="1:7" x14ac:dyDescent="0.25">
      <c r="A10015" s="30" t="s">
        <v>18779</v>
      </c>
      <c r="B10015" s="30" t="s">
        <v>15126</v>
      </c>
      <c r="C10015" s="30" t="s">
        <v>869</v>
      </c>
      <c r="D10015" s="30" t="s">
        <v>882</v>
      </c>
      <c r="E10015" s="25">
        <v>45827.185497685183</v>
      </c>
      <c r="F10015" s="30" t="s">
        <v>866</v>
      </c>
      <c r="G10015" s="25">
        <v>45826.185497685183</v>
      </c>
    </row>
    <row r="10016" spans="1:7" x14ac:dyDescent="0.25">
      <c r="A10016" s="30" t="s">
        <v>18780</v>
      </c>
      <c r="B10016" s="30" t="s">
        <v>15128</v>
      </c>
      <c r="C10016" s="30" t="s">
        <v>869</v>
      </c>
      <c r="D10016" s="30" t="s">
        <v>882</v>
      </c>
      <c r="E10016" s="25">
        <v>45827.185613425929</v>
      </c>
      <c r="F10016" s="30" t="s">
        <v>866</v>
      </c>
      <c r="G10016" s="25">
        <v>45826.185613425929</v>
      </c>
    </row>
    <row r="10017" spans="1:7" x14ac:dyDescent="0.25">
      <c r="A10017" s="30" t="s">
        <v>18781</v>
      </c>
      <c r="B10017" s="30" t="s">
        <v>15130</v>
      </c>
      <c r="C10017" s="30" t="s">
        <v>869</v>
      </c>
      <c r="D10017" s="30" t="s">
        <v>882</v>
      </c>
      <c r="E10017" s="25">
        <v>45827.185648148145</v>
      </c>
      <c r="F10017" s="30" t="s">
        <v>866</v>
      </c>
      <c r="G10017" s="25">
        <v>45826.185648148145</v>
      </c>
    </row>
    <row r="10018" spans="1:7" x14ac:dyDescent="0.25">
      <c r="A10018" s="30" t="s">
        <v>18782</v>
      </c>
      <c r="B10018" s="30" t="s">
        <v>15132</v>
      </c>
      <c r="C10018" s="30" t="s">
        <v>869</v>
      </c>
      <c r="D10018" s="30" t="s">
        <v>882</v>
      </c>
      <c r="E10018" s="25">
        <v>45827.185856481483</v>
      </c>
      <c r="F10018" s="30" t="s">
        <v>866</v>
      </c>
      <c r="G10018" s="25">
        <v>45826.185856481483</v>
      </c>
    </row>
    <row r="10019" spans="1:7" x14ac:dyDescent="0.25">
      <c r="A10019" s="30" t="s">
        <v>18783</v>
      </c>
      <c r="B10019" s="30" t="s">
        <v>15134</v>
      </c>
      <c r="C10019" s="30" t="s">
        <v>869</v>
      </c>
      <c r="D10019" s="30" t="s">
        <v>882</v>
      </c>
      <c r="E10019" s="25">
        <v>45827.185891203706</v>
      </c>
      <c r="F10019" s="30" t="s">
        <v>866</v>
      </c>
      <c r="G10019" s="25">
        <v>45826.185891203706</v>
      </c>
    </row>
    <row r="10020" spans="1:7" x14ac:dyDescent="0.25">
      <c r="A10020" s="30" t="s">
        <v>18784</v>
      </c>
      <c r="B10020" s="30" t="s">
        <v>15136</v>
      </c>
      <c r="C10020" s="30" t="s">
        <v>869</v>
      </c>
      <c r="D10020" s="30" t="s">
        <v>882</v>
      </c>
      <c r="E10020" s="25">
        <v>45827.186041666668</v>
      </c>
      <c r="F10020" s="30" t="s">
        <v>866</v>
      </c>
      <c r="G10020" s="25">
        <v>45826.186041666668</v>
      </c>
    </row>
    <row r="10021" spans="1:7" x14ac:dyDescent="0.25">
      <c r="A10021" s="30" t="s">
        <v>18785</v>
      </c>
      <c r="B10021" s="30" t="s">
        <v>15138</v>
      </c>
      <c r="C10021" s="30" t="s">
        <v>869</v>
      </c>
      <c r="D10021" s="30" t="s">
        <v>882</v>
      </c>
      <c r="E10021" s="25">
        <v>45827.186076388891</v>
      </c>
      <c r="F10021" s="30" t="s">
        <v>866</v>
      </c>
      <c r="G10021" s="25">
        <v>45826.186076388891</v>
      </c>
    </row>
    <row r="10022" spans="1:7" x14ac:dyDescent="0.25">
      <c r="A10022" s="30" t="s">
        <v>18786</v>
      </c>
      <c r="B10022" s="30" t="s">
        <v>15140</v>
      </c>
      <c r="C10022" s="30" t="s">
        <v>869</v>
      </c>
      <c r="D10022" s="30" t="s">
        <v>882</v>
      </c>
      <c r="E10022" s="25">
        <v>45827.186273148145</v>
      </c>
      <c r="F10022" s="30" t="s">
        <v>866</v>
      </c>
      <c r="G10022" s="25">
        <v>45826.186273148145</v>
      </c>
    </row>
    <row r="10023" spans="1:7" x14ac:dyDescent="0.25">
      <c r="A10023" s="30" t="s">
        <v>18787</v>
      </c>
      <c r="B10023" s="30" t="s">
        <v>15142</v>
      </c>
      <c r="C10023" s="30" t="s">
        <v>869</v>
      </c>
      <c r="D10023" s="30" t="s">
        <v>882</v>
      </c>
      <c r="E10023" s="25">
        <v>45827.186307870368</v>
      </c>
      <c r="F10023" s="30" t="s">
        <v>866</v>
      </c>
      <c r="G10023" s="25">
        <v>45826.186307870368</v>
      </c>
    </row>
    <row r="10024" spans="1:7" x14ac:dyDescent="0.25">
      <c r="A10024" s="30" t="s">
        <v>18788</v>
      </c>
      <c r="B10024" s="30" t="s">
        <v>15144</v>
      </c>
      <c r="C10024" s="30" t="s">
        <v>869</v>
      </c>
      <c r="D10024" s="30" t="s">
        <v>882</v>
      </c>
      <c r="E10024" s="25">
        <v>45827.18650462963</v>
      </c>
      <c r="F10024" s="30" t="s">
        <v>866</v>
      </c>
      <c r="G10024" s="25">
        <v>45826.18650462963</v>
      </c>
    </row>
    <row r="10025" spans="1:7" x14ac:dyDescent="0.25">
      <c r="A10025" s="30" t="s">
        <v>18789</v>
      </c>
      <c r="B10025" s="30" t="s">
        <v>15146</v>
      </c>
      <c r="C10025" s="30" t="s">
        <v>869</v>
      </c>
      <c r="D10025" s="30" t="s">
        <v>882</v>
      </c>
      <c r="E10025" s="25">
        <v>45827.186678240738</v>
      </c>
      <c r="F10025" s="30" t="s">
        <v>866</v>
      </c>
      <c r="G10025" s="25">
        <v>45826.186678240738</v>
      </c>
    </row>
    <row r="10026" spans="1:7" x14ac:dyDescent="0.25">
      <c r="A10026" s="30" t="s">
        <v>18790</v>
      </c>
      <c r="B10026" s="30" t="s">
        <v>15150</v>
      </c>
      <c r="C10026" s="30" t="s">
        <v>869</v>
      </c>
      <c r="D10026" s="30" t="s">
        <v>882</v>
      </c>
      <c r="E10026" s="25">
        <v>45827.186863425923</v>
      </c>
      <c r="F10026" s="30" t="s">
        <v>866</v>
      </c>
      <c r="G10026" s="25">
        <v>45826.186863425923</v>
      </c>
    </row>
    <row r="10027" spans="1:7" x14ac:dyDescent="0.25">
      <c r="A10027" s="30" t="s">
        <v>18791</v>
      </c>
      <c r="B10027" s="30" t="s">
        <v>15152</v>
      </c>
      <c r="C10027" s="30" t="s">
        <v>869</v>
      </c>
      <c r="D10027" s="30" t="s">
        <v>882</v>
      </c>
      <c r="E10027" s="25">
        <v>45827.187013888892</v>
      </c>
      <c r="F10027" s="30" t="s">
        <v>866</v>
      </c>
      <c r="G10027" s="25">
        <v>45826.187013888892</v>
      </c>
    </row>
    <row r="10028" spans="1:7" x14ac:dyDescent="0.25">
      <c r="A10028" s="30" t="s">
        <v>18792</v>
      </c>
      <c r="B10028" s="30" t="s">
        <v>15785</v>
      </c>
      <c r="C10028" s="30" t="s">
        <v>869</v>
      </c>
      <c r="D10028" s="30" t="s">
        <v>882</v>
      </c>
      <c r="E10028" s="25">
        <v>45827.187060185184</v>
      </c>
      <c r="F10028" s="30" t="s">
        <v>866</v>
      </c>
      <c r="G10028" s="25">
        <v>45826.187060185184</v>
      </c>
    </row>
    <row r="10029" spans="1:7" x14ac:dyDescent="0.25">
      <c r="A10029" s="30" t="s">
        <v>18793</v>
      </c>
      <c r="B10029" s="30" t="s">
        <v>6641</v>
      </c>
      <c r="C10029" s="30" t="s">
        <v>872</v>
      </c>
      <c r="D10029" s="30" t="s">
        <v>229</v>
      </c>
      <c r="E10029" s="25">
        <v>45827.184166666666</v>
      </c>
      <c r="F10029" s="30" t="s">
        <v>866</v>
      </c>
      <c r="G10029" s="25">
        <v>45826.184166666666</v>
      </c>
    </row>
    <row r="10030" spans="1:7" x14ac:dyDescent="0.25">
      <c r="A10030" s="30" t="s">
        <v>18794</v>
      </c>
      <c r="B10030" s="30" t="s">
        <v>6603</v>
      </c>
      <c r="C10030" s="30" t="s">
        <v>872</v>
      </c>
      <c r="D10030" s="30" t="s">
        <v>229</v>
      </c>
      <c r="E10030" s="25">
        <v>45827.184270833335</v>
      </c>
      <c r="F10030" s="30" t="s">
        <v>866</v>
      </c>
      <c r="G10030" s="25">
        <v>45826.184270833335</v>
      </c>
    </row>
    <row r="10031" spans="1:7" x14ac:dyDescent="0.25">
      <c r="A10031" s="30" t="s">
        <v>18795</v>
      </c>
      <c r="B10031" s="30" t="s">
        <v>6610</v>
      </c>
      <c r="C10031" s="30" t="s">
        <v>872</v>
      </c>
      <c r="D10031" s="30" t="s">
        <v>229</v>
      </c>
      <c r="E10031" s="25">
        <v>45827.184340277781</v>
      </c>
      <c r="F10031" s="30" t="s">
        <v>866</v>
      </c>
      <c r="G10031" s="25">
        <v>45826.184340277781</v>
      </c>
    </row>
    <row r="10032" spans="1:7" x14ac:dyDescent="0.25">
      <c r="A10032" s="30" t="s">
        <v>18796</v>
      </c>
      <c r="B10032" s="30" t="s">
        <v>6612</v>
      </c>
      <c r="C10032" s="30" t="s">
        <v>872</v>
      </c>
      <c r="D10032" s="30" t="s">
        <v>229</v>
      </c>
      <c r="E10032" s="25">
        <v>45827.184479166666</v>
      </c>
      <c r="F10032" s="30" t="s">
        <v>866</v>
      </c>
      <c r="G10032" s="25">
        <v>45826.184479166666</v>
      </c>
    </row>
    <row r="10033" spans="1:7" x14ac:dyDescent="0.25">
      <c r="A10033" s="30" t="s">
        <v>18797</v>
      </c>
      <c r="B10033" s="30" t="s">
        <v>6614</v>
      </c>
      <c r="C10033" s="30" t="s">
        <v>872</v>
      </c>
      <c r="D10033" s="30" t="s">
        <v>229</v>
      </c>
      <c r="E10033" s="25">
        <v>45827.184560185182</v>
      </c>
      <c r="F10033" s="30" t="s">
        <v>866</v>
      </c>
      <c r="G10033" s="25">
        <v>45826.184560185182</v>
      </c>
    </row>
    <row r="10034" spans="1:7" x14ac:dyDescent="0.25">
      <c r="A10034" s="30" t="s">
        <v>18798</v>
      </c>
      <c r="B10034" s="30" t="s">
        <v>6616</v>
      </c>
      <c r="C10034" s="30" t="s">
        <v>872</v>
      </c>
      <c r="D10034" s="30" t="s">
        <v>229</v>
      </c>
      <c r="E10034" s="25">
        <v>45827.184675925928</v>
      </c>
      <c r="F10034" s="30" t="s">
        <v>866</v>
      </c>
      <c r="G10034" s="25">
        <v>45826.184675925928</v>
      </c>
    </row>
    <row r="10035" spans="1:7" x14ac:dyDescent="0.25">
      <c r="A10035" s="30" t="s">
        <v>18799</v>
      </c>
      <c r="B10035" s="30" t="s">
        <v>6720</v>
      </c>
      <c r="C10035" s="30" t="s">
        <v>872</v>
      </c>
      <c r="D10035" s="30" t="s">
        <v>229</v>
      </c>
      <c r="E10035" s="25">
        <v>45827.184733796297</v>
      </c>
      <c r="F10035" s="30" t="s">
        <v>866</v>
      </c>
      <c r="G10035" s="25">
        <v>45826.184733796297</v>
      </c>
    </row>
    <row r="10036" spans="1:7" x14ac:dyDescent="0.25">
      <c r="A10036" s="30" t="s">
        <v>18800</v>
      </c>
      <c r="B10036" s="30" t="s">
        <v>6722</v>
      </c>
      <c r="C10036" s="30" t="s">
        <v>872</v>
      </c>
      <c r="D10036" s="30" t="s">
        <v>229</v>
      </c>
      <c r="E10036" s="25">
        <v>45827.184814814813</v>
      </c>
      <c r="F10036" s="30" t="s">
        <v>866</v>
      </c>
      <c r="G10036" s="25">
        <v>45826.184814814813</v>
      </c>
    </row>
    <row r="10037" spans="1:7" x14ac:dyDescent="0.25">
      <c r="A10037" s="30" t="s">
        <v>18801</v>
      </c>
      <c r="B10037" s="30" t="s">
        <v>6724</v>
      </c>
      <c r="C10037" s="30" t="s">
        <v>872</v>
      </c>
      <c r="D10037" s="30" t="s">
        <v>229</v>
      </c>
      <c r="E10037" s="25">
        <v>45827.185023148151</v>
      </c>
      <c r="F10037" s="30" t="s">
        <v>866</v>
      </c>
      <c r="G10037" s="25">
        <v>45826.185023148151</v>
      </c>
    </row>
    <row r="10038" spans="1:7" x14ac:dyDescent="0.25">
      <c r="A10038" s="30" t="s">
        <v>18802</v>
      </c>
      <c r="B10038" s="30" t="s">
        <v>6726</v>
      </c>
      <c r="C10038" s="30" t="s">
        <v>872</v>
      </c>
      <c r="D10038" s="30" t="s">
        <v>229</v>
      </c>
      <c r="E10038" s="25">
        <v>45827.185104166667</v>
      </c>
      <c r="F10038" s="30" t="s">
        <v>866</v>
      </c>
      <c r="G10038" s="25">
        <v>45826.185104166667</v>
      </c>
    </row>
    <row r="10039" spans="1:7" x14ac:dyDescent="0.25">
      <c r="A10039" s="30" t="s">
        <v>18803</v>
      </c>
      <c r="B10039" s="30" t="s">
        <v>6732</v>
      </c>
      <c r="C10039" s="30" t="s">
        <v>872</v>
      </c>
      <c r="D10039" s="30" t="s">
        <v>229</v>
      </c>
      <c r="E10039" s="25">
        <v>45827.185844907406</v>
      </c>
      <c r="F10039" s="30" t="s">
        <v>866</v>
      </c>
      <c r="G10039" s="25">
        <v>45826.185844907406</v>
      </c>
    </row>
    <row r="10040" spans="1:7" x14ac:dyDescent="0.25">
      <c r="A10040" s="30" t="s">
        <v>18804</v>
      </c>
      <c r="B10040" s="30" t="s">
        <v>6734</v>
      </c>
      <c r="C10040" s="30" t="s">
        <v>872</v>
      </c>
      <c r="D10040" s="30" t="s">
        <v>229</v>
      </c>
      <c r="E10040" s="25">
        <v>45827.186041666668</v>
      </c>
      <c r="F10040" s="30" t="s">
        <v>866</v>
      </c>
      <c r="G10040" s="25">
        <v>45826.186041666668</v>
      </c>
    </row>
    <row r="10041" spans="1:7" x14ac:dyDescent="0.25">
      <c r="A10041" s="30" t="s">
        <v>18805</v>
      </c>
      <c r="B10041" s="30" t="s">
        <v>6736</v>
      </c>
      <c r="C10041" s="30" t="s">
        <v>872</v>
      </c>
      <c r="D10041" s="30" t="s">
        <v>229</v>
      </c>
      <c r="E10041" s="25">
        <v>45827.186203703706</v>
      </c>
      <c r="F10041" s="30" t="s">
        <v>866</v>
      </c>
      <c r="G10041" s="25">
        <v>45826.186203703706</v>
      </c>
    </row>
    <row r="10042" spans="1:7" x14ac:dyDescent="0.25">
      <c r="A10042" s="30" t="s">
        <v>18806</v>
      </c>
      <c r="B10042" s="30" t="s">
        <v>9645</v>
      </c>
      <c r="C10042" s="30" t="s">
        <v>872</v>
      </c>
      <c r="D10042" s="30" t="s">
        <v>229</v>
      </c>
      <c r="E10042" s="25">
        <v>45827.186643518522</v>
      </c>
      <c r="F10042" s="30" t="s">
        <v>866</v>
      </c>
      <c r="G10042" s="25">
        <v>45826.186643518522</v>
      </c>
    </row>
    <row r="10043" spans="1:7" x14ac:dyDescent="0.25">
      <c r="A10043" s="30" t="s">
        <v>18807</v>
      </c>
      <c r="B10043" s="30" t="s">
        <v>9647</v>
      </c>
      <c r="C10043" s="30" t="s">
        <v>872</v>
      </c>
      <c r="D10043" s="30" t="s">
        <v>229</v>
      </c>
      <c r="E10043" s="25">
        <v>45827.186851851853</v>
      </c>
      <c r="F10043" s="30" t="s">
        <v>866</v>
      </c>
      <c r="G10043" s="25">
        <v>45826.186851851853</v>
      </c>
    </row>
    <row r="10044" spans="1:7" x14ac:dyDescent="0.25">
      <c r="A10044" s="30" t="s">
        <v>18808</v>
      </c>
      <c r="B10044" s="30" t="s">
        <v>9649</v>
      </c>
      <c r="C10044" s="30" t="s">
        <v>872</v>
      </c>
      <c r="D10044" s="30" t="s">
        <v>229</v>
      </c>
      <c r="E10044" s="25">
        <v>45827.186967592592</v>
      </c>
      <c r="F10044" s="30" t="s">
        <v>866</v>
      </c>
      <c r="G10044" s="25">
        <v>45826.186967592592</v>
      </c>
    </row>
    <row r="10045" spans="1:7" x14ac:dyDescent="0.25">
      <c r="A10045" s="30" t="s">
        <v>18809</v>
      </c>
      <c r="B10045" s="30" t="s">
        <v>9651</v>
      </c>
      <c r="C10045" s="30" t="s">
        <v>872</v>
      </c>
      <c r="D10045" s="30" t="s">
        <v>229</v>
      </c>
      <c r="E10045" s="25">
        <v>45827.187118055554</v>
      </c>
      <c r="F10045" s="30" t="s">
        <v>866</v>
      </c>
      <c r="G10045" s="25">
        <v>45826.187118055554</v>
      </c>
    </row>
    <row r="10046" spans="1:7" x14ac:dyDescent="0.25">
      <c r="A10046" s="30" t="s">
        <v>18810</v>
      </c>
      <c r="B10046" s="30" t="s">
        <v>9653</v>
      </c>
      <c r="C10046" s="30" t="s">
        <v>872</v>
      </c>
      <c r="D10046" s="30" t="s">
        <v>229</v>
      </c>
      <c r="E10046" s="25">
        <v>45827.187175925923</v>
      </c>
      <c r="F10046" s="30" t="s">
        <v>866</v>
      </c>
      <c r="G10046" s="25">
        <v>45826.187175925923</v>
      </c>
    </row>
    <row r="10047" spans="1:7" x14ac:dyDescent="0.25">
      <c r="A10047" s="30" t="s">
        <v>18811</v>
      </c>
      <c r="B10047" s="30" t="s">
        <v>9655</v>
      </c>
      <c r="C10047" s="30" t="s">
        <v>872</v>
      </c>
      <c r="D10047" s="30" t="s">
        <v>229</v>
      </c>
      <c r="E10047" s="25">
        <v>45827.187337962961</v>
      </c>
      <c r="F10047" s="30" t="s">
        <v>866</v>
      </c>
      <c r="G10047" s="25">
        <v>45826.187337962961</v>
      </c>
    </row>
    <row r="10048" spans="1:7" x14ac:dyDescent="0.25">
      <c r="A10048" s="30" t="s">
        <v>18812</v>
      </c>
      <c r="B10048" s="30" t="s">
        <v>13101</v>
      </c>
      <c r="C10048" s="30" t="s">
        <v>864</v>
      </c>
      <c r="D10048" s="30" t="s">
        <v>865</v>
      </c>
      <c r="E10048" s="25">
        <v>45827.187384259261</v>
      </c>
      <c r="F10048" s="30" t="s">
        <v>866</v>
      </c>
      <c r="G10048" s="25">
        <v>45826.187384259261</v>
      </c>
    </row>
    <row r="10049" spans="1:7" x14ac:dyDescent="0.25">
      <c r="A10049" s="30" t="s">
        <v>18813</v>
      </c>
      <c r="B10049" s="30" t="s">
        <v>13095</v>
      </c>
      <c r="C10049" s="30" t="s">
        <v>864</v>
      </c>
      <c r="D10049" s="30" t="s">
        <v>865</v>
      </c>
      <c r="E10049" s="25">
        <v>45827.187638888892</v>
      </c>
      <c r="F10049" s="30" t="s">
        <v>866</v>
      </c>
      <c r="G10049" s="25">
        <v>45826.187638888892</v>
      </c>
    </row>
    <row r="10050" spans="1:7" x14ac:dyDescent="0.25">
      <c r="A10050" s="30" t="s">
        <v>18814</v>
      </c>
      <c r="B10050" s="30" t="s">
        <v>13097</v>
      </c>
      <c r="C10050" s="30" t="s">
        <v>864</v>
      </c>
      <c r="D10050" s="30" t="s">
        <v>865</v>
      </c>
      <c r="E10050" s="25">
        <v>45827.1878125</v>
      </c>
      <c r="F10050" s="30" t="s">
        <v>866</v>
      </c>
      <c r="G10050" s="25">
        <v>45826.1878125</v>
      </c>
    </row>
    <row r="10051" spans="1:7" x14ac:dyDescent="0.25">
      <c r="A10051" s="30" t="s">
        <v>18815</v>
      </c>
      <c r="B10051" s="30" t="s">
        <v>13099</v>
      </c>
      <c r="C10051" s="30" t="s">
        <v>864</v>
      </c>
      <c r="D10051" s="30" t="s">
        <v>865</v>
      </c>
      <c r="E10051" s="25">
        <v>45827.187928240739</v>
      </c>
      <c r="F10051" s="30" t="s">
        <v>866</v>
      </c>
      <c r="G10051" s="25">
        <v>45826.187928240739</v>
      </c>
    </row>
    <row r="10052" spans="1:7" x14ac:dyDescent="0.25">
      <c r="A10052" s="30" t="s">
        <v>18816</v>
      </c>
      <c r="B10052" s="30" t="s">
        <v>13143</v>
      </c>
      <c r="C10052" s="30" t="s">
        <v>864</v>
      </c>
      <c r="D10052" s="30" t="s">
        <v>865</v>
      </c>
      <c r="E10052" s="25">
        <v>45827.188078703701</v>
      </c>
      <c r="F10052" s="30" t="s">
        <v>866</v>
      </c>
      <c r="G10052" s="25">
        <v>45826.188078703701</v>
      </c>
    </row>
    <row r="10053" spans="1:7" x14ac:dyDescent="0.25">
      <c r="A10053" s="30" t="s">
        <v>18817</v>
      </c>
      <c r="B10053" s="30" t="s">
        <v>13147</v>
      </c>
      <c r="C10053" s="30" t="s">
        <v>864</v>
      </c>
      <c r="D10053" s="30" t="s">
        <v>865</v>
      </c>
      <c r="E10053" s="25">
        <v>45827.188298611109</v>
      </c>
      <c r="F10053" s="30" t="s">
        <v>866</v>
      </c>
      <c r="G10053" s="25">
        <v>45826.188298611109</v>
      </c>
    </row>
    <row r="10054" spans="1:7" x14ac:dyDescent="0.25">
      <c r="A10054" s="30" t="s">
        <v>18818</v>
      </c>
      <c r="B10054" s="30" t="s">
        <v>13149</v>
      </c>
      <c r="C10054" s="30" t="s">
        <v>864</v>
      </c>
      <c r="D10054" s="30" t="s">
        <v>865</v>
      </c>
      <c r="E10054" s="25">
        <v>45827.188368055555</v>
      </c>
      <c r="F10054" s="30" t="s">
        <v>866</v>
      </c>
      <c r="G10054" s="25">
        <v>45826.188368055555</v>
      </c>
    </row>
    <row r="10055" spans="1:7" x14ac:dyDescent="0.25">
      <c r="A10055" s="30" t="s">
        <v>18819</v>
      </c>
      <c r="B10055" s="30" t="s">
        <v>13151</v>
      </c>
      <c r="C10055" s="30" t="s">
        <v>864</v>
      </c>
      <c r="D10055" s="30" t="s">
        <v>865</v>
      </c>
      <c r="E10055" s="25">
        <v>45827.188449074078</v>
      </c>
      <c r="F10055" s="30" t="s">
        <v>866</v>
      </c>
      <c r="G10055" s="25">
        <v>45826.188449074078</v>
      </c>
    </row>
    <row r="10056" spans="1:7" x14ac:dyDescent="0.25">
      <c r="A10056" s="30" t="s">
        <v>18820</v>
      </c>
      <c r="B10056" s="30" t="s">
        <v>13153</v>
      </c>
      <c r="C10056" s="30" t="s">
        <v>864</v>
      </c>
      <c r="D10056" s="30" t="s">
        <v>865</v>
      </c>
      <c r="E10056" s="25">
        <v>45827.18849537037</v>
      </c>
      <c r="F10056" s="30" t="s">
        <v>866</v>
      </c>
      <c r="G10056" s="25">
        <v>45826.18849537037</v>
      </c>
    </row>
    <row r="10057" spans="1:7" x14ac:dyDescent="0.25">
      <c r="A10057" s="30" t="s">
        <v>18821</v>
      </c>
      <c r="B10057" s="30" t="s">
        <v>13878</v>
      </c>
      <c r="C10057" s="30" t="s">
        <v>879</v>
      </c>
      <c r="D10057" s="30" t="s">
        <v>239</v>
      </c>
      <c r="E10057" s="25">
        <v>45827.18855324074</v>
      </c>
      <c r="F10057" s="30" t="s">
        <v>866</v>
      </c>
      <c r="G10057" s="25">
        <v>45826.18855324074</v>
      </c>
    </row>
    <row r="10058" spans="1:7" x14ac:dyDescent="0.25">
      <c r="A10058" s="30" t="s">
        <v>18822</v>
      </c>
      <c r="B10058" s="30" t="s">
        <v>6728</v>
      </c>
      <c r="C10058" s="30" t="s">
        <v>872</v>
      </c>
      <c r="D10058" s="30" t="s">
        <v>229</v>
      </c>
      <c r="E10058" s="25">
        <v>45827.188773148147</v>
      </c>
      <c r="F10058" s="30" t="s">
        <v>866</v>
      </c>
      <c r="G10058" s="25">
        <v>45826.188773148147</v>
      </c>
    </row>
    <row r="10059" spans="1:7" x14ac:dyDescent="0.25">
      <c r="A10059" s="30" t="s">
        <v>18823</v>
      </c>
      <c r="B10059" s="30" t="s">
        <v>6730</v>
      </c>
      <c r="C10059" s="30" t="s">
        <v>872</v>
      </c>
      <c r="D10059" s="30" t="s">
        <v>229</v>
      </c>
      <c r="E10059" s="25">
        <v>45827.188842592594</v>
      </c>
      <c r="F10059" s="30" t="s">
        <v>866</v>
      </c>
      <c r="G10059" s="25">
        <v>45826.188842592594</v>
      </c>
    </row>
    <row r="10060" spans="1:7" x14ac:dyDescent="0.25">
      <c r="A10060" s="30" t="s">
        <v>18824</v>
      </c>
      <c r="B10060" s="30" t="s">
        <v>15171</v>
      </c>
      <c r="C10060" s="30" t="s">
        <v>869</v>
      </c>
      <c r="D10060" s="30" t="s">
        <v>882</v>
      </c>
      <c r="E10060" s="25">
        <v>45827.18891203704</v>
      </c>
      <c r="F10060" s="30" t="s">
        <v>866</v>
      </c>
      <c r="G10060" s="25">
        <v>45826.18891203704</v>
      </c>
    </row>
    <row r="10061" spans="1:7" x14ac:dyDescent="0.25">
      <c r="A10061" s="30" t="s">
        <v>18825</v>
      </c>
      <c r="B10061" s="30" t="s">
        <v>10065</v>
      </c>
      <c r="C10061" s="30" t="s">
        <v>872</v>
      </c>
      <c r="D10061" s="30" t="s">
        <v>77</v>
      </c>
      <c r="E10061" s="25">
        <v>45827.13795138889</v>
      </c>
      <c r="F10061" s="30" t="s">
        <v>866</v>
      </c>
      <c r="G10061" s="25">
        <v>45826.13795138889</v>
      </c>
    </row>
    <row r="10062" spans="1:7" x14ac:dyDescent="0.25">
      <c r="A10062" s="30" t="s">
        <v>18826</v>
      </c>
      <c r="B10062" s="30" t="s">
        <v>5403</v>
      </c>
      <c r="C10062" s="30" t="s">
        <v>872</v>
      </c>
      <c r="D10062" s="30" t="s">
        <v>77</v>
      </c>
      <c r="E10062" s="25">
        <v>45827.140185185184</v>
      </c>
      <c r="F10062" s="30" t="s">
        <v>866</v>
      </c>
      <c r="G10062" s="25">
        <v>45826.140185185184</v>
      </c>
    </row>
    <row r="10063" spans="1:7" x14ac:dyDescent="0.25">
      <c r="A10063" s="30" t="s">
        <v>18827</v>
      </c>
      <c r="B10063" s="30" t="s">
        <v>5319</v>
      </c>
      <c r="C10063" s="30" t="s">
        <v>872</v>
      </c>
      <c r="D10063" s="30" t="s">
        <v>77</v>
      </c>
      <c r="E10063" s="25">
        <v>45827.140300925923</v>
      </c>
      <c r="F10063" s="30" t="s">
        <v>866</v>
      </c>
      <c r="G10063" s="25">
        <v>45826.140300925923</v>
      </c>
    </row>
    <row r="10064" spans="1:7" x14ac:dyDescent="0.25">
      <c r="A10064" s="30" t="s">
        <v>18828</v>
      </c>
      <c r="B10064" s="30" t="s">
        <v>5317</v>
      </c>
      <c r="C10064" s="30" t="s">
        <v>872</v>
      </c>
      <c r="D10064" s="30" t="s">
        <v>77</v>
      </c>
      <c r="E10064" s="25">
        <v>45827.140439814815</v>
      </c>
      <c r="F10064" s="30" t="s">
        <v>866</v>
      </c>
      <c r="G10064" s="25">
        <v>45826.140439814815</v>
      </c>
    </row>
    <row r="10065" spans="1:7" x14ac:dyDescent="0.25">
      <c r="A10065" s="30" t="s">
        <v>18829</v>
      </c>
      <c r="B10065" s="30" t="s">
        <v>7063</v>
      </c>
      <c r="C10065" s="30" t="s">
        <v>872</v>
      </c>
      <c r="D10065" s="30" t="s">
        <v>77</v>
      </c>
      <c r="E10065" s="25">
        <v>45827.140497685185</v>
      </c>
      <c r="F10065" s="30" t="s">
        <v>866</v>
      </c>
      <c r="G10065" s="25">
        <v>45826.140497685185</v>
      </c>
    </row>
    <row r="10066" spans="1:7" x14ac:dyDescent="0.25">
      <c r="A10066" s="30" t="s">
        <v>18830</v>
      </c>
      <c r="B10066" s="30" t="s">
        <v>5750</v>
      </c>
      <c r="C10066" s="30" t="s">
        <v>872</v>
      </c>
      <c r="D10066" s="30" t="s">
        <v>77</v>
      </c>
      <c r="E10066" s="25">
        <v>45827.143136574072</v>
      </c>
      <c r="F10066" s="30" t="s">
        <v>866</v>
      </c>
      <c r="G10066" s="25">
        <v>45826.143136574072</v>
      </c>
    </row>
    <row r="10067" spans="1:7" x14ac:dyDescent="0.25">
      <c r="A10067" s="30" t="s">
        <v>18831</v>
      </c>
      <c r="B10067" s="30" t="s">
        <v>2855</v>
      </c>
      <c r="C10067" s="30" t="s">
        <v>872</v>
      </c>
      <c r="D10067" s="30" t="s">
        <v>77</v>
      </c>
      <c r="E10067" s="25">
        <v>45827.149039351854</v>
      </c>
      <c r="F10067" s="30" t="s">
        <v>866</v>
      </c>
      <c r="G10067" s="25">
        <v>45826.149039351854</v>
      </c>
    </row>
    <row r="10068" spans="1:7" x14ac:dyDescent="0.25">
      <c r="A10068" s="30" t="s">
        <v>18832</v>
      </c>
      <c r="B10068" s="30" t="s">
        <v>8208</v>
      </c>
      <c r="C10068" s="30" t="s">
        <v>872</v>
      </c>
      <c r="D10068" s="30" t="s">
        <v>77</v>
      </c>
      <c r="E10068" s="25">
        <v>45827.189745370371</v>
      </c>
      <c r="F10068" s="30" t="s">
        <v>866</v>
      </c>
      <c r="G10068" s="25">
        <v>45826.189745370371</v>
      </c>
    </row>
    <row r="10069" spans="1:7" x14ac:dyDescent="0.25">
      <c r="A10069" s="30" t="s">
        <v>18833</v>
      </c>
      <c r="B10069" s="30" t="s">
        <v>16998</v>
      </c>
      <c r="C10069" s="30" t="s">
        <v>869</v>
      </c>
      <c r="D10069" s="30" t="s">
        <v>881</v>
      </c>
      <c r="E10069" s="25">
        <v>45827.189965277779</v>
      </c>
      <c r="F10069" s="30" t="s">
        <v>866</v>
      </c>
      <c r="G10069" s="25">
        <v>45826.189965277779</v>
      </c>
    </row>
    <row r="10070" spans="1:7" x14ac:dyDescent="0.25">
      <c r="A10070" s="30" t="s">
        <v>18834</v>
      </c>
      <c r="B10070" s="30" t="s">
        <v>14949</v>
      </c>
      <c r="C10070" s="30" t="s">
        <v>869</v>
      </c>
      <c r="D10070" s="30" t="s">
        <v>881</v>
      </c>
      <c r="E10070" s="25">
        <v>45827.191180555557</v>
      </c>
      <c r="F10070" s="30" t="s">
        <v>866</v>
      </c>
      <c r="G10070" s="25">
        <v>45826.191180555557</v>
      </c>
    </row>
    <row r="10071" spans="1:7" x14ac:dyDescent="0.25">
      <c r="A10071" s="30" t="s">
        <v>18835</v>
      </c>
      <c r="B10071" s="30" t="s">
        <v>13145</v>
      </c>
      <c r="C10071" s="30" t="s">
        <v>864</v>
      </c>
      <c r="D10071" s="30" t="s">
        <v>865</v>
      </c>
      <c r="E10071" s="25">
        <v>45827.191608796296</v>
      </c>
      <c r="F10071" s="30" t="s">
        <v>866</v>
      </c>
      <c r="G10071" s="25">
        <v>45826.191608796296</v>
      </c>
    </row>
    <row r="10072" spans="1:7" x14ac:dyDescent="0.25">
      <c r="A10072" s="30" t="s">
        <v>18836</v>
      </c>
      <c r="B10072" s="30" t="s">
        <v>15069</v>
      </c>
      <c r="C10072" s="30" t="s">
        <v>869</v>
      </c>
      <c r="D10072" s="30" t="s">
        <v>881</v>
      </c>
      <c r="E10072" s="25">
        <v>45827.19190972222</v>
      </c>
      <c r="F10072" s="30" t="s">
        <v>866</v>
      </c>
      <c r="G10072" s="25">
        <v>45826.19190972222</v>
      </c>
    </row>
    <row r="10073" spans="1:7" x14ac:dyDescent="0.25">
      <c r="A10073" s="30" t="s">
        <v>18837</v>
      </c>
      <c r="B10073" s="30" t="s">
        <v>13817</v>
      </c>
      <c r="C10073" s="30" t="s">
        <v>869</v>
      </c>
      <c r="D10073" s="30" t="s">
        <v>881</v>
      </c>
      <c r="E10073" s="25">
        <v>45827.193009259259</v>
      </c>
      <c r="F10073" s="30" t="s">
        <v>866</v>
      </c>
      <c r="G10073" s="25">
        <v>45826.193009259259</v>
      </c>
    </row>
    <row r="10074" spans="1:7" x14ac:dyDescent="0.25">
      <c r="A10074" s="30" t="s">
        <v>18838</v>
      </c>
      <c r="B10074" s="30" t="s">
        <v>14959</v>
      </c>
      <c r="C10074" s="30" t="s">
        <v>869</v>
      </c>
      <c r="D10074" s="30" t="s">
        <v>881</v>
      </c>
      <c r="E10074" s="25">
        <v>45827.193229166667</v>
      </c>
      <c r="F10074" s="30" t="s">
        <v>866</v>
      </c>
      <c r="G10074" s="25">
        <v>45826.193229166667</v>
      </c>
    </row>
    <row r="10075" spans="1:7" x14ac:dyDescent="0.25">
      <c r="A10075" s="30" t="s">
        <v>18839</v>
      </c>
      <c r="B10075" s="30" t="s">
        <v>11746</v>
      </c>
      <c r="C10075" s="30" t="s">
        <v>887</v>
      </c>
      <c r="D10075" s="30" t="s">
        <v>888</v>
      </c>
      <c r="E10075" s="25">
        <v>45827.193391203706</v>
      </c>
      <c r="F10075" s="30" t="s">
        <v>866</v>
      </c>
      <c r="G10075" s="25">
        <v>45826.193391203706</v>
      </c>
    </row>
    <row r="10076" spans="1:7" x14ac:dyDescent="0.25">
      <c r="A10076" s="30" t="s">
        <v>18840</v>
      </c>
      <c r="B10076" s="30" t="s">
        <v>10088</v>
      </c>
      <c r="C10076" s="30" t="s">
        <v>887</v>
      </c>
      <c r="D10076" s="30" t="s">
        <v>888</v>
      </c>
      <c r="E10076" s="25">
        <v>45827.193414351852</v>
      </c>
      <c r="F10076" s="30" t="s">
        <v>866</v>
      </c>
      <c r="G10076" s="25">
        <v>45826.193414351852</v>
      </c>
    </row>
    <row r="10077" spans="1:7" x14ac:dyDescent="0.25">
      <c r="A10077" s="30" t="s">
        <v>18841</v>
      </c>
      <c r="B10077" s="30" t="s">
        <v>15800</v>
      </c>
      <c r="C10077" s="30" t="s">
        <v>864</v>
      </c>
      <c r="D10077" s="30" t="s">
        <v>865</v>
      </c>
      <c r="E10077" s="25">
        <v>45827.195671296293</v>
      </c>
      <c r="F10077" s="30" t="s">
        <v>866</v>
      </c>
      <c r="G10077" s="25">
        <v>45826.195671296293</v>
      </c>
    </row>
    <row r="10078" spans="1:7" x14ac:dyDescent="0.25">
      <c r="A10078" s="30" t="s">
        <v>18842</v>
      </c>
      <c r="B10078" s="30" t="s">
        <v>15791</v>
      </c>
      <c r="C10078" s="30" t="s">
        <v>864</v>
      </c>
      <c r="D10078" s="30" t="s">
        <v>865</v>
      </c>
      <c r="E10078" s="25">
        <v>45827.195694444446</v>
      </c>
      <c r="F10078" s="30" t="s">
        <v>866</v>
      </c>
      <c r="G10078" s="25">
        <v>45826.195694444446</v>
      </c>
    </row>
    <row r="10079" spans="1:7" x14ac:dyDescent="0.25">
      <c r="A10079" s="30" t="s">
        <v>18843</v>
      </c>
      <c r="B10079" s="30" t="s">
        <v>9694</v>
      </c>
      <c r="C10079" s="30" t="s">
        <v>872</v>
      </c>
      <c r="D10079" s="30" t="s">
        <v>239</v>
      </c>
      <c r="E10079" s="25">
        <v>45827.195833333331</v>
      </c>
      <c r="F10079" s="30" t="s">
        <v>866</v>
      </c>
      <c r="G10079" s="25">
        <v>45826.195833333331</v>
      </c>
    </row>
    <row r="10080" spans="1:7" x14ac:dyDescent="0.25">
      <c r="A10080" s="30" t="s">
        <v>18844</v>
      </c>
      <c r="B10080" s="30" t="s">
        <v>9696</v>
      </c>
      <c r="C10080" s="30" t="s">
        <v>872</v>
      </c>
      <c r="D10080" s="30" t="s">
        <v>239</v>
      </c>
      <c r="E10080" s="25">
        <v>45827.195868055554</v>
      </c>
      <c r="F10080" s="30" t="s">
        <v>866</v>
      </c>
      <c r="G10080" s="25">
        <v>45826.195868055554</v>
      </c>
    </row>
    <row r="10081" spans="1:7" x14ac:dyDescent="0.25">
      <c r="A10081" s="30" t="s">
        <v>18845</v>
      </c>
      <c r="B10081" s="30" t="s">
        <v>9698</v>
      </c>
      <c r="C10081" s="30" t="s">
        <v>872</v>
      </c>
      <c r="D10081" s="30" t="s">
        <v>239</v>
      </c>
      <c r="E10081" s="25">
        <v>45827.195914351854</v>
      </c>
      <c r="F10081" s="30" t="s">
        <v>866</v>
      </c>
      <c r="G10081" s="25">
        <v>45826.195914351854</v>
      </c>
    </row>
    <row r="10082" spans="1:7" x14ac:dyDescent="0.25">
      <c r="A10082" s="30" t="s">
        <v>18846</v>
      </c>
      <c r="B10082" s="30" t="s">
        <v>15244</v>
      </c>
      <c r="C10082" s="30" t="s">
        <v>874</v>
      </c>
      <c r="D10082" s="30" t="s">
        <v>886</v>
      </c>
      <c r="E10082" s="25">
        <v>45827.19798611111</v>
      </c>
      <c r="F10082" s="30" t="s">
        <v>866</v>
      </c>
      <c r="G10082" s="25">
        <v>45826.19798611111</v>
      </c>
    </row>
    <row r="10083" spans="1:7" x14ac:dyDescent="0.25">
      <c r="A10083" s="30" t="s">
        <v>18847</v>
      </c>
      <c r="B10083" s="30" t="s">
        <v>15244</v>
      </c>
      <c r="C10083" s="30" t="s">
        <v>877</v>
      </c>
      <c r="D10083" s="30" t="s">
        <v>886</v>
      </c>
      <c r="E10083" s="25">
        <v>45827.198333333334</v>
      </c>
      <c r="F10083" s="30" t="s">
        <v>866</v>
      </c>
      <c r="G10083" s="25">
        <v>45826.198333333334</v>
      </c>
    </row>
    <row r="10084" spans="1:7" x14ac:dyDescent="0.25">
      <c r="A10084" s="30" t="s">
        <v>18848</v>
      </c>
      <c r="B10084" s="30" t="s">
        <v>15636</v>
      </c>
      <c r="C10084" s="30" t="s">
        <v>869</v>
      </c>
      <c r="D10084" s="30" t="s">
        <v>868</v>
      </c>
      <c r="E10084" s="25">
        <v>45827.199826388889</v>
      </c>
      <c r="F10084" s="30" t="s">
        <v>866</v>
      </c>
      <c r="G10084" s="25">
        <v>45826.199826388889</v>
      </c>
    </row>
    <row r="10085" spans="1:7" x14ac:dyDescent="0.25">
      <c r="A10085" s="30" t="s">
        <v>18849</v>
      </c>
      <c r="B10085" s="30" t="s">
        <v>2856</v>
      </c>
      <c r="C10085" s="30" t="s">
        <v>872</v>
      </c>
      <c r="D10085" s="30" t="s">
        <v>77</v>
      </c>
      <c r="E10085" s="25">
        <v>45827.201261574075</v>
      </c>
      <c r="F10085" s="30" t="s">
        <v>866</v>
      </c>
      <c r="G10085" s="25">
        <v>45826.201261574075</v>
      </c>
    </row>
    <row r="10086" spans="1:7" x14ac:dyDescent="0.25">
      <c r="A10086" s="30" t="s">
        <v>18850</v>
      </c>
      <c r="B10086" s="30" t="s">
        <v>15354</v>
      </c>
      <c r="C10086" s="30" t="s">
        <v>874</v>
      </c>
      <c r="D10086" s="30" t="s">
        <v>890</v>
      </c>
      <c r="E10086" s="25">
        <v>45827.20175925926</v>
      </c>
      <c r="F10086" s="30" t="s">
        <v>866</v>
      </c>
      <c r="G10086" s="25">
        <v>45826.20175925926</v>
      </c>
    </row>
    <row r="10087" spans="1:7" x14ac:dyDescent="0.25">
      <c r="A10087" s="30" t="s">
        <v>18851</v>
      </c>
      <c r="B10087" s="30" t="s">
        <v>3071</v>
      </c>
      <c r="C10087" s="30" t="s">
        <v>879</v>
      </c>
      <c r="D10087" s="30" t="s">
        <v>77</v>
      </c>
      <c r="E10087" s="25">
        <v>45827.200543981482</v>
      </c>
      <c r="F10087" s="30" t="s">
        <v>866</v>
      </c>
      <c r="G10087" s="25">
        <v>45826.200543981482</v>
      </c>
    </row>
    <row r="10088" spans="1:7" x14ac:dyDescent="0.25">
      <c r="A10088" s="30" t="s">
        <v>18852</v>
      </c>
      <c r="B10088" s="30" t="s">
        <v>2856</v>
      </c>
      <c r="C10088" s="30" t="s">
        <v>879</v>
      </c>
      <c r="D10088" s="30" t="s">
        <v>77</v>
      </c>
      <c r="E10088" s="25">
        <v>45827.201620370368</v>
      </c>
      <c r="F10088" s="30" t="s">
        <v>866</v>
      </c>
      <c r="G10088" s="25">
        <v>45826.201620370368</v>
      </c>
    </row>
    <row r="10089" spans="1:7" x14ac:dyDescent="0.25">
      <c r="A10089" s="30" t="s">
        <v>18853</v>
      </c>
      <c r="B10089" s="30" t="s">
        <v>5733</v>
      </c>
      <c r="C10089" s="30" t="s">
        <v>879</v>
      </c>
      <c r="D10089" s="30" t="s">
        <v>77</v>
      </c>
      <c r="E10089" s="25">
        <v>45827.201840277776</v>
      </c>
      <c r="F10089" s="30" t="s">
        <v>866</v>
      </c>
      <c r="G10089" s="25">
        <v>45826.201840277776</v>
      </c>
    </row>
    <row r="10090" spans="1:7" x14ac:dyDescent="0.25">
      <c r="A10090" s="30" t="s">
        <v>18854</v>
      </c>
      <c r="B10090" s="30" t="s">
        <v>7373</v>
      </c>
      <c r="C10090" s="30" t="s">
        <v>879</v>
      </c>
      <c r="D10090" s="30" t="s">
        <v>244</v>
      </c>
      <c r="E10090" s="25">
        <v>45827.201608796298</v>
      </c>
      <c r="F10090" s="30" t="s">
        <v>866</v>
      </c>
      <c r="G10090" s="25">
        <v>45826.201608796298</v>
      </c>
    </row>
    <row r="10091" spans="1:7" x14ac:dyDescent="0.25">
      <c r="A10091" s="30" t="s">
        <v>18855</v>
      </c>
      <c r="B10091" s="30" t="s">
        <v>7371</v>
      </c>
      <c r="C10091" s="30" t="s">
        <v>879</v>
      </c>
      <c r="D10091" s="30" t="s">
        <v>244</v>
      </c>
      <c r="E10091" s="25">
        <v>45827.201666666668</v>
      </c>
      <c r="F10091" s="30" t="s">
        <v>866</v>
      </c>
      <c r="G10091" s="25">
        <v>45826.201666666668</v>
      </c>
    </row>
    <row r="10092" spans="1:7" x14ac:dyDescent="0.25">
      <c r="A10092" s="30" t="s">
        <v>18856</v>
      </c>
      <c r="B10092" s="30" t="s">
        <v>7369</v>
      </c>
      <c r="C10092" s="30" t="s">
        <v>879</v>
      </c>
      <c r="D10092" s="30" t="s">
        <v>244</v>
      </c>
      <c r="E10092" s="25">
        <v>45827.201817129629</v>
      </c>
      <c r="F10092" s="30" t="s">
        <v>866</v>
      </c>
      <c r="G10092" s="25">
        <v>45826.201817129629</v>
      </c>
    </row>
    <row r="10093" spans="1:7" x14ac:dyDescent="0.25">
      <c r="A10093" s="30" t="s">
        <v>18857</v>
      </c>
      <c r="B10093" s="30" t="s">
        <v>7366</v>
      </c>
      <c r="C10093" s="30" t="s">
        <v>879</v>
      </c>
      <c r="D10093" s="30" t="s">
        <v>244</v>
      </c>
      <c r="E10093" s="25">
        <v>45827.201909722222</v>
      </c>
      <c r="F10093" s="30" t="s">
        <v>866</v>
      </c>
      <c r="G10093" s="25">
        <v>45826.201909722222</v>
      </c>
    </row>
    <row r="10094" spans="1:7" x14ac:dyDescent="0.25">
      <c r="A10094" s="30" t="s">
        <v>18858</v>
      </c>
      <c r="B10094" s="30" t="s">
        <v>17056</v>
      </c>
      <c r="C10094" s="30" t="s">
        <v>869</v>
      </c>
      <c r="D10094" s="30" t="s">
        <v>870</v>
      </c>
      <c r="E10094" s="25">
        <v>45827.202256944445</v>
      </c>
      <c r="F10094" s="30" t="s">
        <v>866</v>
      </c>
      <c r="G10094" s="25">
        <v>45826.202256944445</v>
      </c>
    </row>
    <row r="10095" spans="1:7" x14ac:dyDescent="0.25">
      <c r="A10095" s="30" t="s">
        <v>18859</v>
      </c>
      <c r="B10095" s="30" t="s">
        <v>17058</v>
      </c>
      <c r="C10095" s="30" t="s">
        <v>869</v>
      </c>
      <c r="D10095" s="30" t="s">
        <v>870</v>
      </c>
      <c r="E10095" s="25">
        <v>45827.202303240738</v>
      </c>
      <c r="F10095" s="30" t="s">
        <v>866</v>
      </c>
      <c r="G10095" s="25">
        <v>45826.202303240738</v>
      </c>
    </row>
    <row r="10096" spans="1:7" x14ac:dyDescent="0.25">
      <c r="A10096" s="30" t="s">
        <v>18860</v>
      </c>
      <c r="B10096" s="30" t="s">
        <v>17062</v>
      </c>
      <c r="C10096" s="30" t="s">
        <v>869</v>
      </c>
      <c r="D10096" s="30" t="s">
        <v>870</v>
      </c>
      <c r="E10096" s="25">
        <v>45827.202349537038</v>
      </c>
      <c r="F10096" s="30" t="s">
        <v>866</v>
      </c>
      <c r="G10096" s="25">
        <v>45826.202349537038</v>
      </c>
    </row>
    <row r="10097" spans="1:7" x14ac:dyDescent="0.25">
      <c r="A10097" s="30" t="s">
        <v>18861</v>
      </c>
      <c r="B10097" s="30" t="s">
        <v>17064</v>
      </c>
      <c r="C10097" s="30" t="s">
        <v>869</v>
      </c>
      <c r="D10097" s="30" t="s">
        <v>870</v>
      </c>
      <c r="E10097" s="25">
        <v>45827.202372685184</v>
      </c>
      <c r="F10097" s="30" t="s">
        <v>866</v>
      </c>
      <c r="G10097" s="25">
        <v>45826.202372685184</v>
      </c>
    </row>
    <row r="10098" spans="1:7" x14ac:dyDescent="0.25">
      <c r="A10098" s="30" t="s">
        <v>18862</v>
      </c>
      <c r="B10098" s="30" t="s">
        <v>16990</v>
      </c>
      <c r="C10098" s="30" t="s">
        <v>869</v>
      </c>
      <c r="D10098" s="30" t="s">
        <v>870</v>
      </c>
      <c r="E10098" s="25">
        <v>45827.202430555553</v>
      </c>
      <c r="F10098" s="30" t="s">
        <v>866</v>
      </c>
      <c r="G10098" s="25">
        <v>45826.202430555553</v>
      </c>
    </row>
    <row r="10099" spans="1:7" x14ac:dyDescent="0.25">
      <c r="A10099" s="30" t="s">
        <v>18863</v>
      </c>
      <c r="B10099" s="30" t="s">
        <v>16994</v>
      </c>
      <c r="C10099" s="30" t="s">
        <v>869</v>
      </c>
      <c r="D10099" s="30" t="s">
        <v>870</v>
      </c>
      <c r="E10099" s="25">
        <v>45827.20244212963</v>
      </c>
      <c r="F10099" s="30" t="s">
        <v>866</v>
      </c>
      <c r="G10099" s="25">
        <v>45826.20244212963</v>
      </c>
    </row>
    <row r="10100" spans="1:7" x14ac:dyDescent="0.25">
      <c r="A10100" s="30" t="s">
        <v>18864</v>
      </c>
      <c r="B10100" s="30" t="s">
        <v>5667</v>
      </c>
      <c r="C10100" s="30" t="s">
        <v>879</v>
      </c>
      <c r="D10100" s="30" t="s">
        <v>229</v>
      </c>
      <c r="E10100" s="25">
        <v>45827.205000000002</v>
      </c>
      <c r="F10100" s="30" t="s">
        <v>866</v>
      </c>
      <c r="G10100" s="25">
        <v>45826.205000000002</v>
      </c>
    </row>
    <row r="10101" spans="1:7" x14ac:dyDescent="0.25">
      <c r="A10101" s="30" t="s">
        <v>18865</v>
      </c>
      <c r="B10101" s="30" t="s">
        <v>5619</v>
      </c>
      <c r="C10101" s="30" t="s">
        <v>879</v>
      </c>
      <c r="D10101" s="30" t="s">
        <v>229</v>
      </c>
      <c r="E10101" s="25">
        <v>45827.205127314817</v>
      </c>
      <c r="F10101" s="30" t="s">
        <v>866</v>
      </c>
      <c r="G10101" s="25">
        <v>45826.205127314817</v>
      </c>
    </row>
    <row r="10102" spans="1:7" x14ac:dyDescent="0.25">
      <c r="A10102" s="30" t="s">
        <v>18866</v>
      </c>
      <c r="B10102" s="30" t="s">
        <v>4356</v>
      </c>
      <c r="C10102" s="30" t="s">
        <v>879</v>
      </c>
      <c r="D10102" s="30" t="s">
        <v>229</v>
      </c>
      <c r="E10102" s="25">
        <v>45827.205196759256</v>
      </c>
      <c r="F10102" s="30" t="s">
        <v>866</v>
      </c>
      <c r="G10102" s="25">
        <v>45826.205196759256</v>
      </c>
    </row>
    <row r="10103" spans="1:7" x14ac:dyDescent="0.25">
      <c r="A10103" s="30" t="s">
        <v>18867</v>
      </c>
      <c r="B10103" s="30" t="s">
        <v>5669</v>
      </c>
      <c r="C10103" s="30" t="s">
        <v>879</v>
      </c>
      <c r="D10103" s="30" t="s">
        <v>229</v>
      </c>
      <c r="E10103" s="25">
        <v>45827.205243055556</v>
      </c>
      <c r="F10103" s="30" t="s">
        <v>866</v>
      </c>
      <c r="G10103" s="25">
        <v>45826.205243055556</v>
      </c>
    </row>
    <row r="10104" spans="1:7" x14ac:dyDescent="0.25">
      <c r="A10104" s="30" t="s">
        <v>18868</v>
      </c>
      <c r="B10104" s="30" t="s">
        <v>1319</v>
      </c>
      <c r="C10104" s="30" t="s">
        <v>879</v>
      </c>
      <c r="D10104" s="30" t="s">
        <v>229</v>
      </c>
      <c r="E10104" s="25">
        <v>45827.205289351848</v>
      </c>
      <c r="F10104" s="30" t="s">
        <v>866</v>
      </c>
      <c r="G10104" s="25">
        <v>45826.205289351848</v>
      </c>
    </row>
    <row r="10105" spans="1:7" x14ac:dyDescent="0.25">
      <c r="A10105" s="30" t="s">
        <v>18869</v>
      </c>
      <c r="B10105" s="30" t="s">
        <v>5621</v>
      </c>
      <c r="C10105" s="30" t="s">
        <v>879</v>
      </c>
      <c r="D10105" s="30" t="s">
        <v>229</v>
      </c>
      <c r="E10105" s="25">
        <v>45827.205335648148</v>
      </c>
      <c r="F10105" s="30" t="s">
        <v>866</v>
      </c>
      <c r="G10105" s="25">
        <v>45826.205335648148</v>
      </c>
    </row>
    <row r="10106" spans="1:7" x14ac:dyDescent="0.25">
      <c r="A10106" s="30" t="s">
        <v>18870</v>
      </c>
      <c r="B10106" s="30" t="s">
        <v>4316</v>
      </c>
      <c r="C10106" s="30" t="s">
        <v>879</v>
      </c>
      <c r="D10106" s="30" t="s">
        <v>229</v>
      </c>
      <c r="E10106" s="25">
        <v>45827.205381944441</v>
      </c>
      <c r="F10106" s="30" t="s">
        <v>866</v>
      </c>
      <c r="G10106" s="25">
        <v>45826.205381944441</v>
      </c>
    </row>
    <row r="10107" spans="1:7" x14ac:dyDescent="0.25">
      <c r="A10107" s="30" t="s">
        <v>18871</v>
      </c>
      <c r="B10107" s="30" t="s">
        <v>4320</v>
      </c>
      <c r="C10107" s="30" t="s">
        <v>879</v>
      </c>
      <c r="D10107" s="30" t="s">
        <v>229</v>
      </c>
      <c r="E10107" s="25">
        <v>45827.205416666664</v>
      </c>
      <c r="F10107" s="30" t="s">
        <v>866</v>
      </c>
      <c r="G10107" s="25">
        <v>45826.205416666664</v>
      </c>
    </row>
    <row r="10108" spans="1:7" x14ac:dyDescent="0.25">
      <c r="A10108" s="30" t="s">
        <v>18872</v>
      </c>
      <c r="B10108" s="30" t="s">
        <v>1321</v>
      </c>
      <c r="C10108" s="30" t="s">
        <v>879</v>
      </c>
      <c r="D10108" s="30" t="s">
        <v>229</v>
      </c>
      <c r="E10108" s="25">
        <v>45827.205509259256</v>
      </c>
      <c r="F10108" s="30" t="s">
        <v>866</v>
      </c>
      <c r="G10108" s="25">
        <v>45826.205509259256</v>
      </c>
    </row>
    <row r="10109" spans="1:7" x14ac:dyDescent="0.25">
      <c r="A10109" s="30" t="s">
        <v>18873</v>
      </c>
      <c r="B10109" s="30" t="s">
        <v>4360</v>
      </c>
      <c r="C10109" s="30" t="s">
        <v>879</v>
      </c>
      <c r="D10109" s="30" t="s">
        <v>229</v>
      </c>
      <c r="E10109" s="25">
        <v>45827.205590277779</v>
      </c>
      <c r="F10109" s="30" t="s">
        <v>866</v>
      </c>
      <c r="G10109" s="25">
        <v>45826.205590277779</v>
      </c>
    </row>
    <row r="10110" spans="1:7" x14ac:dyDescent="0.25">
      <c r="A10110" s="30" t="s">
        <v>18874</v>
      </c>
      <c r="B10110" s="30" t="s">
        <v>4318</v>
      </c>
      <c r="C10110" s="30" t="s">
        <v>879</v>
      </c>
      <c r="D10110" s="30" t="s">
        <v>229</v>
      </c>
      <c r="E10110" s="25">
        <v>45827.205682870372</v>
      </c>
      <c r="F10110" s="30" t="s">
        <v>866</v>
      </c>
      <c r="G10110" s="25">
        <v>45826.205682870372</v>
      </c>
    </row>
    <row r="10111" spans="1:7" x14ac:dyDescent="0.25">
      <c r="A10111" s="30" t="s">
        <v>18875</v>
      </c>
      <c r="B10111" s="30" t="s">
        <v>4358</v>
      </c>
      <c r="C10111" s="30" t="s">
        <v>879</v>
      </c>
      <c r="D10111" s="30" t="s">
        <v>229</v>
      </c>
      <c r="E10111" s="25">
        <v>45827.205763888887</v>
      </c>
      <c r="F10111" s="30" t="s">
        <v>866</v>
      </c>
      <c r="G10111" s="25">
        <v>45826.205763888887</v>
      </c>
    </row>
    <row r="10112" spans="1:7" x14ac:dyDescent="0.25">
      <c r="A10112" s="30" t="s">
        <v>18876</v>
      </c>
      <c r="B10112" s="30" t="s">
        <v>5623</v>
      </c>
      <c r="C10112" s="30" t="s">
        <v>879</v>
      </c>
      <c r="D10112" s="30" t="s">
        <v>229</v>
      </c>
      <c r="E10112" s="25">
        <v>45827.205914351849</v>
      </c>
      <c r="F10112" s="30" t="s">
        <v>866</v>
      </c>
      <c r="G10112" s="25">
        <v>45826.205914351849</v>
      </c>
    </row>
    <row r="10113" spans="1:7" x14ac:dyDescent="0.25">
      <c r="A10113" s="30" t="s">
        <v>18877</v>
      </c>
      <c r="B10113" s="30" t="s">
        <v>1325</v>
      </c>
      <c r="C10113" s="30" t="s">
        <v>879</v>
      </c>
      <c r="D10113" s="30" t="s">
        <v>229</v>
      </c>
      <c r="E10113" s="25">
        <v>45827.206030092595</v>
      </c>
      <c r="F10113" s="30" t="s">
        <v>866</v>
      </c>
      <c r="G10113" s="25">
        <v>45826.206030092595</v>
      </c>
    </row>
    <row r="10114" spans="1:7" x14ac:dyDescent="0.25">
      <c r="A10114" s="30" t="s">
        <v>18878</v>
      </c>
      <c r="B10114" s="30" t="s">
        <v>5673</v>
      </c>
      <c r="C10114" s="30" t="s">
        <v>879</v>
      </c>
      <c r="D10114" s="30" t="s">
        <v>229</v>
      </c>
      <c r="E10114" s="25">
        <v>45827.206134259257</v>
      </c>
      <c r="F10114" s="30" t="s">
        <v>866</v>
      </c>
      <c r="G10114" s="25">
        <v>45826.206134259257</v>
      </c>
    </row>
    <row r="10115" spans="1:7" x14ac:dyDescent="0.25">
      <c r="A10115" s="30" t="s">
        <v>18879</v>
      </c>
      <c r="B10115" s="30" t="s">
        <v>5625</v>
      </c>
      <c r="C10115" s="30" t="s">
        <v>879</v>
      </c>
      <c r="D10115" s="30" t="s">
        <v>229</v>
      </c>
      <c r="E10115" s="25">
        <v>45827.206250000003</v>
      </c>
      <c r="F10115" s="30" t="s">
        <v>866</v>
      </c>
      <c r="G10115" s="25">
        <v>45826.206250000003</v>
      </c>
    </row>
    <row r="10116" spans="1:7" x14ac:dyDescent="0.25">
      <c r="A10116" s="30" t="s">
        <v>18880</v>
      </c>
      <c r="B10116" s="30" t="s">
        <v>15660</v>
      </c>
      <c r="C10116" s="30" t="s">
        <v>874</v>
      </c>
      <c r="D10116" s="30" t="s">
        <v>886</v>
      </c>
      <c r="E10116" s="25">
        <v>45827.211655092593</v>
      </c>
      <c r="F10116" s="30" t="s">
        <v>866</v>
      </c>
      <c r="G10116" s="25">
        <v>45826.211655092593</v>
      </c>
    </row>
    <row r="10117" spans="1:7" x14ac:dyDescent="0.25">
      <c r="A10117" s="30" t="s">
        <v>18881</v>
      </c>
      <c r="B10117" s="30" t="s">
        <v>15660</v>
      </c>
      <c r="C10117" s="30" t="s">
        <v>877</v>
      </c>
      <c r="D10117" s="30" t="s">
        <v>886</v>
      </c>
      <c r="E10117" s="25">
        <v>45827.21197916667</v>
      </c>
      <c r="F10117" s="30" t="s">
        <v>866</v>
      </c>
      <c r="G10117" s="25">
        <v>45826.21197916667</v>
      </c>
    </row>
    <row r="10118" spans="1:7" x14ac:dyDescent="0.25">
      <c r="A10118" s="30" t="s">
        <v>18882</v>
      </c>
      <c r="B10118" s="30" t="s">
        <v>15294</v>
      </c>
      <c r="C10118" s="30" t="s">
        <v>869</v>
      </c>
      <c r="D10118" s="30" t="s">
        <v>885</v>
      </c>
      <c r="E10118" s="25">
        <v>45827.212847222225</v>
      </c>
      <c r="F10118" s="30" t="s">
        <v>866</v>
      </c>
      <c r="G10118" s="25">
        <v>45826.212847222225</v>
      </c>
    </row>
    <row r="10119" spans="1:7" x14ac:dyDescent="0.25">
      <c r="A10119" s="30" t="s">
        <v>18883</v>
      </c>
      <c r="B10119" s="30" t="s">
        <v>6550</v>
      </c>
      <c r="C10119" s="30" t="s">
        <v>872</v>
      </c>
      <c r="D10119" s="30" t="s">
        <v>202</v>
      </c>
      <c r="E10119" s="25">
        <v>45827.215162037035</v>
      </c>
      <c r="F10119" s="30" t="s">
        <v>866</v>
      </c>
      <c r="G10119" s="25">
        <v>45826.215162037035</v>
      </c>
    </row>
    <row r="10120" spans="1:7" x14ac:dyDescent="0.25">
      <c r="A10120" s="30" t="s">
        <v>18884</v>
      </c>
      <c r="B10120" s="30" t="s">
        <v>15813</v>
      </c>
      <c r="C10120" s="30" t="s">
        <v>872</v>
      </c>
      <c r="D10120" s="30" t="s">
        <v>202</v>
      </c>
      <c r="E10120" s="25">
        <v>45827.215266203704</v>
      </c>
      <c r="F10120" s="30" t="s">
        <v>866</v>
      </c>
      <c r="G10120" s="25">
        <v>45826.215266203704</v>
      </c>
    </row>
    <row r="10121" spans="1:7" x14ac:dyDescent="0.25">
      <c r="A10121" s="30" t="s">
        <v>18885</v>
      </c>
      <c r="B10121" s="30" t="s">
        <v>15789</v>
      </c>
      <c r="C10121" s="30" t="s">
        <v>872</v>
      </c>
      <c r="D10121" s="30" t="s">
        <v>202</v>
      </c>
      <c r="E10121" s="25">
        <v>45827.215601851851</v>
      </c>
      <c r="F10121" s="30" t="s">
        <v>866</v>
      </c>
      <c r="G10121" s="25">
        <v>45826.215601851851</v>
      </c>
    </row>
    <row r="10122" spans="1:7" x14ac:dyDescent="0.25">
      <c r="A10122" s="30" t="s">
        <v>18886</v>
      </c>
      <c r="B10122" s="30" t="s">
        <v>12140</v>
      </c>
      <c r="C10122" s="30" t="s">
        <v>887</v>
      </c>
      <c r="D10122" s="30" t="s">
        <v>888</v>
      </c>
      <c r="E10122" s="25">
        <v>45827.215833333335</v>
      </c>
      <c r="F10122" s="30" t="s">
        <v>866</v>
      </c>
      <c r="G10122" s="25">
        <v>45826.215833333335</v>
      </c>
    </row>
    <row r="10123" spans="1:7" x14ac:dyDescent="0.25">
      <c r="A10123" s="30" t="s">
        <v>18887</v>
      </c>
      <c r="B10123" s="30" t="s">
        <v>6550</v>
      </c>
      <c r="C10123" s="30" t="s">
        <v>879</v>
      </c>
      <c r="D10123" s="30" t="s">
        <v>202</v>
      </c>
      <c r="E10123" s="25">
        <v>45827.216238425928</v>
      </c>
      <c r="F10123" s="30" t="s">
        <v>866</v>
      </c>
      <c r="G10123" s="25">
        <v>45826.216238425928</v>
      </c>
    </row>
    <row r="10124" spans="1:7" x14ac:dyDescent="0.25">
      <c r="A10124" s="30" t="s">
        <v>18888</v>
      </c>
      <c r="B10124" s="30" t="s">
        <v>15813</v>
      </c>
      <c r="C10124" s="30" t="s">
        <v>879</v>
      </c>
      <c r="D10124" s="30" t="s">
        <v>202</v>
      </c>
      <c r="E10124" s="25">
        <v>45827.216296296298</v>
      </c>
      <c r="F10124" s="30" t="s">
        <v>866</v>
      </c>
      <c r="G10124" s="25">
        <v>45826.216296296298</v>
      </c>
    </row>
    <row r="10125" spans="1:7" x14ac:dyDescent="0.25">
      <c r="A10125" s="30" t="s">
        <v>18889</v>
      </c>
      <c r="B10125" s="30" t="s">
        <v>15789</v>
      </c>
      <c r="C10125" s="30" t="s">
        <v>879</v>
      </c>
      <c r="D10125" s="30" t="s">
        <v>202</v>
      </c>
      <c r="E10125" s="25">
        <v>45827.216400462959</v>
      </c>
      <c r="F10125" s="30" t="s">
        <v>866</v>
      </c>
      <c r="G10125" s="25">
        <v>45826.216400462959</v>
      </c>
    </row>
    <row r="10126" spans="1:7" x14ac:dyDescent="0.25">
      <c r="A10126" s="30" t="s">
        <v>18890</v>
      </c>
      <c r="B10126" s="30" t="s">
        <v>11486</v>
      </c>
      <c r="C10126" s="30" t="s">
        <v>872</v>
      </c>
      <c r="D10126" s="30" t="s">
        <v>229</v>
      </c>
      <c r="E10126" s="25">
        <v>45827.218923611108</v>
      </c>
      <c r="F10126" s="30" t="s">
        <v>866</v>
      </c>
      <c r="G10126" s="25">
        <v>45826.218923611108</v>
      </c>
    </row>
    <row r="10127" spans="1:7" x14ac:dyDescent="0.25">
      <c r="A10127" s="30" t="s">
        <v>18891</v>
      </c>
      <c r="B10127" s="30" t="s">
        <v>11486</v>
      </c>
      <c r="C10127" s="30" t="s">
        <v>879</v>
      </c>
      <c r="D10127" s="30" t="s">
        <v>229</v>
      </c>
      <c r="E10127" s="25">
        <v>45827.219328703701</v>
      </c>
      <c r="F10127" s="30" t="s">
        <v>866</v>
      </c>
      <c r="G10127" s="25">
        <v>45826.219328703701</v>
      </c>
    </row>
    <row r="10128" spans="1:7" x14ac:dyDescent="0.25">
      <c r="A10128" s="30" t="s">
        <v>18892</v>
      </c>
      <c r="B10128" s="30" t="s">
        <v>13115</v>
      </c>
      <c r="C10128" s="30" t="s">
        <v>887</v>
      </c>
      <c r="D10128" s="30" t="s">
        <v>888</v>
      </c>
      <c r="E10128" s="25">
        <v>45827.223298611112</v>
      </c>
      <c r="F10128" s="30" t="s">
        <v>866</v>
      </c>
      <c r="G10128" s="25">
        <v>45826.223298611112</v>
      </c>
    </row>
    <row r="10129" spans="1:7" x14ac:dyDescent="0.25">
      <c r="A10129" s="30" t="s">
        <v>18893</v>
      </c>
      <c r="B10129" s="30" t="s">
        <v>13131</v>
      </c>
      <c r="C10129" s="30" t="s">
        <v>872</v>
      </c>
      <c r="D10129" s="30" t="s">
        <v>77</v>
      </c>
      <c r="E10129" s="25">
        <v>45827.22351851852</v>
      </c>
      <c r="F10129" s="30" t="s">
        <v>866</v>
      </c>
      <c r="G10129" s="25">
        <v>45826.22351851852</v>
      </c>
    </row>
    <row r="10130" spans="1:7" x14ac:dyDescent="0.25">
      <c r="A10130" s="30" t="s">
        <v>18894</v>
      </c>
      <c r="B10130" s="30" t="s">
        <v>9509</v>
      </c>
      <c r="C10130" s="30" t="s">
        <v>872</v>
      </c>
      <c r="D10130" s="30" t="s">
        <v>202</v>
      </c>
      <c r="E10130" s="25">
        <v>45827.224583333336</v>
      </c>
      <c r="F10130" s="30" t="s">
        <v>866</v>
      </c>
      <c r="G10130" s="25">
        <v>45826.224583333336</v>
      </c>
    </row>
    <row r="10131" spans="1:7" x14ac:dyDescent="0.25">
      <c r="A10131" s="30" t="s">
        <v>18895</v>
      </c>
      <c r="B10131" s="30" t="s">
        <v>13872</v>
      </c>
      <c r="C10131" s="30" t="s">
        <v>879</v>
      </c>
      <c r="D10131" s="30" t="s">
        <v>239</v>
      </c>
      <c r="E10131" s="25">
        <v>45827.222870370373</v>
      </c>
      <c r="F10131" s="30" t="s">
        <v>866</v>
      </c>
      <c r="G10131" s="25">
        <v>45826.222870370373</v>
      </c>
    </row>
    <row r="10132" spans="1:7" x14ac:dyDescent="0.25">
      <c r="A10132" s="30" t="s">
        <v>18896</v>
      </c>
      <c r="B10132" s="30" t="s">
        <v>13876</v>
      </c>
      <c r="C10132" s="30" t="s">
        <v>879</v>
      </c>
      <c r="D10132" s="30" t="s">
        <v>239</v>
      </c>
      <c r="E10132" s="25">
        <v>45827.223136574074</v>
      </c>
      <c r="F10132" s="30" t="s">
        <v>866</v>
      </c>
      <c r="G10132" s="25">
        <v>45826.223136574074</v>
      </c>
    </row>
    <row r="10133" spans="1:7" x14ac:dyDescent="0.25">
      <c r="A10133" s="30" t="s">
        <v>18897</v>
      </c>
      <c r="B10133" s="30" t="s">
        <v>13938</v>
      </c>
      <c r="C10133" s="30" t="s">
        <v>879</v>
      </c>
      <c r="D10133" s="30" t="s">
        <v>239</v>
      </c>
      <c r="E10133" s="25">
        <v>45827.22351851852</v>
      </c>
      <c r="F10133" s="30" t="s">
        <v>866</v>
      </c>
      <c r="G10133" s="25">
        <v>45826.22351851852</v>
      </c>
    </row>
    <row r="10134" spans="1:7" x14ac:dyDescent="0.25">
      <c r="A10134" s="30" t="s">
        <v>18898</v>
      </c>
      <c r="B10134" s="30" t="s">
        <v>9940</v>
      </c>
      <c r="C10134" s="30" t="s">
        <v>879</v>
      </c>
      <c r="D10134" s="30" t="s">
        <v>239</v>
      </c>
      <c r="E10134" s="25">
        <v>45827.223773148151</v>
      </c>
      <c r="F10134" s="30" t="s">
        <v>866</v>
      </c>
      <c r="G10134" s="25">
        <v>45826.223773148151</v>
      </c>
    </row>
    <row r="10135" spans="1:7" x14ac:dyDescent="0.25">
      <c r="A10135" s="30" t="s">
        <v>18899</v>
      </c>
      <c r="B10135" s="30" t="s">
        <v>13874</v>
      </c>
      <c r="C10135" s="30" t="s">
        <v>879</v>
      </c>
      <c r="D10135" s="30" t="s">
        <v>239</v>
      </c>
      <c r="E10135" s="25">
        <v>45827.224016203705</v>
      </c>
      <c r="F10135" s="30" t="s">
        <v>866</v>
      </c>
      <c r="G10135" s="25">
        <v>45826.224016203705</v>
      </c>
    </row>
    <row r="10136" spans="1:7" x14ac:dyDescent="0.25">
      <c r="A10136" s="30" t="s">
        <v>18900</v>
      </c>
      <c r="B10136" s="30" t="s">
        <v>2211</v>
      </c>
      <c r="C10136" s="30" t="s">
        <v>872</v>
      </c>
      <c r="D10136" s="30" t="s">
        <v>77</v>
      </c>
      <c r="E10136" s="25">
        <v>45827.225902777776</v>
      </c>
      <c r="F10136" s="30" t="s">
        <v>866</v>
      </c>
      <c r="G10136" s="25">
        <v>45826.225902777776</v>
      </c>
    </row>
    <row r="10137" spans="1:7" x14ac:dyDescent="0.25">
      <c r="A10137" s="30" t="s">
        <v>18901</v>
      </c>
      <c r="B10137" s="30" t="s">
        <v>2216</v>
      </c>
      <c r="C10137" s="30" t="s">
        <v>872</v>
      </c>
      <c r="D10137" s="30" t="s">
        <v>77</v>
      </c>
      <c r="E10137" s="25">
        <v>45827.225949074076</v>
      </c>
      <c r="F10137" s="30" t="s">
        <v>866</v>
      </c>
      <c r="G10137" s="25">
        <v>45826.225949074076</v>
      </c>
    </row>
    <row r="10138" spans="1:7" x14ac:dyDescent="0.25">
      <c r="A10138" s="30" t="s">
        <v>18902</v>
      </c>
      <c r="B10138" s="30" t="s">
        <v>2218</v>
      </c>
      <c r="C10138" s="30" t="s">
        <v>872</v>
      </c>
      <c r="D10138" s="30" t="s">
        <v>77</v>
      </c>
      <c r="E10138" s="25">
        <v>45827.225983796299</v>
      </c>
      <c r="F10138" s="30" t="s">
        <v>866</v>
      </c>
      <c r="G10138" s="25">
        <v>45826.225983796299</v>
      </c>
    </row>
    <row r="10139" spans="1:7" x14ac:dyDescent="0.25">
      <c r="A10139" s="30" t="s">
        <v>18903</v>
      </c>
      <c r="B10139" s="30" t="s">
        <v>13783</v>
      </c>
      <c r="C10139" s="30" t="s">
        <v>872</v>
      </c>
      <c r="D10139" s="30" t="s">
        <v>77</v>
      </c>
      <c r="E10139" s="25">
        <v>45827.2266087963</v>
      </c>
      <c r="F10139" s="30" t="s">
        <v>866</v>
      </c>
      <c r="G10139" s="25">
        <v>45826.2266087963</v>
      </c>
    </row>
    <row r="10140" spans="1:7" x14ac:dyDescent="0.25">
      <c r="A10140" s="30" t="s">
        <v>18904</v>
      </c>
      <c r="B10140" s="30" t="s">
        <v>2211</v>
      </c>
      <c r="C10140" s="30" t="s">
        <v>879</v>
      </c>
      <c r="D10140" s="30" t="s">
        <v>61</v>
      </c>
      <c r="E10140" s="25">
        <v>45827.22619212963</v>
      </c>
      <c r="F10140" s="30" t="s">
        <v>866</v>
      </c>
      <c r="G10140" s="25">
        <v>45826.22619212963</v>
      </c>
    </row>
    <row r="10141" spans="1:7" x14ac:dyDescent="0.25">
      <c r="A10141" s="30" t="s">
        <v>18905</v>
      </c>
      <c r="B10141" s="30" t="s">
        <v>2216</v>
      </c>
      <c r="C10141" s="30" t="s">
        <v>879</v>
      </c>
      <c r="D10141" s="30" t="s">
        <v>61</v>
      </c>
      <c r="E10141" s="25">
        <v>45827.226226851853</v>
      </c>
      <c r="F10141" s="30" t="s">
        <v>866</v>
      </c>
      <c r="G10141" s="25">
        <v>45826.226226851853</v>
      </c>
    </row>
    <row r="10142" spans="1:7" x14ac:dyDescent="0.25">
      <c r="A10142" s="30" t="s">
        <v>18906</v>
      </c>
      <c r="B10142" s="30" t="s">
        <v>2218</v>
      </c>
      <c r="C10142" s="30" t="s">
        <v>879</v>
      </c>
      <c r="D10142" s="30" t="s">
        <v>61</v>
      </c>
      <c r="E10142" s="25">
        <v>45827.226331018515</v>
      </c>
      <c r="F10142" s="30" t="s">
        <v>866</v>
      </c>
      <c r="G10142" s="25">
        <v>45826.226331018515</v>
      </c>
    </row>
    <row r="10143" spans="1:7" x14ac:dyDescent="0.25">
      <c r="A10143" s="30" t="s">
        <v>18907</v>
      </c>
      <c r="B10143" s="30" t="s">
        <v>6841</v>
      </c>
      <c r="C10143" s="30" t="s">
        <v>872</v>
      </c>
      <c r="D10143" s="30" t="s">
        <v>77</v>
      </c>
      <c r="E10143" s="25">
        <v>45827.227164351854</v>
      </c>
      <c r="F10143" s="30" t="s">
        <v>866</v>
      </c>
      <c r="G10143" s="25">
        <v>45826.227164351854</v>
      </c>
    </row>
    <row r="10144" spans="1:7" x14ac:dyDescent="0.25">
      <c r="A10144" s="30" t="s">
        <v>18908</v>
      </c>
      <c r="B10144" s="30" t="s">
        <v>13783</v>
      </c>
      <c r="C10144" s="30" t="s">
        <v>879</v>
      </c>
      <c r="D10144" s="30" t="s">
        <v>77</v>
      </c>
      <c r="E10144" s="25">
        <v>45827.226817129631</v>
      </c>
      <c r="F10144" s="30" t="s">
        <v>866</v>
      </c>
      <c r="G10144" s="25">
        <v>45826.226817129631</v>
      </c>
    </row>
    <row r="10145" spans="1:7" x14ac:dyDescent="0.25">
      <c r="A10145" s="30" t="s">
        <v>18909</v>
      </c>
      <c r="B10145" s="30" t="s">
        <v>6902</v>
      </c>
      <c r="C10145" s="30" t="s">
        <v>872</v>
      </c>
      <c r="D10145" s="30" t="s">
        <v>77</v>
      </c>
      <c r="E10145" s="25">
        <v>45827.228946759256</v>
      </c>
      <c r="F10145" s="30" t="s">
        <v>866</v>
      </c>
      <c r="G10145" s="25">
        <v>45826.228946759256</v>
      </c>
    </row>
    <row r="10146" spans="1:7" x14ac:dyDescent="0.25">
      <c r="A10146" s="30" t="s">
        <v>18910</v>
      </c>
      <c r="B10146" s="30" t="s">
        <v>6865</v>
      </c>
      <c r="C10146" s="30" t="s">
        <v>879</v>
      </c>
      <c r="D10146" s="30" t="s">
        <v>61</v>
      </c>
      <c r="E10146" s="25">
        <v>45827.22928240741</v>
      </c>
      <c r="F10146" s="30" t="s">
        <v>866</v>
      </c>
      <c r="G10146" s="25">
        <v>45826.22928240741</v>
      </c>
    </row>
    <row r="10147" spans="1:7" x14ac:dyDescent="0.25">
      <c r="A10147" s="30" t="s">
        <v>18911</v>
      </c>
      <c r="B10147" s="30" t="s">
        <v>6872</v>
      </c>
      <c r="C10147" s="30" t="s">
        <v>879</v>
      </c>
      <c r="D10147" s="30" t="s">
        <v>61</v>
      </c>
      <c r="E10147" s="25">
        <v>45827.229409722226</v>
      </c>
      <c r="F10147" s="30" t="s">
        <v>866</v>
      </c>
      <c r="G10147" s="25">
        <v>45826.229409722226</v>
      </c>
    </row>
    <row r="10148" spans="1:7" x14ac:dyDescent="0.25">
      <c r="A10148" s="30" t="s">
        <v>18912</v>
      </c>
      <c r="B10148" s="30" t="s">
        <v>6876</v>
      </c>
      <c r="C10148" s="30" t="s">
        <v>879</v>
      </c>
      <c r="D10148" s="30" t="s">
        <v>61</v>
      </c>
      <c r="E10148" s="25">
        <v>45827.229513888888</v>
      </c>
      <c r="F10148" s="30" t="s">
        <v>866</v>
      </c>
      <c r="G10148" s="25">
        <v>45826.229513888888</v>
      </c>
    </row>
    <row r="10149" spans="1:7" x14ac:dyDescent="0.25">
      <c r="A10149" s="30" t="s">
        <v>18913</v>
      </c>
      <c r="B10149" s="30" t="s">
        <v>6880</v>
      </c>
      <c r="C10149" s="30" t="s">
        <v>879</v>
      </c>
      <c r="D10149" s="30" t="s">
        <v>61</v>
      </c>
      <c r="E10149" s="25">
        <v>45827.229641203703</v>
      </c>
      <c r="F10149" s="30" t="s">
        <v>866</v>
      </c>
      <c r="G10149" s="25">
        <v>45826.229641203703</v>
      </c>
    </row>
    <row r="10150" spans="1:7" x14ac:dyDescent="0.25">
      <c r="A10150" s="30" t="s">
        <v>18914</v>
      </c>
      <c r="B10150" s="30" t="s">
        <v>8806</v>
      </c>
      <c r="C10150" s="30" t="s">
        <v>872</v>
      </c>
      <c r="D10150" s="30" t="s">
        <v>77</v>
      </c>
      <c r="E10150" s="25">
        <v>45827.231238425928</v>
      </c>
      <c r="F10150" s="30" t="s">
        <v>866</v>
      </c>
      <c r="G10150" s="25">
        <v>45826.231238425928</v>
      </c>
    </row>
    <row r="10151" spans="1:7" x14ac:dyDescent="0.25">
      <c r="A10151" s="30" t="s">
        <v>18915</v>
      </c>
      <c r="B10151" s="30" t="s">
        <v>3098</v>
      </c>
      <c r="C10151" s="30" t="s">
        <v>872</v>
      </c>
      <c r="D10151" s="30" t="s">
        <v>77</v>
      </c>
      <c r="E10151" s="25">
        <v>45827.231608796297</v>
      </c>
      <c r="F10151" s="30" t="s">
        <v>866</v>
      </c>
      <c r="G10151" s="25">
        <v>45826.231608796297</v>
      </c>
    </row>
    <row r="10152" spans="1:7" x14ac:dyDescent="0.25">
      <c r="A10152" s="30" t="s">
        <v>18916</v>
      </c>
      <c r="B10152" s="30" t="s">
        <v>5462</v>
      </c>
      <c r="C10152" s="30" t="s">
        <v>872</v>
      </c>
      <c r="D10152" s="30" t="s">
        <v>77</v>
      </c>
      <c r="E10152" s="25">
        <v>45827.232164351852</v>
      </c>
      <c r="F10152" s="30" t="s">
        <v>866</v>
      </c>
      <c r="G10152" s="25">
        <v>45826.232164351852</v>
      </c>
    </row>
    <row r="10153" spans="1:7" x14ac:dyDescent="0.25">
      <c r="A10153" s="30" t="s">
        <v>18917</v>
      </c>
      <c r="B10153" s="30" t="s">
        <v>8794</v>
      </c>
      <c r="C10153" s="30" t="s">
        <v>879</v>
      </c>
      <c r="D10153" s="30" t="s">
        <v>77</v>
      </c>
      <c r="E10153" s="25">
        <v>45827.230578703704</v>
      </c>
      <c r="F10153" s="30" t="s">
        <v>866</v>
      </c>
      <c r="G10153" s="25">
        <v>45826.230578703704</v>
      </c>
    </row>
    <row r="10154" spans="1:7" x14ac:dyDescent="0.25">
      <c r="A10154" s="30" t="s">
        <v>18918</v>
      </c>
      <c r="B10154" s="30" t="s">
        <v>8800</v>
      </c>
      <c r="C10154" s="30" t="s">
        <v>879</v>
      </c>
      <c r="D10154" s="30" t="s">
        <v>77</v>
      </c>
      <c r="E10154" s="25">
        <v>45827.230729166666</v>
      </c>
      <c r="F10154" s="30" t="s">
        <v>866</v>
      </c>
      <c r="G10154" s="25">
        <v>45826.230729166666</v>
      </c>
    </row>
    <row r="10155" spans="1:7" x14ac:dyDescent="0.25">
      <c r="A10155" s="30" t="s">
        <v>18919</v>
      </c>
      <c r="B10155" s="30" t="s">
        <v>8806</v>
      </c>
      <c r="C10155" s="30" t="s">
        <v>879</v>
      </c>
      <c r="D10155" s="30" t="s">
        <v>77</v>
      </c>
      <c r="E10155" s="25">
        <v>45827.231886574074</v>
      </c>
      <c r="F10155" s="30" t="s">
        <v>866</v>
      </c>
      <c r="G10155" s="25">
        <v>45826.231886574074</v>
      </c>
    </row>
    <row r="10156" spans="1:7" x14ac:dyDescent="0.25">
      <c r="A10156" s="30" t="s">
        <v>18920</v>
      </c>
      <c r="B10156" s="30" t="s">
        <v>3098</v>
      </c>
      <c r="C10156" s="30" t="s">
        <v>879</v>
      </c>
      <c r="D10156" s="30" t="s">
        <v>77</v>
      </c>
      <c r="E10156" s="25">
        <v>45827.23201388889</v>
      </c>
      <c r="F10156" s="30" t="s">
        <v>866</v>
      </c>
      <c r="G10156" s="25">
        <v>45826.23201388889</v>
      </c>
    </row>
    <row r="10157" spans="1:7" x14ac:dyDescent="0.25">
      <c r="A10157" s="30" t="s">
        <v>18921</v>
      </c>
      <c r="B10157" s="30" t="s">
        <v>5671</v>
      </c>
      <c r="C10157" s="30" t="s">
        <v>879</v>
      </c>
      <c r="D10157" s="30" t="s">
        <v>229</v>
      </c>
      <c r="E10157" s="25">
        <v>45827.232060185182</v>
      </c>
      <c r="F10157" s="30" t="s">
        <v>866</v>
      </c>
      <c r="G10157" s="25">
        <v>45826.232060185182</v>
      </c>
    </row>
    <row r="10158" spans="1:7" x14ac:dyDescent="0.25">
      <c r="A10158" s="30" t="s">
        <v>18922</v>
      </c>
      <c r="B10158" s="30" t="s">
        <v>1327</v>
      </c>
      <c r="C10158" s="30" t="s">
        <v>879</v>
      </c>
      <c r="D10158" s="30" t="s">
        <v>229</v>
      </c>
      <c r="E10158" s="25">
        <v>45827.232106481482</v>
      </c>
      <c r="F10158" s="30" t="s">
        <v>866</v>
      </c>
      <c r="G10158" s="25">
        <v>45826.232106481482</v>
      </c>
    </row>
    <row r="10159" spans="1:7" x14ac:dyDescent="0.25">
      <c r="A10159" s="30" t="s">
        <v>18923</v>
      </c>
      <c r="B10159" s="30" t="s">
        <v>1323</v>
      </c>
      <c r="C10159" s="30" t="s">
        <v>879</v>
      </c>
      <c r="D10159" s="30" t="s">
        <v>229</v>
      </c>
      <c r="E10159" s="25">
        <v>45827.232199074075</v>
      </c>
      <c r="F10159" s="30" t="s">
        <v>866</v>
      </c>
      <c r="G10159" s="25">
        <v>45826.232199074075</v>
      </c>
    </row>
    <row r="10160" spans="1:7" x14ac:dyDescent="0.25">
      <c r="A10160" s="30" t="s">
        <v>18924</v>
      </c>
      <c r="B10160" s="30" t="s">
        <v>9647</v>
      </c>
      <c r="C10160" s="30" t="s">
        <v>879</v>
      </c>
      <c r="D10160" s="30" t="s">
        <v>229</v>
      </c>
      <c r="E10160" s="25">
        <v>45827.232731481483</v>
      </c>
      <c r="F10160" s="30" t="s">
        <v>866</v>
      </c>
      <c r="G10160" s="25">
        <v>45826.232731481483</v>
      </c>
    </row>
    <row r="10161" spans="1:7" x14ac:dyDescent="0.25">
      <c r="A10161" s="30" t="s">
        <v>18925</v>
      </c>
      <c r="B10161" s="30" t="s">
        <v>9645</v>
      </c>
      <c r="C10161" s="30" t="s">
        <v>879</v>
      </c>
      <c r="D10161" s="30" t="s">
        <v>229</v>
      </c>
      <c r="E10161" s="25">
        <v>45827.232916666668</v>
      </c>
      <c r="F10161" s="30" t="s">
        <v>866</v>
      </c>
      <c r="G10161" s="25">
        <v>45826.232916666668</v>
      </c>
    </row>
    <row r="10162" spans="1:7" x14ac:dyDescent="0.25">
      <c r="A10162" s="30" t="s">
        <v>18926</v>
      </c>
      <c r="B10162" s="30" t="s">
        <v>2915</v>
      </c>
      <c r="C10162" s="30" t="s">
        <v>872</v>
      </c>
      <c r="D10162" s="30" t="s">
        <v>77</v>
      </c>
      <c r="E10162" s="25">
        <v>45827.233032407406</v>
      </c>
      <c r="F10162" s="30" t="s">
        <v>866</v>
      </c>
      <c r="G10162" s="25">
        <v>45826.233032407406</v>
      </c>
    </row>
    <row r="10163" spans="1:7" x14ac:dyDescent="0.25">
      <c r="A10163" s="30" t="s">
        <v>18927</v>
      </c>
      <c r="B10163" s="30" t="s">
        <v>6870</v>
      </c>
      <c r="C10163" s="30" t="s">
        <v>872</v>
      </c>
      <c r="D10163" s="30" t="s">
        <v>77</v>
      </c>
      <c r="E10163" s="25">
        <v>45827.234317129631</v>
      </c>
      <c r="F10163" s="30" t="s">
        <v>866</v>
      </c>
      <c r="G10163" s="25">
        <v>45826.234317129631</v>
      </c>
    </row>
    <row r="10164" spans="1:7" x14ac:dyDescent="0.25">
      <c r="A10164" s="30" t="s">
        <v>18928</v>
      </c>
      <c r="B10164" s="30" t="s">
        <v>3120</v>
      </c>
      <c r="C10164" s="30" t="s">
        <v>872</v>
      </c>
      <c r="D10164" s="30" t="s">
        <v>77</v>
      </c>
      <c r="E10164" s="25">
        <v>45827.234780092593</v>
      </c>
      <c r="F10164" s="30" t="s">
        <v>866</v>
      </c>
      <c r="G10164" s="25">
        <v>45826.234780092593</v>
      </c>
    </row>
    <row r="10165" spans="1:7" x14ac:dyDescent="0.25">
      <c r="A10165" s="30" t="s">
        <v>18929</v>
      </c>
      <c r="B10165" s="30" t="s">
        <v>9816</v>
      </c>
      <c r="C10165" s="30" t="s">
        <v>872</v>
      </c>
      <c r="D10165" s="30" t="s">
        <v>229</v>
      </c>
      <c r="E10165" s="25">
        <v>45827.233912037038</v>
      </c>
      <c r="F10165" s="30" t="s">
        <v>866</v>
      </c>
      <c r="G10165" s="25">
        <v>45826.233912037038</v>
      </c>
    </row>
    <row r="10166" spans="1:7" x14ac:dyDescent="0.25">
      <c r="A10166" s="30" t="s">
        <v>18930</v>
      </c>
      <c r="B10166" s="30" t="s">
        <v>9814</v>
      </c>
      <c r="C10166" s="30" t="s">
        <v>872</v>
      </c>
      <c r="D10166" s="30" t="s">
        <v>229</v>
      </c>
      <c r="E10166" s="25">
        <v>45827.234039351853</v>
      </c>
      <c r="F10166" s="30" t="s">
        <v>866</v>
      </c>
      <c r="G10166" s="25">
        <v>45826.234039351853</v>
      </c>
    </row>
    <row r="10167" spans="1:7" x14ac:dyDescent="0.25">
      <c r="A10167" s="30" t="s">
        <v>18931</v>
      </c>
      <c r="B10167" s="30" t="s">
        <v>9818</v>
      </c>
      <c r="C10167" s="30" t="s">
        <v>872</v>
      </c>
      <c r="D10167" s="30" t="s">
        <v>229</v>
      </c>
      <c r="E10167" s="25">
        <v>45827.234675925924</v>
      </c>
      <c r="F10167" s="30" t="s">
        <v>866</v>
      </c>
      <c r="G10167" s="25">
        <v>45826.234675925924</v>
      </c>
    </row>
    <row r="10168" spans="1:7" x14ac:dyDescent="0.25">
      <c r="A10168" s="30" t="s">
        <v>18932</v>
      </c>
      <c r="B10168" s="30" t="s">
        <v>9816</v>
      </c>
      <c r="C10168" s="30" t="s">
        <v>879</v>
      </c>
      <c r="D10168" s="30" t="s">
        <v>229</v>
      </c>
      <c r="E10168" s="25">
        <v>45827.235034722224</v>
      </c>
      <c r="F10168" s="30" t="s">
        <v>866</v>
      </c>
      <c r="G10168" s="25">
        <v>45826.235034722224</v>
      </c>
    </row>
    <row r="10169" spans="1:7" x14ac:dyDescent="0.25">
      <c r="A10169" s="30" t="s">
        <v>18933</v>
      </c>
      <c r="B10169" s="30" t="s">
        <v>9818</v>
      </c>
      <c r="C10169" s="30" t="s">
        <v>879</v>
      </c>
      <c r="D10169" s="30" t="s">
        <v>229</v>
      </c>
      <c r="E10169" s="25">
        <v>45827.235081018516</v>
      </c>
      <c r="F10169" s="30" t="s">
        <v>866</v>
      </c>
      <c r="G10169" s="25">
        <v>45826.235081018516</v>
      </c>
    </row>
    <row r="10170" spans="1:7" x14ac:dyDescent="0.25">
      <c r="A10170" s="30" t="s">
        <v>18934</v>
      </c>
      <c r="B10170" s="30" t="s">
        <v>9814</v>
      </c>
      <c r="C10170" s="30" t="s">
        <v>879</v>
      </c>
      <c r="D10170" s="30" t="s">
        <v>229</v>
      </c>
      <c r="E10170" s="25">
        <v>45827.235208333332</v>
      </c>
      <c r="F10170" s="30" t="s">
        <v>866</v>
      </c>
      <c r="G10170" s="25">
        <v>45826.235208333332</v>
      </c>
    </row>
    <row r="10171" spans="1:7" x14ac:dyDescent="0.25">
      <c r="A10171" s="30" t="s">
        <v>18935</v>
      </c>
      <c r="B10171" s="30" t="s">
        <v>1313</v>
      </c>
      <c r="C10171" s="30" t="s">
        <v>879</v>
      </c>
      <c r="D10171" s="30" t="s">
        <v>229</v>
      </c>
      <c r="E10171" s="25">
        <v>45827.235972222225</v>
      </c>
      <c r="F10171" s="30" t="s">
        <v>866</v>
      </c>
      <c r="G10171" s="25">
        <v>45826.235972222225</v>
      </c>
    </row>
    <row r="10172" spans="1:7" x14ac:dyDescent="0.25">
      <c r="A10172" s="30" t="s">
        <v>18936</v>
      </c>
      <c r="B10172" s="30" t="s">
        <v>13824</v>
      </c>
      <c r="C10172" s="30" t="s">
        <v>872</v>
      </c>
      <c r="D10172" s="30" t="s">
        <v>202</v>
      </c>
      <c r="E10172" s="25">
        <v>45827.236863425926</v>
      </c>
      <c r="F10172" s="30" t="s">
        <v>866</v>
      </c>
      <c r="G10172" s="25">
        <v>45826.236863425926</v>
      </c>
    </row>
    <row r="10173" spans="1:7" x14ac:dyDescent="0.25">
      <c r="A10173" s="30" t="s">
        <v>18937</v>
      </c>
      <c r="B10173" s="30" t="s">
        <v>9514</v>
      </c>
      <c r="C10173" s="30" t="s">
        <v>872</v>
      </c>
      <c r="D10173" s="30" t="s">
        <v>202</v>
      </c>
      <c r="E10173" s="25">
        <v>45827.236944444441</v>
      </c>
      <c r="F10173" s="30" t="s">
        <v>866</v>
      </c>
      <c r="G10173" s="25">
        <v>45826.236944444441</v>
      </c>
    </row>
    <row r="10174" spans="1:7" x14ac:dyDescent="0.25">
      <c r="A10174" s="30" t="s">
        <v>18938</v>
      </c>
      <c r="B10174" s="30" t="s">
        <v>15580</v>
      </c>
      <c r="C10174" s="30" t="s">
        <v>872</v>
      </c>
      <c r="D10174" s="30" t="s">
        <v>73</v>
      </c>
      <c r="E10174" s="25">
        <v>45827.237291666665</v>
      </c>
      <c r="F10174" s="30" t="s">
        <v>866</v>
      </c>
      <c r="G10174" s="25">
        <v>45826.237291666665</v>
      </c>
    </row>
    <row r="10175" spans="1:7" x14ac:dyDescent="0.25">
      <c r="A10175" s="30" t="s">
        <v>18939</v>
      </c>
      <c r="B10175" s="30" t="s">
        <v>11519</v>
      </c>
      <c r="C10175" s="30" t="s">
        <v>872</v>
      </c>
      <c r="D10175" s="30" t="s">
        <v>73</v>
      </c>
      <c r="E10175" s="25">
        <v>45827.237395833334</v>
      </c>
      <c r="F10175" s="30" t="s">
        <v>866</v>
      </c>
      <c r="G10175" s="25">
        <v>45826.237395833334</v>
      </c>
    </row>
    <row r="10176" spans="1:7" x14ac:dyDescent="0.25">
      <c r="A10176" s="30" t="s">
        <v>18940</v>
      </c>
      <c r="B10176" s="30" t="s">
        <v>15600</v>
      </c>
      <c r="C10176" s="30" t="s">
        <v>872</v>
      </c>
      <c r="D10176" s="30" t="s">
        <v>73</v>
      </c>
      <c r="E10176" s="25">
        <v>45827.237511574072</v>
      </c>
      <c r="F10176" s="30" t="s">
        <v>866</v>
      </c>
      <c r="G10176" s="25">
        <v>45826.237511574072</v>
      </c>
    </row>
    <row r="10177" spans="1:7" x14ac:dyDescent="0.25">
      <c r="A10177" s="30" t="s">
        <v>18941</v>
      </c>
      <c r="B10177" s="30" t="s">
        <v>15602</v>
      </c>
      <c r="C10177" s="30" t="s">
        <v>872</v>
      </c>
      <c r="D10177" s="30" t="s">
        <v>73</v>
      </c>
      <c r="E10177" s="25">
        <v>45827.237766203703</v>
      </c>
      <c r="F10177" s="30" t="s">
        <v>866</v>
      </c>
      <c r="G10177" s="25">
        <v>45826.237766203703</v>
      </c>
    </row>
    <row r="10178" spans="1:7" x14ac:dyDescent="0.25">
      <c r="A10178" s="30" t="s">
        <v>18942</v>
      </c>
      <c r="B10178" s="30" t="s">
        <v>15604</v>
      </c>
      <c r="C10178" s="30" t="s">
        <v>872</v>
      </c>
      <c r="D10178" s="30" t="s">
        <v>73</v>
      </c>
      <c r="E10178" s="25">
        <v>45827.237893518519</v>
      </c>
      <c r="F10178" s="30" t="s">
        <v>866</v>
      </c>
      <c r="G10178" s="25">
        <v>45826.237893518519</v>
      </c>
    </row>
    <row r="10179" spans="1:7" x14ac:dyDescent="0.25">
      <c r="A10179" s="30" t="s">
        <v>18943</v>
      </c>
      <c r="B10179" s="30" t="s">
        <v>9514</v>
      </c>
      <c r="C10179" s="30" t="s">
        <v>879</v>
      </c>
      <c r="D10179" s="30" t="s">
        <v>202</v>
      </c>
      <c r="E10179" s="25">
        <v>45827.239351851851</v>
      </c>
      <c r="F10179" s="30" t="s">
        <v>866</v>
      </c>
      <c r="G10179" s="25">
        <v>45826.239351851851</v>
      </c>
    </row>
    <row r="10180" spans="1:7" x14ac:dyDescent="0.25">
      <c r="A10180" s="30" t="s">
        <v>18944</v>
      </c>
      <c r="B10180" s="30" t="s">
        <v>8270</v>
      </c>
      <c r="C10180" s="30" t="s">
        <v>872</v>
      </c>
      <c r="D10180" s="30" t="s">
        <v>77</v>
      </c>
      <c r="E10180" s="25">
        <v>45827.240104166667</v>
      </c>
      <c r="F10180" s="30" t="s">
        <v>866</v>
      </c>
      <c r="G10180" s="25">
        <v>45826.240104166667</v>
      </c>
    </row>
    <row r="10181" spans="1:7" x14ac:dyDescent="0.25">
      <c r="A10181" s="30" t="s">
        <v>18945</v>
      </c>
      <c r="B10181" s="30" t="s">
        <v>5058</v>
      </c>
      <c r="C10181" s="30" t="s">
        <v>872</v>
      </c>
      <c r="D10181" s="30" t="s">
        <v>77</v>
      </c>
      <c r="E10181" s="25">
        <v>45827.240208333336</v>
      </c>
      <c r="F10181" s="30" t="s">
        <v>866</v>
      </c>
      <c r="G10181" s="25">
        <v>45826.240208333336</v>
      </c>
    </row>
    <row r="10182" spans="1:7" x14ac:dyDescent="0.25">
      <c r="A10182" s="30" t="s">
        <v>18946</v>
      </c>
      <c r="B10182" s="30" t="s">
        <v>5184</v>
      </c>
      <c r="C10182" s="30" t="s">
        <v>872</v>
      </c>
      <c r="D10182" s="30" t="s">
        <v>77</v>
      </c>
      <c r="E10182" s="25">
        <v>45827.240370370368</v>
      </c>
      <c r="F10182" s="30" t="s">
        <v>866</v>
      </c>
      <c r="G10182" s="25">
        <v>45826.240370370368</v>
      </c>
    </row>
    <row r="10183" spans="1:7" x14ac:dyDescent="0.25">
      <c r="A10183" s="30" t="s">
        <v>18947</v>
      </c>
      <c r="B10183" s="30" t="s">
        <v>4973</v>
      </c>
      <c r="C10183" s="30" t="s">
        <v>872</v>
      </c>
      <c r="D10183" s="30" t="s">
        <v>77</v>
      </c>
      <c r="E10183" s="25">
        <v>45827.240682870368</v>
      </c>
      <c r="F10183" s="30" t="s">
        <v>866</v>
      </c>
      <c r="G10183" s="25">
        <v>45826.240682870368</v>
      </c>
    </row>
    <row r="10184" spans="1:7" x14ac:dyDescent="0.25">
      <c r="A10184" s="30" t="s">
        <v>18948</v>
      </c>
      <c r="B10184" s="30" t="s">
        <v>4977</v>
      </c>
      <c r="C10184" s="30" t="s">
        <v>872</v>
      </c>
      <c r="D10184" s="30" t="s">
        <v>77</v>
      </c>
      <c r="E10184" s="25">
        <v>45827.240729166668</v>
      </c>
      <c r="F10184" s="30" t="s">
        <v>866</v>
      </c>
      <c r="G10184" s="25">
        <v>45826.240729166668</v>
      </c>
    </row>
    <row r="10185" spans="1:7" x14ac:dyDescent="0.25">
      <c r="A10185" s="30" t="s">
        <v>18949</v>
      </c>
      <c r="B10185" s="30" t="s">
        <v>4979</v>
      </c>
      <c r="C10185" s="30" t="s">
        <v>872</v>
      </c>
      <c r="D10185" s="30" t="s">
        <v>77</v>
      </c>
      <c r="E10185" s="25">
        <v>45827.240787037037</v>
      </c>
      <c r="F10185" s="30" t="s">
        <v>866</v>
      </c>
      <c r="G10185" s="25">
        <v>45826.240787037037</v>
      </c>
    </row>
    <row r="10186" spans="1:7" x14ac:dyDescent="0.25">
      <c r="A10186" s="30" t="s">
        <v>18950</v>
      </c>
      <c r="B10186" s="30" t="s">
        <v>4981</v>
      </c>
      <c r="C10186" s="30" t="s">
        <v>872</v>
      </c>
      <c r="D10186" s="30" t="s">
        <v>77</v>
      </c>
      <c r="E10186" s="25">
        <v>45827.24082175926</v>
      </c>
      <c r="F10186" s="30" t="s">
        <v>866</v>
      </c>
      <c r="G10186" s="25">
        <v>45826.24082175926</v>
      </c>
    </row>
    <row r="10187" spans="1:7" x14ac:dyDescent="0.25">
      <c r="A10187" s="30" t="s">
        <v>18951</v>
      </c>
      <c r="B10187" s="30" t="s">
        <v>6841</v>
      </c>
      <c r="C10187" s="30" t="s">
        <v>879</v>
      </c>
      <c r="D10187" s="30" t="s">
        <v>61</v>
      </c>
      <c r="E10187" s="25">
        <v>45827.23196759259</v>
      </c>
      <c r="F10187" s="30" t="s">
        <v>866</v>
      </c>
      <c r="G10187" s="25">
        <v>45826.23196759259</v>
      </c>
    </row>
    <row r="10188" spans="1:7" x14ac:dyDescent="0.25">
      <c r="A10188" s="30" t="s">
        <v>18952</v>
      </c>
      <c r="B10188" s="30" t="s">
        <v>5462</v>
      </c>
      <c r="C10188" s="30" t="s">
        <v>879</v>
      </c>
      <c r="D10188" s="30" t="s">
        <v>61</v>
      </c>
      <c r="E10188" s="25">
        <v>45827.233553240738</v>
      </c>
      <c r="F10188" s="30" t="s">
        <v>866</v>
      </c>
      <c r="G10188" s="25">
        <v>45826.233553240738</v>
      </c>
    </row>
    <row r="10189" spans="1:7" x14ac:dyDescent="0.25">
      <c r="A10189" s="30" t="s">
        <v>18953</v>
      </c>
      <c r="B10189" s="30" t="s">
        <v>2915</v>
      </c>
      <c r="C10189" s="30" t="s">
        <v>879</v>
      </c>
      <c r="D10189" s="30" t="s">
        <v>61</v>
      </c>
      <c r="E10189" s="25">
        <v>45827.233657407407</v>
      </c>
      <c r="F10189" s="30" t="s">
        <v>866</v>
      </c>
      <c r="G10189" s="25">
        <v>45826.233657407407</v>
      </c>
    </row>
    <row r="10190" spans="1:7" x14ac:dyDescent="0.25">
      <c r="A10190" s="30" t="s">
        <v>18954</v>
      </c>
      <c r="B10190" s="30" t="s">
        <v>10104</v>
      </c>
      <c r="C10190" s="30" t="s">
        <v>879</v>
      </c>
      <c r="D10190" s="30" t="s">
        <v>61</v>
      </c>
      <c r="E10190" s="25">
        <v>45827.233796296299</v>
      </c>
      <c r="F10190" s="30" t="s">
        <v>866</v>
      </c>
      <c r="G10190" s="25">
        <v>45826.233796296299</v>
      </c>
    </row>
    <row r="10191" spans="1:7" x14ac:dyDescent="0.25">
      <c r="A10191" s="30" t="s">
        <v>18955</v>
      </c>
      <c r="B10191" s="30" t="s">
        <v>6870</v>
      </c>
      <c r="C10191" s="30" t="s">
        <v>879</v>
      </c>
      <c r="D10191" s="30" t="s">
        <v>61</v>
      </c>
      <c r="E10191" s="25">
        <v>45827.234976851854</v>
      </c>
      <c r="F10191" s="30" t="s">
        <v>866</v>
      </c>
      <c r="G10191" s="25">
        <v>45826.234976851854</v>
      </c>
    </row>
    <row r="10192" spans="1:7" x14ac:dyDescent="0.25">
      <c r="A10192" s="30" t="s">
        <v>18956</v>
      </c>
      <c r="B10192" s="30" t="s">
        <v>3120</v>
      </c>
      <c r="C10192" s="30" t="s">
        <v>879</v>
      </c>
      <c r="D10192" s="30" t="s">
        <v>61</v>
      </c>
      <c r="E10192" s="25">
        <v>45827.235277777778</v>
      </c>
      <c r="F10192" s="30" t="s">
        <v>866</v>
      </c>
      <c r="G10192" s="25">
        <v>45826.235277777778</v>
      </c>
    </row>
    <row r="10193" spans="1:7" x14ac:dyDescent="0.25">
      <c r="A10193" s="30" t="s">
        <v>18957</v>
      </c>
      <c r="B10193" s="30" t="s">
        <v>5056</v>
      </c>
      <c r="C10193" s="30" t="s">
        <v>879</v>
      </c>
      <c r="D10193" s="30" t="s">
        <v>61</v>
      </c>
      <c r="E10193" s="25">
        <v>45827.235567129632</v>
      </c>
      <c r="F10193" s="30" t="s">
        <v>866</v>
      </c>
      <c r="G10193" s="25">
        <v>45826.235567129632</v>
      </c>
    </row>
    <row r="10194" spans="1:7" x14ac:dyDescent="0.25">
      <c r="A10194" s="30" t="s">
        <v>18958</v>
      </c>
      <c r="B10194" s="30" t="s">
        <v>3118</v>
      </c>
      <c r="C10194" s="30" t="s">
        <v>879</v>
      </c>
      <c r="D10194" s="30" t="s">
        <v>61</v>
      </c>
      <c r="E10194" s="25">
        <v>45827.235821759263</v>
      </c>
      <c r="F10194" s="30" t="s">
        <v>866</v>
      </c>
      <c r="G10194" s="25">
        <v>45826.235821759263</v>
      </c>
    </row>
    <row r="10195" spans="1:7" x14ac:dyDescent="0.25">
      <c r="A10195" s="30" t="s">
        <v>18959</v>
      </c>
      <c r="B10195" s="30" t="s">
        <v>6890</v>
      </c>
      <c r="C10195" s="30" t="s">
        <v>879</v>
      </c>
      <c r="D10195" s="30" t="s">
        <v>61</v>
      </c>
      <c r="E10195" s="25">
        <v>45827.236203703702</v>
      </c>
      <c r="F10195" s="30" t="s">
        <v>866</v>
      </c>
      <c r="G10195" s="25">
        <v>45826.236203703702</v>
      </c>
    </row>
    <row r="10196" spans="1:7" x14ac:dyDescent="0.25">
      <c r="A10196" s="30" t="s">
        <v>18960</v>
      </c>
      <c r="B10196" s="30" t="s">
        <v>5451</v>
      </c>
      <c r="C10196" s="30" t="s">
        <v>879</v>
      </c>
      <c r="D10196" s="30" t="s">
        <v>61</v>
      </c>
      <c r="E10196" s="25">
        <v>45827.236481481479</v>
      </c>
      <c r="F10196" s="30" t="s">
        <v>866</v>
      </c>
      <c r="G10196" s="25">
        <v>45826.236481481479</v>
      </c>
    </row>
    <row r="10197" spans="1:7" x14ac:dyDescent="0.25">
      <c r="A10197" s="30" t="s">
        <v>18961</v>
      </c>
      <c r="B10197" s="30" t="s">
        <v>1494</v>
      </c>
      <c r="C10197" s="30" t="s">
        <v>879</v>
      </c>
      <c r="D10197" s="30" t="s">
        <v>61</v>
      </c>
      <c r="E10197" s="25">
        <v>45827.236701388887</v>
      </c>
      <c r="F10197" s="30" t="s">
        <v>866</v>
      </c>
      <c r="G10197" s="25">
        <v>45826.236701388887</v>
      </c>
    </row>
    <row r="10198" spans="1:7" x14ac:dyDescent="0.25">
      <c r="A10198" s="30" t="s">
        <v>18962</v>
      </c>
      <c r="B10198" s="30" t="s">
        <v>8333</v>
      </c>
      <c r="C10198" s="30" t="s">
        <v>879</v>
      </c>
      <c r="D10198" s="30" t="s">
        <v>61</v>
      </c>
      <c r="E10198" s="25">
        <v>45827.236956018518</v>
      </c>
      <c r="F10198" s="30" t="s">
        <v>866</v>
      </c>
      <c r="G10198" s="25">
        <v>45826.236956018518</v>
      </c>
    </row>
    <row r="10199" spans="1:7" x14ac:dyDescent="0.25">
      <c r="A10199" s="30" t="s">
        <v>18963</v>
      </c>
      <c r="B10199" s="30" t="s">
        <v>5491</v>
      </c>
      <c r="C10199" s="30" t="s">
        <v>879</v>
      </c>
      <c r="D10199" s="30" t="s">
        <v>61</v>
      </c>
      <c r="E10199" s="25">
        <v>45827.23777777778</v>
      </c>
      <c r="F10199" s="30" t="s">
        <v>866</v>
      </c>
      <c r="G10199" s="25">
        <v>45826.23777777778</v>
      </c>
    </row>
    <row r="10200" spans="1:7" x14ac:dyDescent="0.25">
      <c r="A10200" s="30" t="s">
        <v>18964</v>
      </c>
      <c r="B10200" s="30" t="s">
        <v>15580</v>
      </c>
      <c r="C10200" s="30" t="s">
        <v>879</v>
      </c>
      <c r="D10200" s="30" t="s">
        <v>73</v>
      </c>
      <c r="E10200" s="25">
        <v>45827.24013888889</v>
      </c>
      <c r="F10200" s="30" t="s">
        <v>866</v>
      </c>
      <c r="G10200" s="25">
        <v>45826.24013888889</v>
      </c>
    </row>
    <row r="10201" spans="1:7" x14ac:dyDescent="0.25">
      <c r="A10201" s="30" t="s">
        <v>18965</v>
      </c>
      <c r="B10201" s="30" t="s">
        <v>11519</v>
      </c>
      <c r="C10201" s="30" t="s">
        <v>879</v>
      </c>
      <c r="D10201" s="30" t="s">
        <v>73</v>
      </c>
      <c r="E10201" s="25">
        <v>45827.24019675926</v>
      </c>
      <c r="F10201" s="30" t="s">
        <v>866</v>
      </c>
      <c r="G10201" s="25">
        <v>45826.24019675926</v>
      </c>
    </row>
    <row r="10202" spans="1:7" x14ac:dyDescent="0.25">
      <c r="A10202" s="30" t="s">
        <v>18966</v>
      </c>
      <c r="B10202" s="30" t="s">
        <v>15600</v>
      </c>
      <c r="C10202" s="30" t="s">
        <v>879</v>
      </c>
      <c r="D10202" s="30" t="s">
        <v>73</v>
      </c>
      <c r="E10202" s="25">
        <v>45827.240243055552</v>
      </c>
      <c r="F10202" s="30" t="s">
        <v>866</v>
      </c>
      <c r="G10202" s="25">
        <v>45826.240243055552</v>
      </c>
    </row>
    <row r="10203" spans="1:7" x14ac:dyDescent="0.25">
      <c r="A10203" s="30" t="s">
        <v>18967</v>
      </c>
      <c r="B10203" s="30" t="s">
        <v>15602</v>
      </c>
      <c r="C10203" s="30" t="s">
        <v>879</v>
      </c>
      <c r="D10203" s="30" t="s">
        <v>73</v>
      </c>
      <c r="E10203" s="25">
        <v>45827.240300925929</v>
      </c>
      <c r="F10203" s="30" t="s">
        <v>866</v>
      </c>
      <c r="G10203" s="25">
        <v>45826.240300925929</v>
      </c>
    </row>
    <row r="10204" spans="1:7" x14ac:dyDescent="0.25">
      <c r="A10204" s="30" t="s">
        <v>18968</v>
      </c>
      <c r="B10204" s="30" t="s">
        <v>15604</v>
      </c>
      <c r="C10204" s="30" t="s">
        <v>879</v>
      </c>
      <c r="D10204" s="30" t="s">
        <v>73</v>
      </c>
      <c r="E10204" s="25">
        <v>45827.240358796298</v>
      </c>
      <c r="F10204" s="30" t="s">
        <v>866</v>
      </c>
      <c r="G10204" s="25">
        <v>45826.240358796298</v>
      </c>
    </row>
    <row r="10205" spans="1:7" x14ac:dyDescent="0.25">
      <c r="A10205" s="30" t="s">
        <v>18969</v>
      </c>
      <c r="B10205" s="30" t="s">
        <v>9651</v>
      </c>
      <c r="C10205" s="30" t="s">
        <v>879</v>
      </c>
      <c r="D10205" s="30" t="s">
        <v>229</v>
      </c>
      <c r="E10205" s="25">
        <v>45827.242314814815</v>
      </c>
      <c r="F10205" s="30" t="s">
        <v>866</v>
      </c>
      <c r="G10205" s="25">
        <v>45826.242314814815</v>
      </c>
    </row>
    <row r="10206" spans="1:7" x14ac:dyDescent="0.25">
      <c r="A10206" s="30" t="s">
        <v>18970</v>
      </c>
      <c r="B10206" s="30" t="s">
        <v>4973</v>
      </c>
      <c r="C10206" s="30" t="s">
        <v>879</v>
      </c>
      <c r="D10206" s="30" t="s">
        <v>61</v>
      </c>
      <c r="E10206" s="25">
        <v>45827.241539351853</v>
      </c>
      <c r="F10206" s="30" t="s">
        <v>866</v>
      </c>
      <c r="G10206" s="25">
        <v>45826.241539351853</v>
      </c>
    </row>
    <row r="10207" spans="1:7" x14ac:dyDescent="0.25">
      <c r="A10207" s="30" t="s">
        <v>18971</v>
      </c>
      <c r="B10207" s="30" t="s">
        <v>4977</v>
      </c>
      <c r="C10207" s="30" t="s">
        <v>879</v>
      </c>
      <c r="D10207" s="30" t="s">
        <v>61</v>
      </c>
      <c r="E10207" s="25">
        <v>45827.241597222222</v>
      </c>
      <c r="F10207" s="30" t="s">
        <v>866</v>
      </c>
      <c r="G10207" s="25">
        <v>45826.241597222222</v>
      </c>
    </row>
    <row r="10208" spans="1:7" x14ac:dyDescent="0.25">
      <c r="A10208" s="30" t="s">
        <v>18972</v>
      </c>
      <c r="B10208" s="30" t="s">
        <v>4979</v>
      </c>
      <c r="C10208" s="30" t="s">
        <v>879</v>
      </c>
      <c r="D10208" s="30" t="s">
        <v>61</v>
      </c>
      <c r="E10208" s="25">
        <v>45827.241631944446</v>
      </c>
      <c r="F10208" s="30" t="s">
        <v>866</v>
      </c>
      <c r="G10208" s="25">
        <v>45826.241631944446</v>
      </c>
    </row>
    <row r="10209" spans="1:7" x14ac:dyDescent="0.25">
      <c r="A10209" s="30" t="s">
        <v>18973</v>
      </c>
      <c r="B10209" s="30" t="s">
        <v>4981</v>
      </c>
      <c r="C10209" s="30" t="s">
        <v>879</v>
      </c>
      <c r="D10209" s="30" t="s">
        <v>61</v>
      </c>
      <c r="E10209" s="25">
        <v>45827.241678240738</v>
      </c>
      <c r="F10209" s="30" t="s">
        <v>866</v>
      </c>
      <c r="G10209" s="25">
        <v>45826.241678240738</v>
      </c>
    </row>
    <row r="10210" spans="1:7" x14ac:dyDescent="0.25">
      <c r="A10210" s="30" t="s">
        <v>18974</v>
      </c>
      <c r="B10210" s="30" t="s">
        <v>5058</v>
      </c>
      <c r="C10210" s="30" t="s">
        <v>879</v>
      </c>
      <c r="D10210" s="30" t="s">
        <v>61</v>
      </c>
      <c r="E10210" s="25">
        <v>45827.241863425923</v>
      </c>
      <c r="F10210" s="30" t="s">
        <v>866</v>
      </c>
      <c r="G10210" s="25">
        <v>45826.241863425923</v>
      </c>
    </row>
    <row r="10211" spans="1:7" x14ac:dyDescent="0.25">
      <c r="A10211" s="30" t="s">
        <v>18975</v>
      </c>
      <c r="B10211" s="30" t="s">
        <v>4163</v>
      </c>
      <c r="C10211" s="30" t="s">
        <v>879</v>
      </c>
      <c r="D10211" s="30" t="s">
        <v>61</v>
      </c>
      <c r="E10211" s="25">
        <v>45827.241979166669</v>
      </c>
      <c r="F10211" s="30" t="s">
        <v>866</v>
      </c>
      <c r="G10211" s="25">
        <v>45826.241979166669</v>
      </c>
    </row>
    <row r="10212" spans="1:7" x14ac:dyDescent="0.25">
      <c r="A10212" s="30" t="s">
        <v>18976</v>
      </c>
      <c r="B10212" s="30" t="s">
        <v>5184</v>
      </c>
      <c r="C10212" s="30" t="s">
        <v>879</v>
      </c>
      <c r="D10212" s="30" t="s">
        <v>61</v>
      </c>
      <c r="E10212" s="25">
        <v>45827.242106481484</v>
      </c>
      <c r="F10212" s="30" t="s">
        <v>866</v>
      </c>
      <c r="G10212" s="25">
        <v>45826.242106481484</v>
      </c>
    </row>
    <row r="10213" spans="1:7" x14ac:dyDescent="0.25">
      <c r="A10213" s="30" t="s">
        <v>18977</v>
      </c>
      <c r="B10213" s="30" t="s">
        <v>8270</v>
      </c>
      <c r="C10213" s="30" t="s">
        <v>879</v>
      </c>
      <c r="D10213" s="30" t="s">
        <v>61</v>
      </c>
      <c r="E10213" s="25">
        <v>45827.242280092592</v>
      </c>
      <c r="F10213" s="30" t="s">
        <v>866</v>
      </c>
      <c r="G10213" s="25">
        <v>45826.242280092592</v>
      </c>
    </row>
    <row r="10214" spans="1:7" x14ac:dyDescent="0.25">
      <c r="A10214" s="30" t="s">
        <v>18978</v>
      </c>
      <c r="B10214" s="30" t="s">
        <v>4955</v>
      </c>
      <c r="C10214" s="30" t="s">
        <v>872</v>
      </c>
      <c r="D10214" s="30" t="s">
        <v>77</v>
      </c>
      <c r="E10214" s="25">
        <v>45827.245185185187</v>
      </c>
      <c r="F10214" s="30" t="s">
        <v>866</v>
      </c>
      <c r="G10214" s="25">
        <v>45826.245185185187</v>
      </c>
    </row>
    <row r="10215" spans="1:7" x14ac:dyDescent="0.25">
      <c r="A10215" s="30" t="s">
        <v>18979</v>
      </c>
      <c r="B10215" s="30" t="s">
        <v>9820</v>
      </c>
      <c r="C10215" s="30" t="s">
        <v>872</v>
      </c>
      <c r="D10215" s="30" t="s">
        <v>229</v>
      </c>
      <c r="E10215" s="25">
        <v>45827.247361111113</v>
      </c>
      <c r="F10215" s="30" t="s">
        <v>866</v>
      </c>
      <c r="G10215" s="25">
        <v>45826.247361111113</v>
      </c>
    </row>
    <row r="10216" spans="1:7" x14ac:dyDescent="0.25">
      <c r="A10216" s="30" t="s">
        <v>18980</v>
      </c>
      <c r="B10216" s="30" t="s">
        <v>12140</v>
      </c>
      <c r="C10216" s="30" t="s">
        <v>872</v>
      </c>
      <c r="D10216" s="30" t="s">
        <v>77</v>
      </c>
      <c r="E10216" s="25">
        <v>45827.247604166667</v>
      </c>
      <c r="F10216" s="30" t="s">
        <v>866</v>
      </c>
      <c r="G10216" s="25">
        <v>45826.247604166667</v>
      </c>
    </row>
    <row r="10217" spans="1:7" x14ac:dyDescent="0.25">
      <c r="A10217" s="30" t="s">
        <v>18981</v>
      </c>
      <c r="B10217" s="30" t="s">
        <v>9820</v>
      </c>
      <c r="C10217" s="30" t="s">
        <v>879</v>
      </c>
      <c r="D10217" s="30" t="s">
        <v>229</v>
      </c>
      <c r="E10217" s="25">
        <v>45827.247766203705</v>
      </c>
      <c r="F10217" s="30" t="s">
        <v>866</v>
      </c>
      <c r="G10217" s="25">
        <v>45826.247766203705</v>
      </c>
    </row>
    <row r="10218" spans="1:7" x14ac:dyDescent="0.25">
      <c r="A10218" s="30" t="s">
        <v>18982</v>
      </c>
      <c r="B10218" s="30" t="s">
        <v>15347</v>
      </c>
      <c r="C10218" s="30" t="s">
        <v>869</v>
      </c>
      <c r="D10218" s="30" t="s">
        <v>885</v>
      </c>
      <c r="E10218" s="25">
        <v>45827.276319444441</v>
      </c>
      <c r="F10218" s="30" t="s">
        <v>871</v>
      </c>
      <c r="G10218" s="25">
        <v>45827.276319444441</v>
      </c>
    </row>
    <row r="10219" spans="1:7" x14ac:dyDescent="0.25">
      <c r="A10219" s="30" t="s">
        <v>18983</v>
      </c>
      <c r="B10219" s="30" t="s">
        <v>15755</v>
      </c>
      <c r="C10219" s="30" t="s">
        <v>877</v>
      </c>
      <c r="D10219" s="30" t="s">
        <v>886</v>
      </c>
      <c r="E10219" s="25">
        <v>45827.277291666665</v>
      </c>
      <c r="F10219" s="30" t="s">
        <v>871</v>
      </c>
      <c r="G10219" s="25">
        <v>45827.277291666665</v>
      </c>
    </row>
    <row r="10220" spans="1:7" x14ac:dyDescent="0.25">
      <c r="A10220" s="30" t="s">
        <v>18984</v>
      </c>
      <c r="B10220" s="30" t="s">
        <v>15760</v>
      </c>
      <c r="C10220" s="30" t="s">
        <v>877</v>
      </c>
      <c r="D10220" s="30" t="s">
        <v>886</v>
      </c>
      <c r="E10220" s="25">
        <v>45827.277326388888</v>
      </c>
      <c r="F10220" s="30" t="s">
        <v>871</v>
      </c>
      <c r="G10220" s="25">
        <v>45827.277326388888</v>
      </c>
    </row>
    <row r="10221" spans="1:7" x14ac:dyDescent="0.25">
      <c r="A10221" s="30" t="s">
        <v>18985</v>
      </c>
      <c r="B10221" s="30" t="s">
        <v>11840</v>
      </c>
      <c r="C10221" s="30" t="s">
        <v>864</v>
      </c>
      <c r="D10221" s="30" t="s">
        <v>865</v>
      </c>
      <c r="E10221" s="25">
        <v>45827.274108796293</v>
      </c>
      <c r="F10221" s="30" t="s">
        <v>871</v>
      </c>
      <c r="G10221" s="25">
        <v>45827.274108796293</v>
      </c>
    </row>
    <row r="10222" spans="1:7" x14ac:dyDescent="0.25">
      <c r="A10222" s="30" t="s">
        <v>18986</v>
      </c>
      <c r="B10222" s="30" t="s">
        <v>15737</v>
      </c>
      <c r="C10222" s="30" t="s">
        <v>864</v>
      </c>
      <c r="D10222" s="30" t="s">
        <v>865</v>
      </c>
      <c r="E10222" s="25">
        <v>45827.281886574077</v>
      </c>
      <c r="F10222" s="30" t="s">
        <v>871</v>
      </c>
      <c r="G10222" s="25">
        <v>45827.281886574077</v>
      </c>
    </row>
    <row r="10223" spans="1:7" x14ac:dyDescent="0.25">
      <c r="A10223" s="30" t="s">
        <v>18987</v>
      </c>
      <c r="B10223" s="30" t="s">
        <v>15749</v>
      </c>
      <c r="C10223" s="30" t="s">
        <v>864</v>
      </c>
      <c r="D10223" s="30" t="s">
        <v>865</v>
      </c>
      <c r="E10223" s="25">
        <v>45827.281944444447</v>
      </c>
      <c r="F10223" s="30" t="s">
        <v>871</v>
      </c>
      <c r="G10223" s="25">
        <v>45827.281944444447</v>
      </c>
    </row>
    <row r="10224" spans="1:7" x14ac:dyDescent="0.25">
      <c r="A10224" s="30" t="s">
        <v>18988</v>
      </c>
      <c r="B10224" s="30" t="s">
        <v>15735</v>
      </c>
      <c r="C10224" s="30" t="s">
        <v>864</v>
      </c>
      <c r="D10224" s="30" t="s">
        <v>865</v>
      </c>
      <c r="E10224" s="25">
        <v>45827.281967592593</v>
      </c>
      <c r="F10224" s="30" t="s">
        <v>871</v>
      </c>
      <c r="G10224" s="25">
        <v>45827.281967592593</v>
      </c>
    </row>
    <row r="10225" spans="1:7" x14ac:dyDescent="0.25">
      <c r="A10225" s="30" t="s">
        <v>18989</v>
      </c>
      <c r="B10225" s="30" t="s">
        <v>15731</v>
      </c>
      <c r="C10225" s="30" t="s">
        <v>864</v>
      </c>
      <c r="D10225" s="30" t="s">
        <v>865</v>
      </c>
      <c r="E10225" s="25">
        <v>45827.282002314816</v>
      </c>
      <c r="F10225" s="30" t="s">
        <v>871</v>
      </c>
      <c r="G10225" s="25">
        <v>45827.282002314816</v>
      </c>
    </row>
    <row r="10226" spans="1:7" x14ac:dyDescent="0.25">
      <c r="A10226" s="30" t="s">
        <v>18990</v>
      </c>
      <c r="B10226" s="30" t="s">
        <v>15354</v>
      </c>
      <c r="C10226" s="30" t="s">
        <v>877</v>
      </c>
      <c r="D10226" s="30" t="s">
        <v>889</v>
      </c>
      <c r="E10226" s="25">
        <v>45827.285995370374</v>
      </c>
      <c r="F10226" s="30" t="s">
        <v>871</v>
      </c>
      <c r="G10226" s="25">
        <v>45827.285995370374</v>
      </c>
    </row>
    <row r="10227" spans="1:7" x14ac:dyDescent="0.25">
      <c r="A10227" s="30" t="s">
        <v>18991</v>
      </c>
      <c r="B10227" s="30" t="s">
        <v>15550</v>
      </c>
      <c r="C10227" s="30" t="s">
        <v>874</v>
      </c>
      <c r="D10227" s="30" t="s">
        <v>886</v>
      </c>
      <c r="E10227" s="25">
        <v>45827.286319444444</v>
      </c>
      <c r="F10227" s="30" t="s">
        <v>871</v>
      </c>
      <c r="G10227" s="25">
        <v>45827.286319444444</v>
      </c>
    </row>
    <row r="10228" spans="1:7" x14ac:dyDescent="0.25">
      <c r="A10228" s="30" t="s">
        <v>18992</v>
      </c>
      <c r="B10228" s="30" t="s">
        <v>15548</v>
      </c>
      <c r="C10228" s="30" t="s">
        <v>874</v>
      </c>
      <c r="D10228" s="30" t="s">
        <v>886</v>
      </c>
      <c r="E10228" s="25">
        <v>45827.286354166667</v>
      </c>
      <c r="F10228" s="30" t="s">
        <v>871</v>
      </c>
      <c r="G10228" s="25">
        <v>45827.286354166667</v>
      </c>
    </row>
    <row r="10229" spans="1:7" x14ac:dyDescent="0.25">
      <c r="A10229" s="30" t="s">
        <v>18993</v>
      </c>
      <c r="B10229" s="30" t="s">
        <v>15550</v>
      </c>
      <c r="C10229" s="30" t="s">
        <v>877</v>
      </c>
      <c r="D10229" s="30" t="s">
        <v>886</v>
      </c>
      <c r="E10229" s="25">
        <v>45827.28665509259</v>
      </c>
      <c r="F10229" s="30" t="s">
        <v>871</v>
      </c>
      <c r="G10229" s="25">
        <v>45827.28665509259</v>
      </c>
    </row>
    <row r="10230" spans="1:7" x14ac:dyDescent="0.25">
      <c r="A10230" s="30" t="s">
        <v>18994</v>
      </c>
      <c r="B10230" s="30" t="s">
        <v>15548</v>
      </c>
      <c r="C10230" s="30" t="s">
        <v>877</v>
      </c>
      <c r="D10230" s="30" t="s">
        <v>886</v>
      </c>
      <c r="E10230" s="25">
        <v>45827.286689814813</v>
      </c>
      <c r="F10230" s="30" t="s">
        <v>871</v>
      </c>
      <c r="G10230" s="25">
        <v>45827.286689814813</v>
      </c>
    </row>
    <row r="10231" spans="1:7" x14ac:dyDescent="0.25">
      <c r="A10231" s="30" t="s">
        <v>18995</v>
      </c>
      <c r="B10231" s="30" t="s">
        <v>15715</v>
      </c>
      <c r="C10231" s="30" t="s">
        <v>874</v>
      </c>
      <c r="D10231" s="30" t="s">
        <v>883</v>
      </c>
      <c r="E10231" s="25">
        <v>45827.292337962965</v>
      </c>
      <c r="F10231" s="30" t="s">
        <v>871</v>
      </c>
      <c r="G10231" s="25">
        <v>45827.292337962965</v>
      </c>
    </row>
    <row r="10232" spans="1:7" x14ac:dyDescent="0.25">
      <c r="A10232" s="30" t="s">
        <v>18996</v>
      </c>
      <c r="B10232" s="30" t="s">
        <v>15715</v>
      </c>
      <c r="C10232" s="30" t="s">
        <v>877</v>
      </c>
      <c r="D10232" s="30" t="s">
        <v>883</v>
      </c>
      <c r="E10232" s="25">
        <v>45827.292604166665</v>
      </c>
      <c r="F10232" s="30" t="s">
        <v>871</v>
      </c>
      <c r="G10232" s="25">
        <v>45827.292604166665</v>
      </c>
    </row>
    <row r="10233" spans="1:7" x14ac:dyDescent="0.25">
      <c r="A10233" s="30" t="s">
        <v>18997</v>
      </c>
      <c r="B10233" s="30" t="s">
        <v>10094</v>
      </c>
      <c r="C10233" s="30" t="s">
        <v>864</v>
      </c>
      <c r="D10233" s="30" t="s">
        <v>865</v>
      </c>
      <c r="E10233" s="25">
        <v>45827.294664351852</v>
      </c>
      <c r="F10233" s="30" t="s">
        <v>871</v>
      </c>
      <c r="G10233" s="25">
        <v>45827.294664351852</v>
      </c>
    </row>
    <row r="10234" spans="1:7" x14ac:dyDescent="0.25">
      <c r="A10234" s="30" t="s">
        <v>18998</v>
      </c>
      <c r="B10234" s="30" t="s">
        <v>10106</v>
      </c>
      <c r="C10234" s="30" t="s">
        <v>864</v>
      </c>
      <c r="D10234" s="30" t="s">
        <v>865</v>
      </c>
      <c r="E10234" s="25">
        <v>45827.294687499998</v>
      </c>
      <c r="F10234" s="30" t="s">
        <v>871</v>
      </c>
      <c r="G10234" s="25">
        <v>45827.294687499998</v>
      </c>
    </row>
    <row r="10235" spans="1:7" x14ac:dyDescent="0.25">
      <c r="A10235" s="30" t="s">
        <v>18999</v>
      </c>
      <c r="B10235" s="30" t="s">
        <v>10102</v>
      </c>
      <c r="C10235" s="30" t="s">
        <v>864</v>
      </c>
      <c r="D10235" s="30" t="s">
        <v>865</v>
      </c>
      <c r="E10235" s="25">
        <v>45827.294733796298</v>
      </c>
      <c r="F10235" s="30" t="s">
        <v>871</v>
      </c>
      <c r="G10235" s="25">
        <v>45827.294733796298</v>
      </c>
    </row>
    <row r="10236" spans="1:7" x14ac:dyDescent="0.25">
      <c r="A10236" s="30" t="s">
        <v>19000</v>
      </c>
      <c r="B10236" s="30" t="s">
        <v>10098</v>
      </c>
      <c r="C10236" s="30" t="s">
        <v>864</v>
      </c>
      <c r="D10236" s="30" t="s">
        <v>865</v>
      </c>
      <c r="E10236" s="25">
        <v>45827.294756944444</v>
      </c>
      <c r="F10236" s="30" t="s">
        <v>871</v>
      </c>
      <c r="G10236" s="25">
        <v>45827.294756944444</v>
      </c>
    </row>
    <row r="10237" spans="1:7" x14ac:dyDescent="0.25">
      <c r="A10237" s="30" t="s">
        <v>19001</v>
      </c>
      <c r="B10237" s="30" t="s">
        <v>10096</v>
      </c>
      <c r="C10237" s="30" t="s">
        <v>864</v>
      </c>
      <c r="D10237" s="30" t="s">
        <v>865</v>
      </c>
      <c r="E10237" s="25">
        <v>45827.294791666667</v>
      </c>
      <c r="F10237" s="30" t="s">
        <v>871</v>
      </c>
      <c r="G10237" s="25">
        <v>45827.294791666667</v>
      </c>
    </row>
    <row r="10238" spans="1:7" x14ac:dyDescent="0.25">
      <c r="A10238" s="30" t="s">
        <v>19002</v>
      </c>
      <c r="B10238" s="30" t="s">
        <v>9957</v>
      </c>
      <c r="C10238" s="30" t="s">
        <v>872</v>
      </c>
      <c r="D10238" s="30" t="s">
        <v>61</v>
      </c>
      <c r="E10238" s="25">
        <v>45827.300069444442</v>
      </c>
      <c r="F10238" s="30" t="s">
        <v>894</v>
      </c>
      <c r="G10238" s="25">
        <v>45827.300069444442</v>
      </c>
    </row>
    <row r="10239" spans="1:7" x14ac:dyDescent="0.25">
      <c r="A10239" s="30" t="s">
        <v>19003</v>
      </c>
      <c r="B10239" s="30" t="s">
        <v>16813</v>
      </c>
      <c r="C10239" s="30" t="s">
        <v>869</v>
      </c>
      <c r="D10239" s="30" t="s">
        <v>870</v>
      </c>
      <c r="E10239" s="25">
        <v>45827.305046296293</v>
      </c>
      <c r="F10239" s="30" t="s">
        <v>871</v>
      </c>
      <c r="G10239" s="25">
        <v>45827.305046296293</v>
      </c>
    </row>
    <row r="10240" spans="1:7" x14ac:dyDescent="0.25">
      <c r="A10240" s="30" t="s">
        <v>19004</v>
      </c>
      <c r="B10240" s="30" t="s">
        <v>16828</v>
      </c>
      <c r="C10240" s="30" t="s">
        <v>869</v>
      </c>
      <c r="D10240" s="30" t="s">
        <v>870</v>
      </c>
      <c r="E10240" s="25">
        <v>45827.306134259263</v>
      </c>
      <c r="F10240" s="30" t="s">
        <v>871</v>
      </c>
      <c r="G10240" s="25">
        <v>45827.306134259263</v>
      </c>
    </row>
    <row r="10241" spans="1:7" x14ac:dyDescent="0.25">
      <c r="A10241" s="30" t="s">
        <v>19005</v>
      </c>
      <c r="B10241" s="30" t="s">
        <v>8432</v>
      </c>
      <c r="C10241" s="30" t="s">
        <v>864</v>
      </c>
      <c r="D10241" s="30" t="s">
        <v>865</v>
      </c>
      <c r="E10241" s="25">
        <v>45827.307129629633</v>
      </c>
      <c r="F10241" s="30" t="s">
        <v>871</v>
      </c>
      <c r="G10241" s="25">
        <v>45827.307129629633</v>
      </c>
    </row>
    <row r="10242" spans="1:7" x14ac:dyDescent="0.25">
      <c r="A10242" s="30" t="s">
        <v>19006</v>
      </c>
      <c r="B10242" s="30" t="s">
        <v>8367</v>
      </c>
      <c r="C10242" s="30" t="s">
        <v>864</v>
      </c>
      <c r="D10242" s="30" t="s">
        <v>865</v>
      </c>
      <c r="E10242" s="25">
        <v>45827.307152777779</v>
      </c>
      <c r="F10242" s="30" t="s">
        <v>871</v>
      </c>
      <c r="G10242" s="25">
        <v>45827.307152777779</v>
      </c>
    </row>
    <row r="10243" spans="1:7" x14ac:dyDescent="0.25">
      <c r="A10243" s="30" t="s">
        <v>19007</v>
      </c>
      <c r="B10243" s="30" t="s">
        <v>8369</v>
      </c>
      <c r="C10243" s="30" t="s">
        <v>864</v>
      </c>
      <c r="D10243" s="30" t="s">
        <v>865</v>
      </c>
      <c r="E10243" s="25">
        <v>45827.307210648149</v>
      </c>
      <c r="F10243" s="30" t="s">
        <v>871</v>
      </c>
      <c r="G10243" s="25">
        <v>45827.307210648149</v>
      </c>
    </row>
    <row r="10244" spans="1:7" x14ac:dyDescent="0.25">
      <c r="A10244" s="30" t="s">
        <v>19008</v>
      </c>
      <c r="B10244" s="30" t="s">
        <v>8357</v>
      </c>
      <c r="C10244" s="30" t="s">
        <v>864</v>
      </c>
      <c r="D10244" s="30" t="s">
        <v>865</v>
      </c>
      <c r="E10244" s="25">
        <v>45827.307245370372</v>
      </c>
      <c r="F10244" s="30" t="s">
        <v>871</v>
      </c>
      <c r="G10244" s="25">
        <v>45827.307245370372</v>
      </c>
    </row>
    <row r="10245" spans="1:7" x14ac:dyDescent="0.25">
      <c r="A10245" s="30" t="s">
        <v>19009</v>
      </c>
      <c r="B10245" s="30" t="s">
        <v>8365</v>
      </c>
      <c r="C10245" s="30" t="s">
        <v>864</v>
      </c>
      <c r="D10245" s="30" t="s">
        <v>865</v>
      </c>
      <c r="E10245" s="25">
        <v>45827.307268518518</v>
      </c>
      <c r="F10245" s="30" t="s">
        <v>871</v>
      </c>
      <c r="G10245" s="25">
        <v>45827.307268518518</v>
      </c>
    </row>
    <row r="10246" spans="1:7" x14ac:dyDescent="0.25">
      <c r="A10246" s="30" t="s">
        <v>19010</v>
      </c>
      <c r="B10246" s="30" t="s">
        <v>15270</v>
      </c>
      <c r="C10246" s="30" t="s">
        <v>864</v>
      </c>
      <c r="D10246" s="30" t="s">
        <v>865</v>
      </c>
      <c r="E10246" s="25">
        <v>45827.307314814818</v>
      </c>
      <c r="F10246" s="30" t="s">
        <v>871</v>
      </c>
      <c r="G10246" s="25">
        <v>45827.307314814818</v>
      </c>
    </row>
    <row r="10247" spans="1:7" x14ac:dyDescent="0.25">
      <c r="A10247" s="30" t="s">
        <v>19011</v>
      </c>
      <c r="B10247" s="30" t="s">
        <v>15290</v>
      </c>
      <c r="C10247" s="30" t="s">
        <v>864</v>
      </c>
      <c r="D10247" s="30" t="s">
        <v>865</v>
      </c>
      <c r="E10247" s="25">
        <v>45827.30736111111</v>
      </c>
      <c r="F10247" s="30" t="s">
        <v>871</v>
      </c>
      <c r="G10247" s="25">
        <v>45827.30736111111</v>
      </c>
    </row>
    <row r="10248" spans="1:7" x14ac:dyDescent="0.25">
      <c r="A10248" s="30" t="s">
        <v>19012</v>
      </c>
      <c r="B10248" s="30" t="s">
        <v>15268</v>
      </c>
      <c r="C10248" s="30" t="s">
        <v>864</v>
      </c>
      <c r="D10248" s="30" t="s">
        <v>865</v>
      </c>
      <c r="E10248" s="25">
        <v>45827.307430555556</v>
      </c>
      <c r="F10248" s="30" t="s">
        <v>871</v>
      </c>
      <c r="G10248" s="25">
        <v>45827.307430555556</v>
      </c>
    </row>
    <row r="10249" spans="1:7" x14ac:dyDescent="0.25">
      <c r="A10249" s="30" t="s">
        <v>19013</v>
      </c>
      <c r="B10249" s="30" t="s">
        <v>15292</v>
      </c>
      <c r="C10249" s="30" t="s">
        <v>864</v>
      </c>
      <c r="D10249" s="30" t="s">
        <v>865</v>
      </c>
      <c r="E10249" s="25">
        <v>45827.307453703703</v>
      </c>
      <c r="F10249" s="30" t="s">
        <v>871</v>
      </c>
      <c r="G10249" s="25">
        <v>45827.307453703703</v>
      </c>
    </row>
    <row r="10250" spans="1:7" x14ac:dyDescent="0.25">
      <c r="A10250" s="30" t="s">
        <v>19014</v>
      </c>
      <c r="B10250" s="30" t="s">
        <v>15286</v>
      </c>
      <c r="C10250" s="30" t="s">
        <v>864</v>
      </c>
      <c r="D10250" s="30" t="s">
        <v>865</v>
      </c>
      <c r="E10250" s="25">
        <v>45827.307500000003</v>
      </c>
      <c r="F10250" s="30" t="s">
        <v>871</v>
      </c>
      <c r="G10250" s="25">
        <v>45827.307500000003</v>
      </c>
    </row>
    <row r="10251" spans="1:7" x14ac:dyDescent="0.25">
      <c r="A10251" s="30" t="s">
        <v>19015</v>
      </c>
      <c r="B10251" s="30" t="s">
        <v>15236</v>
      </c>
      <c r="C10251" s="30" t="s">
        <v>874</v>
      </c>
      <c r="D10251" s="30" t="s">
        <v>883</v>
      </c>
      <c r="E10251" s="25">
        <v>45827.309965277775</v>
      </c>
      <c r="F10251" s="30" t="s">
        <v>871</v>
      </c>
      <c r="G10251" s="25">
        <v>45827.309965277775</v>
      </c>
    </row>
    <row r="10252" spans="1:7" x14ac:dyDescent="0.25">
      <c r="A10252" s="30" t="s">
        <v>19016</v>
      </c>
      <c r="B10252" s="30" t="s">
        <v>15239</v>
      </c>
      <c r="C10252" s="30" t="s">
        <v>874</v>
      </c>
      <c r="D10252" s="30" t="s">
        <v>883</v>
      </c>
      <c r="E10252" s="25">
        <v>45827.310104166667</v>
      </c>
      <c r="F10252" s="30" t="s">
        <v>871</v>
      </c>
      <c r="G10252" s="25">
        <v>45827.310104166667</v>
      </c>
    </row>
    <row r="10253" spans="1:7" x14ac:dyDescent="0.25">
      <c r="A10253" s="30" t="s">
        <v>19017</v>
      </c>
      <c r="B10253" s="30" t="s">
        <v>15239</v>
      </c>
      <c r="C10253" s="30" t="s">
        <v>877</v>
      </c>
      <c r="D10253" s="30" t="s">
        <v>883</v>
      </c>
      <c r="E10253" s="25">
        <v>45827.310381944444</v>
      </c>
      <c r="F10253" s="30" t="s">
        <v>871</v>
      </c>
      <c r="G10253" s="25">
        <v>45827.310381944444</v>
      </c>
    </row>
    <row r="10254" spans="1:7" x14ac:dyDescent="0.25">
      <c r="A10254" s="30" t="s">
        <v>19018</v>
      </c>
      <c r="B10254" s="30" t="s">
        <v>15236</v>
      </c>
      <c r="C10254" s="30" t="s">
        <v>877</v>
      </c>
      <c r="D10254" s="30" t="s">
        <v>883</v>
      </c>
      <c r="E10254" s="25">
        <v>45827.310439814813</v>
      </c>
      <c r="F10254" s="30" t="s">
        <v>871</v>
      </c>
      <c r="G10254" s="25">
        <v>45827.310439814813</v>
      </c>
    </row>
    <row r="10255" spans="1:7" x14ac:dyDescent="0.25">
      <c r="A10255" s="30" t="s">
        <v>19019</v>
      </c>
      <c r="B10255" s="30" t="s">
        <v>15707</v>
      </c>
      <c r="C10255" s="30" t="s">
        <v>874</v>
      </c>
      <c r="D10255" s="30" t="s">
        <v>886</v>
      </c>
      <c r="E10255" s="25">
        <v>45827.317013888889</v>
      </c>
      <c r="F10255" s="30" t="s">
        <v>871</v>
      </c>
      <c r="G10255" s="25">
        <v>45827.317013888889</v>
      </c>
    </row>
    <row r="10256" spans="1:7" x14ac:dyDescent="0.25">
      <c r="A10256" s="30" t="s">
        <v>19020</v>
      </c>
      <c r="B10256" s="30" t="s">
        <v>15707</v>
      </c>
      <c r="C10256" s="30" t="s">
        <v>877</v>
      </c>
      <c r="D10256" s="30" t="s">
        <v>886</v>
      </c>
      <c r="E10256" s="25">
        <v>45827.31726851852</v>
      </c>
      <c r="F10256" s="30" t="s">
        <v>871</v>
      </c>
      <c r="G10256" s="25">
        <v>45827.31726851852</v>
      </c>
    </row>
    <row r="10257" spans="1:7" x14ac:dyDescent="0.25">
      <c r="A10257" s="30" t="s">
        <v>19021</v>
      </c>
      <c r="B10257" s="30" t="s">
        <v>15360</v>
      </c>
      <c r="C10257" s="30" t="s">
        <v>869</v>
      </c>
      <c r="D10257" s="30" t="s">
        <v>885</v>
      </c>
      <c r="E10257" s="25">
        <v>45827.320821759262</v>
      </c>
      <c r="F10257" s="30" t="s">
        <v>871</v>
      </c>
      <c r="G10257" s="25">
        <v>45827.320821759262</v>
      </c>
    </row>
    <row r="10258" spans="1:7" x14ac:dyDescent="0.25">
      <c r="A10258" s="30" t="s">
        <v>19022</v>
      </c>
      <c r="B10258" s="30" t="s">
        <v>15342</v>
      </c>
      <c r="C10258" s="30" t="s">
        <v>869</v>
      </c>
      <c r="D10258" s="30" t="s">
        <v>885</v>
      </c>
      <c r="E10258" s="25">
        <v>45827.320879629631</v>
      </c>
      <c r="F10258" s="30" t="s">
        <v>871</v>
      </c>
      <c r="G10258" s="25">
        <v>45827.320879629631</v>
      </c>
    </row>
    <row r="10259" spans="1:7" x14ac:dyDescent="0.25">
      <c r="A10259" s="30" t="s">
        <v>19023</v>
      </c>
      <c r="B10259" s="30" t="s">
        <v>11784</v>
      </c>
      <c r="C10259" s="30" t="s">
        <v>864</v>
      </c>
      <c r="D10259" s="30" t="s">
        <v>865</v>
      </c>
      <c r="E10259" s="25">
        <v>45827.321550925924</v>
      </c>
      <c r="F10259" s="30" t="s">
        <v>871</v>
      </c>
      <c r="G10259" s="25">
        <v>45827.321550925924</v>
      </c>
    </row>
    <row r="10260" spans="1:7" x14ac:dyDescent="0.25">
      <c r="A10260" s="30" t="s">
        <v>19024</v>
      </c>
      <c r="B10260" s="30" t="s">
        <v>11777</v>
      </c>
      <c r="C10260" s="30" t="s">
        <v>864</v>
      </c>
      <c r="D10260" s="30" t="s">
        <v>865</v>
      </c>
      <c r="E10260" s="25">
        <v>45827.321689814817</v>
      </c>
      <c r="F10260" s="30" t="s">
        <v>871</v>
      </c>
      <c r="G10260" s="25">
        <v>45827.321689814817</v>
      </c>
    </row>
    <row r="10261" spans="1:7" x14ac:dyDescent="0.25">
      <c r="A10261" s="30" t="s">
        <v>19025</v>
      </c>
      <c r="B10261" s="30" t="s">
        <v>10124</v>
      </c>
      <c r="C10261" s="30" t="s">
        <v>864</v>
      </c>
      <c r="D10261" s="30" t="s">
        <v>865</v>
      </c>
      <c r="E10261" s="25">
        <v>45827.32172453704</v>
      </c>
      <c r="F10261" s="30" t="s">
        <v>871</v>
      </c>
      <c r="G10261" s="25">
        <v>45827.32172453704</v>
      </c>
    </row>
    <row r="10262" spans="1:7" x14ac:dyDescent="0.25">
      <c r="A10262" s="30" t="s">
        <v>19026</v>
      </c>
      <c r="B10262" s="30" t="s">
        <v>6843</v>
      </c>
      <c r="C10262" s="30" t="s">
        <v>864</v>
      </c>
      <c r="D10262" s="30" t="s">
        <v>865</v>
      </c>
      <c r="E10262" s="25">
        <v>45827.321759259263</v>
      </c>
      <c r="F10262" s="30" t="s">
        <v>871</v>
      </c>
      <c r="G10262" s="25">
        <v>45827.321759259263</v>
      </c>
    </row>
    <row r="10263" spans="1:7" x14ac:dyDescent="0.25">
      <c r="A10263" s="30" t="s">
        <v>19027</v>
      </c>
      <c r="B10263" s="30" t="s">
        <v>9961</v>
      </c>
      <c r="C10263" s="30" t="s">
        <v>877</v>
      </c>
      <c r="D10263" s="30" t="s">
        <v>892</v>
      </c>
      <c r="E10263" s="25">
        <v>45827.322002314817</v>
      </c>
      <c r="F10263" s="30" t="s">
        <v>871</v>
      </c>
      <c r="G10263" s="25">
        <v>45827.322002314817</v>
      </c>
    </row>
    <row r="10264" spans="1:7" x14ac:dyDescent="0.25">
      <c r="A10264" s="30" t="s">
        <v>19028</v>
      </c>
      <c r="B10264" s="30" t="s">
        <v>9961</v>
      </c>
      <c r="C10264" s="30" t="s">
        <v>864</v>
      </c>
      <c r="D10264" s="30" t="s">
        <v>865</v>
      </c>
      <c r="E10264" s="25">
        <v>45827.322245370371</v>
      </c>
      <c r="F10264" s="30" t="s">
        <v>871</v>
      </c>
      <c r="G10264" s="25">
        <v>45827.322245370371</v>
      </c>
    </row>
    <row r="10265" spans="1:7" x14ac:dyDescent="0.25">
      <c r="A10265" s="30" t="s">
        <v>19029</v>
      </c>
      <c r="B10265" s="30" t="s">
        <v>15638</v>
      </c>
      <c r="C10265" s="30" t="s">
        <v>869</v>
      </c>
      <c r="D10265" s="30" t="s">
        <v>868</v>
      </c>
      <c r="E10265" s="25">
        <v>45827.328680555554</v>
      </c>
      <c r="F10265" s="30" t="s">
        <v>871</v>
      </c>
      <c r="G10265" s="25">
        <v>45827.328680555554</v>
      </c>
    </row>
    <row r="10266" spans="1:7" x14ac:dyDescent="0.25">
      <c r="A10266" s="30" t="s">
        <v>19030</v>
      </c>
      <c r="B10266" s="30" t="s">
        <v>15198</v>
      </c>
      <c r="C10266" s="30" t="s">
        <v>869</v>
      </c>
      <c r="D10266" s="30" t="s">
        <v>882</v>
      </c>
      <c r="E10266" s="25">
        <v>45827.332592592589</v>
      </c>
      <c r="F10266" s="30" t="s">
        <v>871</v>
      </c>
      <c r="G10266" s="25">
        <v>45827.332592592589</v>
      </c>
    </row>
    <row r="10267" spans="1:7" x14ac:dyDescent="0.25">
      <c r="A10267" s="30" t="s">
        <v>19031</v>
      </c>
      <c r="B10267" s="30" t="s">
        <v>15815</v>
      </c>
      <c r="C10267" s="30" t="s">
        <v>874</v>
      </c>
      <c r="D10267" s="30" t="s">
        <v>883</v>
      </c>
      <c r="E10267" s="25">
        <v>45827.334247685183</v>
      </c>
      <c r="F10267" s="30" t="s">
        <v>871</v>
      </c>
      <c r="G10267" s="25">
        <v>45827.334247685183</v>
      </c>
    </row>
    <row r="10268" spans="1:7" x14ac:dyDescent="0.25">
      <c r="A10268" s="30" t="s">
        <v>19032</v>
      </c>
      <c r="B10268" s="30" t="s">
        <v>15815</v>
      </c>
      <c r="C10268" s="30" t="s">
        <v>877</v>
      </c>
      <c r="D10268" s="30" t="s">
        <v>883</v>
      </c>
      <c r="E10268" s="25">
        <v>45827.334733796299</v>
      </c>
      <c r="F10268" s="30" t="s">
        <v>871</v>
      </c>
      <c r="G10268" s="25">
        <v>45827.334733796299</v>
      </c>
    </row>
    <row r="10269" spans="1:7" x14ac:dyDescent="0.25">
      <c r="A10269" s="30" t="s">
        <v>19033</v>
      </c>
      <c r="B10269" s="30" t="s">
        <v>15301</v>
      </c>
      <c r="C10269" s="30" t="s">
        <v>874</v>
      </c>
      <c r="D10269" s="30" t="s">
        <v>878</v>
      </c>
      <c r="E10269" s="25">
        <v>45827.336747685185</v>
      </c>
      <c r="F10269" s="30" t="s">
        <v>871</v>
      </c>
      <c r="G10269" s="25">
        <v>45827.336747685185</v>
      </c>
    </row>
    <row r="10270" spans="1:7" x14ac:dyDescent="0.25">
      <c r="A10270" s="30" t="s">
        <v>19034</v>
      </c>
      <c r="B10270" s="30" t="s">
        <v>15301</v>
      </c>
      <c r="C10270" s="30" t="s">
        <v>877</v>
      </c>
      <c r="D10270" s="30" t="s">
        <v>878</v>
      </c>
      <c r="E10270" s="25">
        <v>45827.337071759262</v>
      </c>
      <c r="F10270" s="30" t="s">
        <v>871</v>
      </c>
      <c r="G10270" s="25">
        <v>45827.337071759262</v>
      </c>
    </row>
    <row r="10271" spans="1:7" x14ac:dyDescent="0.25">
      <c r="A10271" s="30" t="s">
        <v>19035</v>
      </c>
      <c r="B10271" s="30" t="s">
        <v>15171</v>
      </c>
      <c r="C10271" s="30" t="s">
        <v>874</v>
      </c>
      <c r="D10271" s="30" t="s">
        <v>886</v>
      </c>
      <c r="E10271" s="25">
        <v>45827.33734953704</v>
      </c>
      <c r="F10271" s="30" t="s">
        <v>871</v>
      </c>
      <c r="G10271" s="25">
        <v>45827.33734953704</v>
      </c>
    </row>
    <row r="10272" spans="1:7" x14ac:dyDescent="0.25">
      <c r="A10272" s="30" t="s">
        <v>19036</v>
      </c>
      <c r="B10272" s="30" t="s">
        <v>15171</v>
      </c>
      <c r="C10272" s="30" t="s">
        <v>877</v>
      </c>
      <c r="D10272" s="30" t="s">
        <v>886</v>
      </c>
      <c r="E10272" s="25">
        <v>45827.33761574074</v>
      </c>
      <c r="F10272" s="30" t="s">
        <v>871</v>
      </c>
      <c r="G10272" s="25">
        <v>45827.33761574074</v>
      </c>
    </row>
    <row r="10273" spans="1:7" x14ac:dyDescent="0.25">
      <c r="A10273" s="30" t="s">
        <v>19037</v>
      </c>
      <c r="B10273" s="30" t="s">
        <v>16968</v>
      </c>
      <c r="C10273" s="30" t="s">
        <v>869</v>
      </c>
      <c r="D10273" s="30" t="s">
        <v>870</v>
      </c>
      <c r="E10273" s="25">
        <v>45827.339907407404</v>
      </c>
      <c r="F10273" s="30" t="s">
        <v>871</v>
      </c>
      <c r="G10273" s="25">
        <v>45827.339907407404</v>
      </c>
    </row>
    <row r="10274" spans="1:7" x14ac:dyDescent="0.25">
      <c r="A10274" s="30" t="s">
        <v>19038</v>
      </c>
      <c r="B10274" s="30" t="s">
        <v>16830</v>
      </c>
      <c r="C10274" s="30" t="s">
        <v>869</v>
      </c>
      <c r="D10274" s="30" t="s">
        <v>870</v>
      </c>
      <c r="E10274" s="25">
        <v>45827.340057870373</v>
      </c>
      <c r="F10274" s="30" t="s">
        <v>871</v>
      </c>
      <c r="G10274" s="25">
        <v>45827.340057870373</v>
      </c>
    </row>
    <row r="10275" spans="1:7" x14ac:dyDescent="0.25">
      <c r="A10275" s="30" t="s">
        <v>19039</v>
      </c>
      <c r="B10275" s="30" t="s">
        <v>16970</v>
      </c>
      <c r="C10275" s="30" t="s">
        <v>869</v>
      </c>
      <c r="D10275" s="30" t="s">
        <v>870</v>
      </c>
      <c r="E10275" s="25">
        <v>45827.340173611112</v>
      </c>
      <c r="F10275" s="30" t="s">
        <v>871</v>
      </c>
      <c r="G10275" s="25">
        <v>45827.340173611112</v>
      </c>
    </row>
    <row r="10276" spans="1:7" x14ac:dyDescent="0.25">
      <c r="A10276" s="30" t="s">
        <v>19040</v>
      </c>
      <c r="B10276" s="30" t="s">
        <v>16972</v>
      </c>
      <c r="C10276" s="30" t="s">
        <v>869</v>
      </c>
      <c r="D10276" s="30" t="s">
        <v>870</v>
      </c>
      <c r="E10276" s="25">
        <v>45827.340231481481</v>
      </c>
      <c r="F10276" s="30" t="s">
        <v>871</v>
      </c>
      <c r="G10276" s="25">
        <v>45827.340231481481</v>
      </c>
    </row>
    <row r="10277" spans="1:7" x14ac:dyDescent="0.25">
      <c r="A10277" s="30" t="s">
        <v>19041</v>
      </c>
      <c r="B10277" s="30" t="s">
        <v>16992</v>
      </c>
      <c r="C10277" s="30" t="s">
        <v>869</v>
      </c>
      <c r="D10277" s="30" t="s">
        <v>870</v>
      </c>
      <c r="E10277" s="25">
        <v>45827.340324074074</v>
      </c>
      <c r="F10277" s="30" t="s">
        <v>871</v>
      </c>
      <c r="G10277" s="25">
        <v>45827.340324074074</v>
      </c>
    </row>
    <row r="10278" spans="1:7" x14ac:dyDescent="0.25">
      <c r="A10278" s="30" t="s">
        <v>19042</v>
      </c>
      <c r="B10278" s="30" t="s">
        <v>16964</v>
      </c>
      <c r="C10278" s="30" t="s">
        <v>869</v>
      </c>
      <c r="D10278" s="30" t="s">
        <v>881</v>
      </c>
      <c r="E10278" s="25">
        <v>45827.344571759262</v>
      </c>
      <c r="F10278" s="30" t="s">
        <v>871</v>
      </c>
      <c r="G10278" s="25">
        <v>45827.344571759262</v>
      </c>
    </row>
    <row r="10279" spans="1:7" x14ac:dyDescent="0.25">
      <c r="A10279" s="30" t="s">
        <v>19043</v>
      </c>
      <c r="B10279" s="30" t="s">
        <v>15804</v>
      </c>
      <c r="C10279" s="30" t="s">
        <v>864</v>
      </c>
      <c r="D10279" s="30" t="s">
        <v>865</v>
      </c>
      <c r="E10279" s="25">
        <v>45827.346909722219</v>
      </c>
      <c r="F10279" s="30" t="s">
        <v>871</v>
      </c>
      <c r="G10279" s="25">
        <v>45827.346909722219</v>
      </c>
    </row>
    <row r="10280" spans="1:7" x14ac:dyDescent="0.25">
      <c r="A10280" s="30" t="s">
        <v>19044</v>
      </c>
      <c r="B10280" s="30" t="s">
        <v>15804</v>
      </c>
      <c r="C10280" s="30" t="s">
        <v>887</v>
      </c>
      <c r="D10280" s="30" t="s">
        <v>888</v>
      </c>
      <c r="E10280" s="25">
        <v>45827.347592592596</v>
      </c>
      <c r="F10280" s="30" t="s">
        <v>871</v>
      </c>
      <c r="G10280" s="25">
        <v>45827.347592592596</v>
      </c>
    </row>
    <row r="10281" spans="1:7" x14ac:dyDescent="0.25">
      <c r="A10281" s="30" t="s">
        <v>19045</v>
      </c>
      <c r="B10281" s="30" t="s">
        <v>15745</v>
      </c>
      <c r="C10281" s="30" t="s">
        <v>864</v>
      </c>
      <c r="D10281" s="30" t="s">
        <v>865</v>
      </c>
      <c r="E10281" s="25">
        <v>45827.347951388889</v>
      </c>
      <c r="F10281" s="30" t="s">
        <v>871</v>
      </c>
      <c r="G10281" s="25">
        <v>45827.347951388889</v>
      </c>
    </row>
    <row r="10282" spans="1:7" x14ac:dyDescent="0.25">
      <c r="A10282" s="30" t="s">
        <v>19046</v>
      </c>
      <c r="B10282" s="30" t="s">
        <v>15753</v>
      </c>
      <c r="C10282" s="30" t="s">
        <v>864</v>
      </c>
      <c r="D10282" s="30" t="s">
        <v>865</v>
      </c>
      <c r="E10282" s="25">
        <v>45827.347986111112</v>
      </c>
      <c r="F10282" s="30" t="s">
        <v>871</v>
      </c>
      <c r="G10282" s="25">
        <v>45827.347986111112</v>
      </c>
    </row>
    <row r="10283" spans="1:7" x14ac:dyDescent="0.25">
      <c r="A10283" s="30" t="s">
        <v>19047</v>
      </c>
      <c r="B10283" s="30" t="s">
        <v>15743</v>
      </c>
      <c r="C10283" s="30" t="s">
        <v>864</v>
      </c>
      <c r="D10283" s="30" t="s">
        <v>865</v>
      </c>
      <c r="E10283" s="25">
        <v>45827.348009259258</v>
      </c>
      <c r="F10283" s="30" t="s">
        <v>871</v>
      </c>
      <c r="G10283" s="25">
        <v>45827.348009259258</v>
      </c>
    </row>
    <row r="10284" spans="1:7" x14ac:dyDescent="0.25">
      <c r="A10284" s="30" t="s">
        <v>19048</v>
      </c>
      <c r="B10284" s="30" t="s">
        <v>15751</v>
      </c>
      <c r="C10284" s="30" t="s">
        <v>864</v>
      </c>
      <c r="D10284" s="30" t="s">
        <v>865</v>
      </c>
      <c r="E10284" s="25">
        <v>45827.348043981481</v>
      </c>
      <c r="F10284" s="30" t="s">
        <v>871</v>
      </c>
      <c r="G10284" s="25">
        <v>45827.348043981481</v>
      </c>
    </row>
    <row r="10285" spans="1:7" x14ac:dyDescent="0.25">
      <c r="A10285" s="30" t="s">
        <v>19049</v>
      </c>
      <c r="B10285" s="30" t="s">
        <v>15741</v>
      </c>
      <c r="C10285" s="30" t="s">
        <v>864</v>
      </c>
      <c r="D10285" s="30" t="s">
        <v>865</v>
      </c>
      <c r="E10285" s="25">
        <v>45827.348078703704</v>
      </c>
      <c r="F10285" s="30" t="s">
        <v>871</v>
      </c>
      <c r="G10285" s="25">
        <v>45827.348078703704</v>
      </c>
    </row>
    <row r="10286" spans="1:7" x14ac:dyDescent="0.25">
      <c r="A10286" s="30" t="s">
        <v>19050</v>
      </c>
      <c r="B10286" s="30" t="s">
        <v>15733</v>
      </c>
      <c r="C10286" s="30" t="s">
        <v>864</v>
      </c>
      <c r="D10286" s="30" t="s">
        <v>865</v>
      </c>
      <c r="E10286" s="25">
        <v>45827.348113425927</v>
      </c>
      <c r="F10286" s="30" t="s">
        <v>871</v>
      </c>
      <c r="G10286" s="25">
        <v>45827.348113425927</v>
      </c>
    </row>
    <row r="10287" spans="1:7" x14ac:dyDescent="0.25">
      <c r="A10287" s="30" t="s">
        <v>19051</v>
      </c>
      <c r="B10287" s="30" t="s">
        <v>15798</v>
      </c>
      <c r="C10287" s="30" t="s">
        <v>864</v>
      </c>
      <c r="D10287" s="30" t="s">
        <v>865</v>
      </c>
      <c r="E10287" s="25">
        <v>45827.349108796298</v>
      </c>
      <c r="F10287" s="30" t="s">
        <v>871</v>
      </c>
      <c r="G10287" s="25">
        <v>45827.349108796298</v>
      </c>
    </row>
    <row r="10288" spans="1:7" x14ac:dyDescent="0.25">
      <c r="A10288" s="30" t="s">
        <v>19052</v>
      </c>
      <c r="B10288" s="30" t="s">
        <v>10339</v>
      </c>
      <c r="C10288" s="30" t="s">
        <v>872</v>
      </c>
      <c r="D10288" s="30" t="s">
        <v>73</v>
      </c>
      <c r="E10288" s="25">
        <v>45827.35056712963</v>
      </c>
      <c r="F10288" s="30" t="s">
        <v>871</v>
      </c>
      <c r="G10288" s="25">
        <v>45827.35056712963</v>
      </c>
    </row>
    <row r="10289" spans="1:7" x14ac:dyDescent="0.25">
      <c r="A10289" s="30" t="s">
        <v>19053</v>
      </c>
      <c r="B10289" s="30" t="s">
        <v>15596</v>
      </c>
      <c r="C10289" s="30" t="s">
        <v>872</v>
      </c>
      <c r="D10289" s="30" t="s">
        <v>73</v>
      </c>
      <c r="E10289" s="25">
        <v>45827.350601851853</v>
      </c>
      <c r="F10289" s="30" t="s">
        <v>871</v>
      </c>
      <c r="G10289" s="25">
        <v>45827.350601851853</v>
      </c>
    </row>
    <row r="10290" spans="1:7" x14ac:dyDescent="0.25">
      <c r="A10290" s="30" t="s">
        <v>19054</v>
      </c>
      <c r="B10290" s="30" t="s">
        <v>13805</v>
      </c>
      <c r="C10290" s="30" t="s">
        <v>872</v>
      </c>
      <c r="D10290" s="30" t="s">
        <v>73</v>
      </c>
      <c r="E10290" s="25">
        <v>45827.350694444445</v>
      </c>
      <c r="F10290" s="30" t="s">
        <v>871</v>
      </c>
      <c r="G10290" s="25">
        <v>45827.350694444445</v>
      </c>
    </row>
    <row r="10291" spans="1:7" x14ac:dyDescent="0.25">
      <c r="A10291" s="30" t="s">
        <v>19055</v>
      </c>
      <c r="B10291" s="30" t="s">
        <v>10335</v>
      </c>
      <c r="C10291" s="30" t="s">
        <v>872</v>
      </c>
      <c r="D10291" s="30" t="s">
        <v>73</v>
      </c>
      <c r="E10291" s="25">
        <v>45827.350868055553</v>
      </c>
      <c r="F10291" s="30" t="s">
        <v>871</v>
      </c>
      <c r="G10291" s="25">
        <v>45827.350868055553</v>
      </c>
    </row>
    <row r="10292" spans="1:7" x14ac:dyDescent="0.25">
      <c r="A10292" s="30" t="s">
        <v>19056</v>
      </c>
      <c r="B10292" s="30" t="s">
        <v>10110</v>
      </c>
      <c r="C10292" s="30" t="s">
        <v>877</v>
      </c>
      <c r="D10292" s="30" t="s">
        <v>886</v>
      </c>
      <c r="E10292" s="25">
        <v>45827.350474537037</v>
      </c>
      <c r="F10292" s="30" t="s">
        <v>871</v>
      </c>
      <c r="G10292" s="25">
        <v>45827.350474537037</v>
      </c>
    </row>
    <row r="10293" spans="1:7" x14ac:dyDescent="0.25">
      <c r="A10293" s="30" t="s">
        <v>19057</v>
      </c>
      <c r="B10293" s="30" t="s">
        <v>11444</v>
      </c>
      <c r="C10293" s="30" t="s">
        <v>879</v>
      </c>
      <c r="D10293" s="30" t="s">
        <v>73</v>
      </c>
      <c r="E10293" s="25">
        <v>45827.351331018515</v>
      </c>
      <c r="F10293" s="30" t="s">
        <v>871</v>
      </c>
      <c r="G10293" s="25">
        <v>45827.351331018515</v>
      </c>
    </row>
    <row r="10294" spans="1:7" x14ac:dyDescent="0.25">
      <c r="A10294" s="30" t="s">
        <v>19058</v>
      </c>
      <c r="B10294" s="30" t="s">
        <v>11208</v>
      </c>
      <c r="C10294" s="30" t="s">
        <v>879</v>
      </c>
      <c r="D10294" s="30" t="s">
        <v>73</v>
      </c>
      <c r="E10294" s="25">
        <v>45827.351446759261</v>
      </c>
      <c r="F10294" s="30" t="s">
        <v>871</v>
      </c>
      <c r="G10294" s="25">
        <v>45827.351446759261</v>
      </c>
    </row>
    <row r="10295" spans="1:7" x14ac:dyDescent="0.25">
      <c r="A10295" s="30" t="s">
        <v>19059</v>
      </c>
      <c r="B10295" s="30" t="s">
        <v>11197</v>
      </c>
      <c r="C10295" s="30" t="s">
        <v>879</v>
      </c>
      <c r="D10295" s="30" t="s">
        <v>73</v>
      </c>
      <c r="E10295" s="25">
        <v>45827.351539351854</v>
      </c>
      <c r="F10295" s="30" t="s">
        <v>871</v>
      </c>
      <c r="G10295" s="25">
        <v>45827.351539351854</v>
      </c>
    </row>
    <row r="10296" spans="1:7" x14ac:dyDescent="0.25">
      <c r="A10296" s="30" t="s">
        <v>19060</v>
      </c>
      <c r="B10296" s="30" t="s">
        <v>10339</v>
      </c>
      <c r="C10296" s="30" t="s">
        <v>879</v>
      </c>
      <c r="D10296" s="30" t="s">
        <v>73</v>
      </c>
      <c r="E10296" s="25">
        <v>45827.351643518516</v>
      </c>
      <c r="F10296" s="30" t="s">
        <v>871</v>
      </c>
      <c r="G10296" s="25">
        <v>45827.351643518516</v>
      </c>
    </row>
    <row r="10297" spans="1:7" x14ac:dyDescent="0.25">
      <c r="A10297" s="30" t="s">
        <v>19061</v>
      </c>
      <c r="B10297" s="30" t="s">
        <v>15596</v>
      </c>
      <c r="C10297" s="30" t="s">
        <v>879</v>
      </c>
      <c r="D10297" s="30" t="s">
        <v>73</v>
      </c>
      <c r="E10297" s="25">
        <v>45827.351701388892</v>
      </c>
      <c r="F10297" s="30" t="s">
        <v>871</v>
      </c>
      <c r="G10297" s="25">
        <v>45827.351701388892</v>
      </c>
    </row>
    <row r="10298" spans="1:7" x14ac:dyDescent="0.25">
      <c r="A10298" s="30" t="s">
        <v>19062</v>
      </c>
      <c r="B10298" s="30" t="s">
        <v>11193</v>
      </c>
      <c r="C10298" s="30" t="s">
        <v>879</v>
      </c>
      <c r="D10298" s="30" t="s">
        <v>73</v>
      </c>
      <c r="E10298" s="25">
        <v>45827.351747685185</v>
      </c>
      <c r="F10298" s="30" t="s">
        <v>871</v>
      </c>
      <c r="G10298" s="25">
        <v>45827.351747685185</v>
      </c>
    </row>
    <row r="10299" spans="1:7" x14ac:dyDescent="0.25">
      <c r="A10299" s="30" t="s">
        <v>19063</v>
      </c>
      <c r="B10299" s="30" t="s">
        <v>13805</v>
      </c>
      <c r="C10299" s="30" t="s">
        <v>879</v>
      </c>
      <c r="D10299" s="30" t="s">
        <v>73</v>
      </c>
      <c r="E10299" s="25">
        <v>45827.351805555554</v>
      </c>
      <c r="F10299" s="30" t="s">
        <v>871</v>
      </c>
      <c r="G10299" s="25">
        <v>45827.351805555554</v>
      </c>
    </row>
    <row r="10300" spans="1:7" x14ac:dyDescent="0.25">
      <c r="A10300" s="30" t="s">
        <v>19064</v>
      </c>
      <c r="B10300" s="30" t="s">
        <v>10335</v>
      </c>
      <c r="C10300" s="30" t="s">
        <v>879</v>
      </c>
      <c r="D10300" s="30" t="s">
        <v>73</v>
      </c>
      <c r="E10300" s="25">
        <v>45827.351944444446</v>
      </c>
      <c r="F10300" s="30" t="s">
        <v>871</v>
      </c>
      <c r="G10300" s="25">
        <v>45827.351944444446</v>
      </c>
    </row>
    <row r="10301" spans="1:7" x14ac:dyDescent="0.25">
      <c r="A10301" s="30" t="s">
        <v>19065</v>
      </c>
      <c r="B10301" s="30" t="s">
        <v>11915</v>
      </c>
      <c r="C10301" s="30" t="s">
        <v>887</v>
      </c>
      <c r="D10301" s="30" t="s">
        <v>888</v>
      </c>
      <c r="E10301" s="25">
        <v>45827.357129629629</v>
      </c>
      <c r="F10301" s="30" t="s">
        <v>871</v>
      </c>
      <c r="G10301" s="25">
        <v>45827.357129629629</v>
      </c>
    </row>
    <row r="10302" spans="1:7" x14ac:dyDescent="0.25">
      <c r="A10302" s="30" t="s">
        <v>19066</v>
      </c>
      <c r="B10302" s="30" t="s">
        <v>15739</v>
      </c>
      <c r="C10302" s="30" t="s">
        <v>874</v>
      </c>
      <c r="D10302" s="30" t="s">
        <v>875</v>
      </c>
      <c r="E10302" s="25">
        <v>45827.367685185185</v>
      </c>
      <c r="F10302" s="30" t="s">
        <v>871</v>
      </c>
      <c r="G10302" s="25">
        <v>45827.367685185185</v>
      </c>
    </row>
    <row r="10303" spans="1:7" x14ac:dyDescent="0.25">
      <c r="A10303" s="30" t="s">
        <v>19067</v>
      </c>
      <c r="B10303" s="30" t="s">
        <v>15747</v>
      </c>
      <c r="C10303" s="30" t="s">
        <v>874</v>
      </c>
      <c r="D10303" s="30" t="s">
        <v>875</v>
      </c>
      <c r="E10303" s="25">
        <v>45827.367754629631</v>
      </c>
      <c r="F10303" s="30" t="s">
        <v>871</v>
      </c>
      <c r="G10303" s="25">
        <v>45827.367754629631</v>
      </c>
    </row>
    <row r="10304" spans="1:7" x14ac:dyDescent="0.25">
      <c r="A10304" s="30" t="s">
        <v>19068</v>
      </c>
      <c r="B10304" s="30" t="s">
        <v>8802</v>
      </c>
      <c r="C10304" s="30" t="s">
        <v>872</v>
      </c>
      <c r="D10304" s="30" t="s">
        <v>77</v>
      </c>
      <c r="E10304" s="25">
        <v>45827.372488425928</v>
      </c>
      <c r="F10304" s="30" t="s">
        <v>894</v>
      </c>
      <c r="G10304" s="25">
        <v>45827.372488425928</v>
      </c>
    </row>
    <row r="10305" spans="1:7" x14ac:dyDescent="0.25">
      <c r="A10305" s="30" t="s">
        <v>19069</v>
      </c>
      <c r="B10305" s="30" t="s">
        <v>9576</v>
      </c>
      <c r="C10305" s="30" t="s">
        <v>872</v>
      </c>
      <c r="D10305" s="30" t="s">
        <v>202</v>
      </c>
      <c r="E10305" s="25">
        <v>45827.3827662037</v>
      </c>
      <c r="F10305" s="30" t="s">
        <v>871</v>
      </c>
      <c r="G10305" s="25">
        <v>45827.3827662037</v>
      </c>
    </row>
    <row r="10306" spans="1:7" x14ac:dyDescent="0.25">
      <c r="A10306" s="30" t="s">
        <v>19070</v>
      </c>
      <c r="B10306" s="30" t="s">
        <v>9806</v>
      </c>
      <c r="C10306" s="30" t="s">
        <v>872</v>
      </c>
      <c r="D10306" s="30" t="s">
        <v>202</v>
      </c>
      <c r="E10306" s="25">
        <v>45827.38318287037</v>
      </c>
      <c r="F10306" s="30" t="s">
        <v>871</v>
      </c>
      <c r="G10306" s="25">
        <v>45827.38318287037</v>
      </c>
    </row>
    <row r="10307" spans="1:7" x14ac:dyDescent="0.25">
      <c r="A10307" s="30" t="s">
        <v>19071</v>
      </c>
      <c r="B10307" s="30" t="s">
        <v>6558</v>
      </c>
      <c r="C10307" s="30" t="s">
        <v>872</v>
      </c>
      <c r="D10307" s="30" t="s">
        <v>202</v>
      </c>
      <c r="E10307" s="25">
        <v>45827.383275462962</v>
      </c>
      <c r="F10307" s="30" t="s">
        <v>871</v>
      </c>
      <c r="G10307" s="25">
        <v>45827.383275462962</v>
      </c>
    </row>
    <row r="10308" spans="1:7" x14ac:dyDescent="0.25">
      <c r="A10308" s="30" t="s">
        <v>19072</v>
      </c>
      <c r="B10308" s="30" t="s">
        <v>6560</v>
      </c>
      <c r="C10308" s="30" t="s">
        <v>872</v>
      </c>
      <c r="D10308" s="30" t="s">
        <v>202</v>
      </c>
      <c r="E10308" s="25">
        <v>45827.383344907408</v>
      </c>
      <c r="F10308" s="30" t="s">
        <v>871</v>
      </c>
      <c r="G10308" s="25">
        <v>45827.383344907408</v>
      </c>
    </row>
    <row r="10309" spans="1:7" x14ac:dyDescent="0.25">
      <c r="A10309" s="30" t="s">
        <v>19073</v>
      </c>
      <c r="B10309" s="30" t="s">
        <v>12159</v>
      </c>
      <c r="C10309" s="30" t="s">
        <v>872</v>
      </c>
      <c r="D10309" s="30" t="s">
        <v>202</v>
      </c>
      <c r="E10309" s="25">
        <v>45827.383437500001</v>
      </c>
      <c r="F10309" s="30" t="s">
        <v>871</v>
      </c>
      <c r="G10309" s="25">
        <v>45827.383437500001</v>
      </c>
    </row>
    <row r="10310" spans="1:7" x14ac:dyDescent="0.25">
      <c r="A10310" s="30" t="s">
        <v>19074</v>
      </c>
      <c r="B10310" s="30" t="s">
        <v>11551</v>
      </c>
      <c r="C10310" s="30" t="s">
        <v>872</v>
      </c>
      <c r="D10310" s="30" t="s">
        <v>202</v>
      </c>
      <c r="E10310" s="25">
        <v>45827.383530092593</v>
      </c>
      <c r="F10310" s="30" t="s">
        <v>871</v>
      </c>
      <c r="G10310" s="25">
        <v>45827.383530092593</v>
      </c>
    </row>
    <row r="10311" spans="1:7" x14ac:dyDescent="0.25">
      <c r="A10311" s="30" t="s">
        <v>19075</v>
      </c>
      <c r="B10311" s="30" t="s">
        <v>9860</v>
      </c>
      <c r="C10311" s="30" t="s">
        <v>872</v>
      </c>
      <c r="D10311" s="30" t="s">
        <v>202</v>
      </c>
      <c r="E10311" s="25">
        <v>45827.383587962962</v>
      </c>
      <c r="F10311" s="30" t="s">
        <v>871</v>
      </c>
      <c r="G10311" s="25">
        <v>45827.383587962962</v>
      </c>
    </row>
    <row r="10312" spans="1:7" x14ac:dyDescent="0.25">
      <c r="A10312" s="30" t="s">
        <v>19076</v>
      </c>
      <c r="B10312" s="30" t="s">
        <v>9870</v>
      </c>
      <c r="C10312" s="30" t="s">
        <v>872</v>
      </c>
      <c r="D10312" s="30" t="s">
        <v>202</v>
      </c>
      <c r="E10312" s="25">
        <v>45827.383634259262</v>
      </c>
      <c r="F10312" s="30" t="s">
        <v>871</v>
      </c>
      <c r="G10312" s="25">
        <v>45827.383634259262</v>
      </c>
    </row>
    <row r="10313" spans="1:7" x14ac:dyDescent="0.25">
      <c r="A10313" s="30" t="s">
        <v>19077</v>
      </c>
      <c r="B10313" s="30" t="s">
        <v>9868</v>
      </c>
      <c r="C10313" s="30" t="s">
        <v>872</v>
      </c>
      <c r="D10313" s="30" t="s">
        <v>202</v>
      </c>
      <c r="E10313" s="25">
        <v>45827.383668981478</v>
      </c>
      <c r="F10313" s="30" t="s">
        <v>871</v>
      </c>
      <c r="G10313" s="25">
        <v>45827.383668981478</v>
      </c>
    </row>
    <row r="10314" spans="1:7" x14ac:dyDescent="0.25">
      <c r="A10314" s="30" t="s">
        <v>19078</v>
      </c>
      <c r="B10314" s="30" t="s">
        <v>9842</v>
      </c>
      <c r="C10314" s="30" t="s">
        <v>872</v>
      </c>
      <c r="D10314" s="30" t="s">
        <v>202</v>
      </c>
      <c r="E10314" s="25">
        <v>45827.383726851855</v>
      </c>
      <c r="F10314" s="30" t="s">
        <v>871</v>
      </c>
      <c r="G10314" s="25">
        <v>45827.383726851855</v>
      </c>
    </row>
    <row r="10315" spans="1:7" x14ac:dyDescent="0.25">
      <c r="A10315" s="30" t="s">
        <v>19079</v>
      </c>
      <c r="B10315" s="30" t="s">
        <v>9844</v>
      </c>
      <c r="C10315" s="30" t="s">
        <v>872</v>
      </c>
      <c r="D10315" s="30" t="s">
        <v>202</v>
      </c>
      <c r="E10315" s="25">
        <v>45827.38380787037</v>
      </c>
      <c r="F10315" s="30" t="s">
        <v>871</v>
      </c>
      <c r="G10315" s="25">
        <v>45827.38380787037</v>
      </c>
    </row>
    <row r="10316" spans="1:7" x14ac:dyDescent="0.25">
      <c r="A10316" s="30" t="s">
        <v>19080</v>
      </c>
      <c r="B10316" s="30" t="s">
        <v>9846</v>
      </c>
      <c r="C10316" s="30" t="s">
        <v>872</v>
      </c>
      <c r="D10316" s="30" t="s">
        <v>202</v>
      </c>
      <c r="E10316" s="25">
        <v>45827.383877314816</v>
      </c>
      <c r="F10316" s="30" t="s">
        <v>871</v>
      </c>
      <c r="G10316" s="25">
        <v>45827.383877314816</v>
      </c>
    </row>
    <row r="10317" spans="1:7" x14ac:dyDescent="0.25">
      <c r="A10317" s="30" t="s">
        <v>19081</v>
      </c>
      <c r="B10317" s="30" t="s">
        <v>9848</v>
      </c>
      <c r="C10317" s="30" t="s">
        <v>872</v>
      </c>
      <c r="D10317" s="30" t="s">
        <v>202</v>
      </c>
      <c r="E10317" s="25">
        <v>45827.383969907409</v>
      </c>
      <c r="F10317" s="30" t="s">
        <v>871</v>
      </c>
      <c r="G10317" s="25">
        <v>45827.383969907409</v>
      </c>
    </row>
    <row r="10318" spans="1:7" x14ac:dyDescent="0.25">
      <c r="A10318" s="30" t="s">
        <v>19082</v>
      </c>
      <c r="B10318" s="30" t="s">
        <v>9850</v>
      </c>
      <c r="C10318" s="30" t="s">
        <v>872</v>
      </c>
      <c r="D10318" s="30" t="s">
        <v>202</v>
      </c>
      <c r="E10318" s="25">
        <v>45827.384027777778</v>
      </c>
      <c r="F10318" s="30" t="s">
        <v>871</v>
      </c>
      <c r="G10318" s="25">
        <v>45827.384027777778</v>
      </c>
    </row>
    <row r="10319" spans="1:7" x14ac:dyDescent="0.25">
      <c r="A10319" s="30" t="s">
        <v>19083</v>
      </c>
      <c r="B10319" s="30" t="s">
        <v>13135</v>
      </c>
      <c r="C10319" s="30" t="s">
        <v>887</v>
      </c>
      <c r="D10319" s="30" t="s">
        <v>888</v>
      </c>
      <c r="E10319" s="25">
        <v>45827.38789351852</v>
      </c>
      <c r="F10319" s="30" t="s">
        <v>871</v>
      </c>
      <c r="G10319" s="25">
        <v>45827.38789351852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2494</v>
      </c>
      <c r="B2" s="30" t="s">
        <v>2495</v>
      </c>
      <c r="C2" s="30" t="s">
        <v>13728</v>
      </c>
    </row>
    <row r="3" spans="1:3" x14ac:dyDescent="0.25">
      <c r="A3" s="30" t="s">
        <v>3262</v>
      </c>
      <c r="B3" s="30" t="s">
        <v>3049</v>
      </c>
      <c r="C3" s="30" t="s">
        <v>13728</v>
      </c>
    </row>
    <row r="4" spans="1:3" x14ac:dyDescent="0.25">
      <c r="A4" s="30" t="s">
        <v>9506</v>
      </c>
      <c r="B4" s="30" t="s">
        <v>9507</v>
      </c>
      <c r="C4" s="30" t="s">
        <v>13728</v>
      </c>
    </row>
    <row r="5" spans="1:3" x14ac:dyDescent="0.25">
      <c r="A5" s="30" t="s">
        <v>9508</v>
      </c>
      <c r="B5" s="30" t="s">
        <v>9509</v>
      </c>
      <c r="C5" s="30" t="s">
        <v>13728</v>
      </c>
    </row>
    <row r="6" spans="1:3" x14ac:dyDescent="0.25">
      <c r="A6" s="30" t="s">
        <v>9513</v>
      </c>
      <c r="B6" s="30" t="s">
        <v>9514</v>
      </c>
      <c r="C6" s="30" t="s">
        <v>13728</v>
      </c>
    </row>
    <row r="7" spans="1:3" x14ac:dyDescent="0.25">
      <c r="A7" s="30" t="s">
        <v>13123</v>
      </c>
      <c r="B7" s="30" t="s">
        <v>13124</v>
      </c>
      <c r="C7" s="30" t="s">
        <v>13728</v>
      </c>
    </row>
    <row r="8" spans="1:3" x14ac:dyDescent="0.25">
      <c r="A8" s="30" t="s">
        <v>4301</v>
      </c>
      <c r="B8" s="30" t="s">
        <v>4302</v>
      </c>
      <c r="C8" s="30" t="s">
        <v>13728</v>
      </c>
    </row>
    <row r="9" spans="1:3" x14ac:dyDescent="0.25">
      <c r="A9" s="30" t="s">
        <v>4303</v>
      </c>
      <c r="B9" s="30" t="s">
        <v>4304</v>
      </c>
      <c r="C9" s="30" t="s">
        <v>13728</v>
      </c>
    </row>
    <row r="10" spans="1:3" x14ac:dyDescent="0.25">
      <c r="A10" s="30" t="s">
        <v>4305</v>
      </c>
      <c r="B10" s="30" t="s">
        <v>4306</v>
      </c>
      <c r="C10" s="30" t="s">
        <v>13728</v>
      </c>
    </row>
    <row r="11" spans="1:3" x14ac:dyDescent="0.25">
      <c r="A11" s="30" t="s">
        <v>4307</v>
      </c>
      <c r="B11" s="30" t="s">
        <v>4308</v>
      </c>
      <c r="C11" s="30" t="s">
        <v>13728</v>
      </c>
    </row>
    <row r="12" spans="1:3" x14ac:dyDescent="0.25">
      <c r="A12" s="30" t="s">
        <v>4309</v>
      </c>
      <c r="B12" s="30" t="s">
        <v>4310</v>
      </c>
      <c r="C12" s="30" t="s">
        <v>13728</v>
      </c>
    </row>
    <row r="13" spans="1:3" x14ac:dyDescent="0.25">
      <c r="A13" s="30" t="s">
        <v>4311</v>
      </c>
      <c r="B13" s="30" t="s">
        <v>4312</v>
      </c>
      <c r="C13" s="30" t="s">
        <v>13728</v>
      </c>
    </row>
    <row r="14" spans="1:3" x14ac:dyDescent="0.25">
      <c r="A14" s="30" t="s">
        <v>4313</v>
      </c>
      <c r="B14" s="30" t="s">
        <v>4314</v>
      </c>
      <c r="C14" s="30" t="s">
        <v>13728</v>
      </c>
    </row>
    <row r="15" spans="1:3" x14ac:dyDescent="0.25">
      <c r="A15" s="30" t="s">
        <v>4315</v>
      </c>
      <c r="B15" s="30" t="s">
        <v>4316</v>
      </c>
      <c r="C15" s="30" t="s">
        <v>13728</v>
      </c>
    </row>
    <row r="16" spans="1:3" x14ac:dyDescent="0.25">
      <c r="A16" s="30" t="s">
        <v>4317</v>
      </c>
      <c r="B16" s="30" t="s">
        <v>4318</v>
      </c>
      <c r="C16" s="30" t="s">
        <v>13728</v>
      </c>
    </row>
    <row r="17" spans="1:3" x14ac:dyDescent="0.25">
      <c r="A17" s="30" t="s">
        <v>4319</v>
      </c>
      <c r="B17" s="30" t="s">
        <v>4320</v>
      </c>
      <c r="C17" s="30" t="s">
        <v>13728</v>
      </c>
    </row>
    <row r="18" spans="1:3" x14ac:dyDescent="0.25">
      <c r="A18" s="30" t="s">
        <v>4321</v>
      </c>
      <c r="B18" s="30" t="s">
        <v>4322</v>
      </c>
      <c r="C18" s="30" t="s">
        <v>13728</v>
      </c>
    </row>
    <row r="19" spans="1:3" x14ac:dyDescent="0.25">
      <c r="A19" s="30" t="s">
        <v>10310</v>
      </c>
      <c r="B19" s="30" t="s">
        <v>10311</v>
      </c>
      <c r="C19" s="30" t="s">
        <v>13728</v>
      </c>
    </row>
    <row r="20" spans="1:3" x14ac:dyDescent="0.25">
      <c r="A20" s="30" t="s">
        <v>4323</v>
      </c>
      <c r="B20" s="30" t="s">
        <v>4324</v>
      </c>
      <c r="C20" s="30" t="s">
        <v>13728</v>
      </c>
    </row>
    <row r="21" spans="1:3" x14ac:dyDescent="0.25">
      <c r="A21" s="30" t="s">
        <v>4325</v>
      </c>
      <c r="B21" s="30" t="s">
        <v>4326</v>
      </c>
      <c r="C21" s="30" t="s">
        <v>13728</v>
      </c>
    </row>
    <row r="22" spans="1:3" x14ac:dyDescent="0.25">
      <c r="A22" s="30" t="s">
        <v>7972</v>
      </c>
      <c r="B22" s="30" t="s">
        <v>7973</v>
      </c>
      <c r="C22" s="30" t="s">
        <v>13728</v>
      </c>
    </row>
    <row r="23" spans="1:3" x14ac:dyDescent="0.25">
      <c r="A23" s="30" t="s">
        <v>6624</v>
      </c>
      <c r="B23" s="30" t="s">
        <v>6625</v>
      </c>
      <c r="C23" s="30" t="s">
        <v>13728</v>
      </c>
    </row>
    <row r="24" spans="1:3" x14ac:dyDescent="0.25">
      <c r="A24" s="30" t="s">
        <v>7932</v>
      </c>
      <c r="B24" s="30" t="s">
        <v>7933</v>
      </c>
      <c r="C24" s="30" t="s">
        <v>13728</v>
      </c>
    </row>
    <row r="25" spans="1:3" x14ac:dyDescent="0.25">
      <c r="A25" s="30" t="s">
        <v>7934</v>
      </c>
      <c r="B25" s="30" t="s">
        <v>7935</v>
      </c>
      <c r="C25" s="30" t="s">
        <v>13728</v>
      </c>
    </row>
    <row r="26" spans="1:3" x14ac:dyDescent="0.25">
      <c r="A26" s="30" t="s">
        <v>7936</v>
      </c>
      <c r="B26" s="30" t="s">
        <v>7937</v>
      </c>
      <c r="C26" s="30" t="s">
        <v>13728</v>
      </c>
    </row>
    <row r="27" spans="1:3" x14ac:dyDescent="0.25">
      <c r="A27" s="30" t="s">
        <v>7938</v>
      </c>
      <c r="B27" s="30" t="s">
        <v>7939</v>
      </c>
      <c r="C27" s="30" t="s">
        <v>13728</v>
      </c>
    </row>
    <row r="28" spans="1:3" x14ac:dyDescent="0.25">
      <c r="A28" s="30" t="s">
        <v>9494</v>
      </c>
      <c r="B28" s="30" t="s">
        <v>9495</v>
      </c>
      <c r="C28" s="30" t="s">
        <v>13728</v>
      </c>
    </row>
    <row r="29" spans="1:3" x14ac:dyDescent="0.25">
      <c r="A29" s="30" t="s">
        <v>4327</v>
      </c>
      <c r="B29" s="30" t="s">
        <v>4328</v>
      </c>
      <c r="C29" s="30" t="s">
        <v>13728</v>
      </c>
    </row>
    <row r="30" spans="1:3" x14ac:dyDescent="0.25">
      <c r="A30" s="30" t="s">
        <v>4329</v>
      </c>
      <c r="B30" s="30" t="s">
        <v>4330</v>
      </c>
      <c r="C30" s="30" t="s">
        <v>13728</v>
      </c>
    </row>
    <row r="31" spans="1:3" x14ac:dyDescent="0.25">
      <c r="A31" s="30" t="s">
        <v>4331</v>
      </c>
      <c r="B31" s="30" t="s">
        <v>4332</v>
      </c>
      <c r="C31" s="30" t="s">
        <v>13728</v>
      </c>
    </row>
    <row r="32" spans="1:3" x14ac:dyDescent="0.25">
      <c r="A32" s="30" t="s">
        <v>4333</v>
      </c>
      <c r="B32" s="30" t="s">
        <v>4334</v>
      </c>
      <c r="C32" s="30" t="s">
        <v>13728</v>
      </c>
    </row>
    <row r="33" spans="1:3" x14ac:dyDescent="0.25">
      <c r="A33" s="30" t="s">
        <v>4335</v>
      </c>
      <c r="B33" s="30" t="s">
        <v>4336</v>
      </c>
      <c r="C33" s="30" t="s">
        <v>13728</v>
      </c>
    </row>
    <row r="34" spans="1:3" x14ac:dyDescent="0.25">
      <c r="A34" s="30" t="s">
        <v>4337</v>
      </c>
      <c r="B34" s="30" t="s">
        <v>4338</v>
      </c>
      <c r="C34" s="30" t="s">
        <v>13728</v>
      </c>
    </row>
    <row r="35" spans="1:3" x14ac:dyDescent="0.25">
      <c r="A35" s="30" t="s">
        <v>4339</v>
      </c>
      <c r="B35" s="30" t="s">
        <v>4340</v>
      </c>
      <c r="C35" s="30" t="s">
        <v>13728</v>
      </c>
    </row>
    <row r="36" spans="1:3" x14ac:dyDescent="0.25">
      <c r="A36" s="30" t="s">
        <v>4341</v>
      </c>
      <c r="B36" s="30" t="s">
        <v>4342</v>
      </c>
      <c r="C36" s="30" t="s">
        <v>13728</v>
      </c>
    </row>
    <row r="37" spans="1:3" x14ac:dyDescent="0.25">
      <c r="A37" s="30" t="s">
        <v>4343</v>
      </c>
      <c r="B37" s="30" t="s">
        <v>4344</v>
      </c>
      <c r="C37" s="30" t="s">
        <v>13728</v>
      </c>
    </row>
    <row r="38" spans="1:3" x14ac:dyDescent="0.25">
      <c r="A38" s="30" t="s">
        <v>4345</v>
      </c>
      <c r="B38" s="30" t="s">
        <v>4346</v>
      </c>
      <c r="C38" s="30" t="s">
        <v>13728</v>
      </c>
    </row>
    <row r="39" spans="1:3" x14ac:dyDescent="0.25">
      <c r="A39" s="30" t="s">
        <v>4347</v>
      </c>
      <c r="B39" s="30" t="s">
        <v>4348</v>
      </c>
      <c r="C39" s="30" t="s">
        <v>13728</v>
      </c>
    </row>
    <row r="40" spans="1:3" x14ac:dyDescent="0.25">
      <c r="A40" s="30" t="s">
        <v>4349</v>
      </c>
      <c r="B40" s="30" t="s">
        <v>4350</v>
      </c>
      <c r="C40" s="30" t="s">
        <v>13728</v>
      </c>
    </row>
    <row r="41" spans="1:3" x14ac:dyDescent="0.25">
      <c r="A41" s="30" t="s">
        <v>4351</v>
      </c>
      <c r="B41" s="30" t="s">
        <v>4352</v>
      </c>
      <c r="C41" s="30" t="s">
        <v>13728</v>
      </c>
    </row>
    <row r="42" spans="1:3" x14ac:dyDescent="0.25">
      <c r="A42" s="30" t="s">
        <v>4353</v>
      </c>
      <c r="B42" s="30" t="s">
        <v>4354</v>
      </c>
      <c r="C42" s="30" t="s">
        <v>13728</v>
      </c>
    </row>
    <row r="43" spans="1:3" x14ac:dyDescent="0.25">
      <c r="A43" s="30" t="s">
        <v>4355</v>
      </c>
      <c r="B43" s="30" t="s">
        <v>4356</v>
      </c>
      <c r="C43" s="30" t="s">
        <v>13728</v>
      </c>
    </row>
    <row r="44" spans="1:3" x14ac:dyDescent="0.25">
      <c r="A44" s="30" t="s">
        <v>4357</v>
      </c>
      <c r="B44" s="30" t="s">
        <v>4358</v>
      </c>
      <c r="C44" s="30" t="s">
        <v>13728</v>
      </c>
    </row>
    <row r="45" spans="1:3" x14ac:dyDescent="0.25">
      <c r="A45" s="30" t="s">
        <v>4359</v>
      </c>
      <c r="B45" s="30" t="s">
        <v>4360</v>
      </c>
      <c r="C45" s="30" t="s">
        <v>13728</v>
      </c>
    </row>
    <row r="46" spans="1:3" x14ac:dyDescent="0.25">
      <c r="A46" s="30" t="s">
        <v>4361</v>
      </c>
      <c r="B46" s="30" t="s">
        <v>4362</v>
      </c>
      <c r="C46" s="30" t="s">
        <v>13728</v>
      </c>
    </row>
    <row r="47" spans="1:3" x14ac:dyDescent="0.25">
      <c r="A47" s="30" t="s">
        <v>4363</v>
      </c>
      <c r="B47" s="30" t="s">
        <v>4364</v>
      </c>
      <c r="C47" s="30" t="s">
        <v>13728</v>
      </c>
    </row>
    <row r="48" spans="1:3" x14ac:dyDescent="0.25">
      <c r="A48" s="30" t="s">
        <v>4365</v>
      </c>
      <c r="B48" s="30" t="s">
        <v>4366</v>
      </c>
      <c r="C48" s="30" t="s">
        <v>13728</v>
      </c>
    </row>
    <row r="49" spans="1:3" x14ac:dyDescent="0.25">
      <c r="A49" s="30" t="s">
        <v>4367</v>
      </c>
      <c r="B49" s="30" t="s">
        <v>4368</v>
      </c>
      <c r="C49" s="30" t="s">
        <v>13728</v>
      </c>
    </row>
    <row r="50" spans="1:3" x14ac:dyDescent="0.25">
      <c r="A50" s="30" t="s">
        <v>4369</v>
      </c>
      <c r="B50" s="30" t="s">
        <v>4370</v>
      </c>
      <c r="C50" s="30" t="s">
        <v>13728</v>
      </c>
    </row>
    <row r="51" spans="1:3" x14ac:dyDescent="0.25">
      <c r="A51" s="30" t="s">
        <v>4371</v>
      </c>
      <c r="B51" s="30" t="s">
        <v>4372</v>
      </c>
      <c r="C51" s="30" t="s">
        <v>13728</v>
      </c>
    </row>
    <row r="52" spans="1:3" x14ac:dyDescent="0.25">
      <c r="A52" s="30" t="s">
        <v>4373</v>
      </c>
      <c r="B52" s="30" t="s">
        <v>4374</v>
      </c>
      <c r="C52" s="30" t="s">
        <v>13728</v>
      </c>
    </row>
    <row r="53" spans="1:3" x14ac:dyDescent="0.25">
      <c r="A53" s="30" t="s">
        <v>4375</v>
      </c>
      <c r="B53" s="30" t="s">
        <v>4376</v>
      </c>
      <c r="C53" s="30" t="s">
        <v>13728</v>
      </c>
    </row>
    <row r="54" spans="1:3" x14ac:dyDescent="0.25">
      <c r="A54" s="30" t="s">
        <v>4377</v>
      </c>
      <c r="B54" s="30" t="s">
        <v>4378</v>
      </c>
      <c r="C54" s="30" t="s">
        <v>13728</v>
      </c>
    </row>
    <row r="55" spans="1:3" x14ac:dyDescent="0.25">
      <c r="A55" s="30" t="s">
        <v>4379</v>
      </c>
      <c r="B55" s="30" t="s">
        <v>4380</v>
      </c>
      <c r="C55" s="30" t="s">
        <v>13728</v>
      </c>
    </row>
    <row r="56" spans="1:3" x14ac:dyDescent="0.25">
      <c r="A56" s="30" t="s">
        <v>4381</v>
      </c>
      <c r="B56" s="30" t="s">
        <v>4382</v>
      </c>
      <c r="C56" s="30" t="s">
        <v>13728</v>
      </c>
    </row>
    <row r="57" spans="1:3" x14ac:dyDescent="0.25">
      <c r="A57" s="30" t="s">
        <v>4383</v>
      </c>
      <c r="B57" s="30" t="s">
        <v>4384</v>
      </c>
      <c r="C57" s="30" t="s">
        <v>13728</v>
      </c>
    </row>
    <row r="58" spans="1:3" x14ac:dyDescent="0.25">
      <c r="A58" s="30" t="s">
        <v>4385</v>
      </c>
      <c r="B58" s="30" t="s">
        <v>4386</v>
      </c>
      <c r="C58" s="30" t="s">
        <v>13728</v>
      </c>
    </row>
    <row r="59" spans="1:3" x14ac:dyDescent="0.25">
      <c r="A59" s="30" t="s">
        <v>4387</v>
      </c>
      <c r="B59" s="30" t="s">
        <v>4388</v>
      </c>
      <c r="C59" s="30" t="s">
        <v>13728</v>
      </c>
    </row>
    <row r="60" spans="1:3" x14ac:dyDescent="0.25">
      <c r="A60" s="30" t="s">
        <v>4389</v>
      </c>
      <c r="B60" s="30" t="s">
        <v>4390</v>
      </c>
      <c r="C60" s="30" t="s">
        <v>13728</v>
      </c>
    </row>
    <row r="61" spans="1:3" x14ac:dyDescent="0.25">
      <c r="A61" s="30" t="s">
        <v>3136</v>
      </c>
      <c r="B61" s="30" t="s">
        <v>2915</v>
      </c>
      <c r="C61" s="30" t="s">
        <v>13728</v>
      </c>
    </row>
    <row r="62" spans="1:3" x14ac:dyDescent="0.25">
      <c r="A62" s="30" t="s">
        <v>3141</v>
      </c>
      <c r="B62" s="30" t="s">
        <v>2917</v>
      </c>
      <c r="C62" s="30" t="s">
        <v>13728</v>
      </c>
    </row>
    <row r="63" spans="1:3" x14ac:dyDescent="0.25">
      <c r="A63" s="30" t="s">
        <v>5618</v>
      </c>
      <c r="B63" s="30" t="s">
        <v>5619</v>
      </c>
      <c r="C63" s="30" t="s">
        <v>13728</v>
      </c>
    </row>
    <row r="64" spans="1:3" x14ac:dyDescent="0.25">
      <c r="A64" s="30" t="s">
        <v>5620</v>
      </c>
      <c r="B64" s="30" t="s">
        <v>5621</v>
      </c>
      <c r="C64" s="30" t="s">
        <v>13728</v>
      </c>
    </row>
    <row r="65" spans="1:3" x14ac:dyDescent="0.25">
      <c r="A65" s="30" t="s">
        <v>5622</v>
      </c>
      <c r="B65" s="30" t="s">
        <v>5623</v>
      </c>
      <c r="C65" s="30" t="s">
        <v>13728</v>
      </c>
    </row>
    <row r="66" spans="1:3" x14ac:dyDescent="0.25">
      <c r="A66" s="30" t="s">
        <v>5624</v>
      </c>
      <c r="B66" s="30" t="s">
        <v>5625</v>
      </c>
      <c r="C66" s="30" t="s">
        <v>13728</v>
      </c>
    </row>
    <row r="67" spans="1:3" x14ac:dyDescent="0.25">
      <c r="A67" s="30" t="s">
        <v>5626</v>
      </c>
      <c r="B67" s="30" t="s">
        <v>5627</v>
      </c>
      <c r="C67" s="30" t="s">
        <v>13728</v>
      </c>
    </row>
    <row r="68" spans="1:3" x14ac:dyDescent="0.25">
      <c r="A68" s="30" t="s">
        <v>5628</v>
      </c>
      <c r="B68" s="30" t="s">
        <v>5629</v>
      </c>
      <c r="C68" s="30" t="s">
        <v>13728</v>
      </c>
    </row>
    <row r="69" spans="1:3" x14ac:dyDescent="0.25">
      <c r="A69" s="30" t="s">
        <v>5630</v>
      </c>
      <c r="B69" s="30" t="s">
        <v>5631</v>
      </c>
      <c r="C69" s="30" t="s">
        <v>13728</v>
      </c>
    </row>
    <row r="70" spans="1:3" x14ac:dyDescent="0.25">
      <c r="A70" s="30" t="s">
        <v>5632</v>
      </c>
      <c r="B70" s="30" t="s">
        <v>5633</v>
      </c>
      <c r="C70" s="30" t="s">
        <v>13728</v>
      </c>
    </row>
    <row r="71" spans="1:3" x14ac:dyDescent="0.25">
      <c r="A71" s="30" t="s">
        <v>5634</v>
      </c>
      <c r="B71" s="30" t="s">
        <v>5635</v>
      </c>
      <c r="C71" s="30" t="s">
        <v>13728</v>
      </c>
    </row>
    <row r="72" spans="1:3" x14ac:dyDescent="0.25">
      <c r="A72" s="30" t="s">
        <v>5636</v>
      </c>
      <c r="B72" s="30" t="s">
        <v>5637</v>
      </c>
      <c r="C72" s="30" t="s">
        <v>13728</v>
      </c>
    </row>
    <row r="73" spans="1:3" x14ac:dyDescent="0.25">
      <c r="A73" s="30" t="s">
        <v>5638</v>
      </c>
      <c r="B73" s="30" t="s">
        <v>5639</v>
      </c>
      <c r="C73" s="30" t="s">
        <v>13728</v>
      </c>
    </row>
    <row r="74" spans="1:3" x14ac:dyDescent="0.25">
      <c r="A74" s="30" t="s">
        <v>5640</v>
      </c>
      <c r="B74" s="30" t="s">
        <v>5641</v>
      </c>
      <c r="C74" s="30" t="s">
        <v>13728</v>
      </c>
    </row>
    <row r="75" spans="1:3" x14ac:dyDescent="0.25">
      <c r="A75" s="30" t="s">
        <v>5642</v>
      </c>
      <c r="B75" s="30" t="s">
        <v>5643</v>
      </c>
      <c r="C75" s="30" t="s">
        <v>13728</v>
      </c>
    </row>
    <row r="76" spans="1:3" x14ac:dyDescent="0.25">
      <c r="A76" s="30" t="s">
        <v>5644</v>
      </c>
      <c r="B76" s="30" t="s">
        <v>5645</v>
      </c>
      <c r="C76" s="30" t="s">
        <v>13728</v>
      </c>
    </row>
    <row r="77" spans="1:3" x14ac:dyDescent="0.25">
      <c r="A77" s="30" t="s">
        <v>5646</v>
      </c>
      <c r="B77" s="30" t="s">
        <v>5647</v>
      </c>
      <c r="C77" s="30" t="s">
        <v>13728</v>
      </c>
    </row>
    <row r="78" spans="1:3" x14ac:dyDescent="0.25">
      <c r="A78" s="30" t="s">
        <v>5648</v>
      </c>
      <c r="B78" s="30" t="s">
        <v>5649</v>
      </c>
      <c r="C78" s="30" t="s">
        <v>13728</v>
      </c>
    </row>
    <row r="79" spans="1:3" x14ac:dyDescent="0.25">
      <c r="A79" s="30" t="s">
        <v>5652</v>
      </c>
      <c r="B79" s="30" t="s">
        <v>5653</v>
      </c>
      <c r="C79" s="30" t="s">
        <v>13728</v>
      </c>
    </row>
    <row r="80" spans="1:3" x14ac:dyDescent="0.25">
      <c r="A80" s="30" t="s">
        <v>5656</v>
      </c>
      <c r="B80" s="30" t="s">
        <v>5657</v>
      </c>
      <c r="C80" s="30" t="s">
        <v>13728</v>
      </c>
    </row>
    <row r="81" spans="1:3" x14ac:dyDescent="0.25">
      <c r="A81" s="30" t="s">
        <v>5658</v>
      </c>
      <c r="B81" s="30" t="s">
        <v>5659</v>
      </c>
      <c r="C81" s="30" t="s">
        <v>13728</v>
      </c>
    </row>
    <row r="82" spans="1:3" x14ac:dyDescent="0.25">
      <c r="A82" s="30" t="s">
        <v>5660</v>
      </c>
      <c r="B82" s="30" t="s">
        <v>5661</v>
      </c>
      <c r="C82" s="30" t="s">
        <v>13728</v>
      </c>
    </row>
    <row r="83" spans="1:3" x14ac:dyDescent="0.25">
      <c r="A83" s="30" t="s">
        <v>5666</v>
      </c>
      <c r="B83" s="30" t="s">
        <v>5667</v>
      </c>
      <c r="C83" s="30" t="s">
        <v>13728</v>
      </c>
    </row>
    <row r="84" spans="1:3" x14ac:dyDescent="0.25">
      <c r="A84" s="30" t="s">
        <v>5670</v>
      </c>
      <c r="B84" s="30" t="s">
        <v>5671</v>
      </c>
      <c r="C84" s="30" t="s">
        <v>13728</v>
      </c>
    </row>
    <row r="85" spans="1:3" x14ac:dyDescent="0.25">
      <c r="A85" s="30" t="s">
        <v>5672</v>
      </c>
      <c r="B85" s="30" t="s">
        <v>5673</v>
      </c>
      <c r="C85" s="30" t="s">
        <v>13728</v>
      </c>
    </row>
    <row r="86" spans="1:3" x14ac:dyDescent="0.25">
      <c r="A86" s="30" t="s">
        <v>5676</v>
      </c>
      <c r="B86" s="30" t="s">
        <v>5677</v>
      </c>
      <c r="C86" s="30" t="s">
        <v>13728</v>
      </c>
    </row>
    <row r="87" spans="1:3" x14ac:dyDescent="0.25">
      <c r="A87" s="30" t="s">
        <v>5650</v>
      </c>
      <c r="B87" s="30" t="s">
        <v>5651</v>
      </c>
      <c r="C87" s="30" t="s">
        <v>13728</v>
      </c>
    </row>
    <row r="88" spans="1:3" x14ac:dyDescent="0.25">
      <c r="A88" s="30" t="s">
        <v>5654</v>
      </c>
      <c r="B88" s="30" t="s">
        <v>5655</v>
      </c>
      <c r="C88" s="30" t="s">
        <v>13728</v>
      </c>
    </row>
    <row r="89" spans="1:3" x14ac:dyDescent="0.25">
      <c r="A89" s="30" t="s">
        <v>5662</v>
      </c>
      <c r="B89" s="30" t="s">
        <v>5663</v>
      </c>
      <c r="C89" s="30" t="s">
        <v>13728</v>
      </c>
    </row>
    <row r="90" spans="1:3" x14ac:dyDescent="0.25">
      <c r="A90" s="30" t="s">
        <v>5664</v>
      </c>
      <c r="B90" s="30" t="s">
        <v>5665</v>
      </c>
      <c r="C90" s="30" t="s">
        <v>13728</v>
      </c>
    </row>
    <row r="91" spans="1:3" x14ac:dyDescent="0.25">
      <c r="A91" s="30" t="s">
        <v>5668</v>
      </c>
      <c r="B91" s="30" t="s">
        <v>5669</v>
      </c>
      <c r="C91" s="30" t="s">
        <v>13728</v>
      </c>
    </row>
    <row r="92" spans="1:3" x14ac:dyDescent="0.25">
      <c r="A92" s="30" t="s">
        <v>5674</v>
      </c>
      <c r="B92" s="30" t="s">
        <v>5675</v>
      </c>
      <c r="C92" s="30" t="s">
        <v>13728</v>
      </c>
    </row>
    <row r="93" spans="1:3" x14ac:dyDescent="0.25">
      <c r="A93" s="30" t="s">
        <v>5678</v>
      </c>
      <c r="B93" s="30" t="s">
        <v>5679</v>
      </c>
      <c r="C93" s="30" t="s">
        <v>13727</v>
      </c>
    </row>
    <row r="94" spans="1:3" x14ac:dyDescent="0.25">
      <c r="A94" s="30" t="s">
        <v>5680</v>
      </c>
      <c r="B94" s="30" t="s">
        <v>5681</v>
      </c>
      <c r="C94" s="30" t="s">
        <v>13727</v>
      </c>
    </row>
    <row r="95" spans="1:3" x14ac:dyDescent="0.25">
      <c r="A95" s="30" t="s">
        <v>5682</v>
      </c>
      <c r="B95" s="30" t="s">
        <v>5683</v>
      </c>
      <c r="C95" s="30" t="s">
        <v>13727</v>
      </c>
    </row>
    <row r="96" spans="1:3" x14ac:dyDescent="0.25">
      <c r="A96" s="30" t="s">
        <v>5684</v>
      </c>
      <c r="B96" s="30" t="s">
        <v>5685</v>
      </c>
      <c r="C96" s="30" t="s">
        <v>13728</v>
      </c>
    </row>
    <row r="97" spans="1:3" x14ac:dyDescent="0.25">
      <c r="A97" s="30" t="s">
        <v>5686</v>
      </c>
      <c r="B97" s="30" t="s">
        <v>5687</v>
      </c>
      <c r="C97" s="30" t="s">
        <v>13728</v>
      </c>
    </row>
    <row r="98" spans="1:3" x14ac:dyDescent="0.25">
      <c r="A98" s="30" t="s">
        <v>5688</v>
      </c>
      <c r="B98" s="30" t="s">
        <v>5689</v>
      </c>
      <c r="C98" s="30" t="s">
        <v>13728</v>
      </c>
    </row>
    <row r="99" spans="1:3" x14ac:dyDescent="0.25">
      <c r="A99" s="30" t="s">
        <v>5690</v>
      </c>
      <c r="B99" s="30" t="s">
        <v>5691</v>
      </c>
      <c r="C99" s="30" t="s">
        <v>13728</v>
      </c>
    </row>
    <row r="100" spans="1:3" x14ac:dyDescent="0.25">
      <c r="A100" s="30" t="s">
        <v>5692</v>
      </c>
      <c r="B100" s="30" t="s">
        <v>5693</v>
      </c>
      <c r="C100" s="30" t="s">
        <v>13728</v>
      </c>
    </row>
    <row r="101" spans="1:3" x14ac:dyDescent="0.25">
      <c r="A101" s="30" t="s">
        <v>5694</v>
      </c>
      <c r="B101" s="30" t="s">
        <v>5695</v>
      </c>
      <c r="C101" s="30" t="s">
        <v>13728</v>
      </c>
    </row>
    <row r="102" spans="1:3" x14ac:dyDescent="0.25">
      <c r="A102" s="30" t="s">
        <v>5696</v>
      </c>
      <c r="B102" s="30" t="s">
        <v>5697</v>
      </c>
      <c r="C102" s="30" t="s">
        <v>13728</v>
      </c>
    </row>
    <row r="103" spans="1:3" x14ac:dyDescent="0.25">
      <c r="A103" s="30" t="s">
        <v>5698</v>
      </c>
      <c r="B103" s="30" t="s">
        <v>5699</v>
      </c>
      <c r="C103" s="30" t="s">
        <v>13728</v>
      </c>
    </row>
    <row r="104" spans="1:3" x14ac:dyDescent="0.25">
      <c r="A104" s="30" t="s">
        <v>5700</v>
      </c>
      <c r="B104" s="30" t="s">
        <v>5701</v>
      </c>
      <c r="C104" s="30" t="s">
        <v>13728</v>
      </c>
    </row>
    <row r="105" spans="1:3" x14ac:dyDescent="0.25">
      <c r="A105" s="30" t="s">
        <v>5702</v>
      </c>
      <c r="B105" s="30" t="s">
        <v>5703</v>
      </c>
      <c r="C105" s="30" t="s">
        <v>13728</v>
      </c>
    </row>
    <row r="106" spans="1:3" x14ac:dyDescent="0.25">
      <c r="A106" s="30" t="s">
        <v>5704</v>
      </c>
      <c r="B106" s="30" t="s">
        <v>5705</v>
      </c>
      <c r="C106" s="30" t="s">
        <v>13728</v>
      </c>
    </row>
    <row r="107" spans="1:3" x14ac:dyDescent="0.25">
      <c r="A107" s="30" t="s">
        <v>5706</v>
      </c>
      <c r="B107" s="30" t="s">
        <v>5707</v>
      </c>
      <c r="C107" s="30" t="s">
        <v>13728</v>
      </c>
    </row>
    <row r="108" spans="1:3" x14ac:dyDescent="0.25">
      <c r="A108" s="30" t="s">
        <v>5708</v>
      </c>
      <c r="B108" s="30" t="s">
        <v>5709</v>
      </c>
      <c r="C108" s="30" t="s">
        <v>13728</v>
      </c>
    </row>
    <row r="109" spans="1:3" x14ac:dyDescent="0.25">
      <c r="A109" s="30" t="s">
        <v>5713</v>
      </c>
      <c r="B109" s="30" t="s">
        <v>5714</v>
      </c>
      <c r="C109" s="30" t="s">
        <v>13728</v>
      </c>
    </row>
    <row r="110" spans="1:3" x14ac:dyDescent="0.25">
      <c r="A110" s="30" t="s">
        <v>3145</v>
      </c>
      <c r="B110" s="30" t="s">
        <v>2918</v>
      </c>
      <c r="C110" s="30" t="s">
        <v>13728</v>
      </c>
    </row>
    <row r="111" spans="1:3" x14ac:dyDescent="0.25">
      <c r="A111" s="30" t="s">
        <v>3153</v>
      </c>
      <c r="B111" s="30" t="s">
        <v>3016</v>
      </c>
      <c r="C111" s="30" t="s">
        <v>13728</v>
      </c>
    </row>
    <row r="112" spans="1:3" x14ac:dyDescent="0.25">
      <c r="A112" s="30" t="s">
        <v>3149</v>
      </c>
      <c r="B112" s="30" t="s">
        <v>2919</v>
      </c>
      <c r="C112" s="30" t="s">
        <v>13728</v>
      </c>
    </row>
    <row r="113" spans="1:3" x14ac:dyDescent="0.25">
      <c r="A113" s="30" t="s">
        <v>9377</v>
      </c>
      <c r="B113" s="30" t="s">
        <v>7449</v>
      </c>
      <c r="C113" s="30" t="s">
        <v>13728</v>
      </c>
    </row>
    <row r="114" spans="1:3" x14ac:dyDescent="0.25">
      <c r="A114" s="30" t="s">
        <v>2686</v>
      </c>
      <c r="B114" s="30" t="s">
        <v>2687</v>
      </c>
      <c r="C114" s="30" t="s">
        <v>13728</v>
      </c>
    </row>
    <row r="115" spans="1:3" x14ac:dyDescent="0.25">
      <c r="A115" s="30" t="s">
        <v>8661</v>
      </c>
      <c r="B115" s="30" t="s">
        <v>8662</v>
      </c>
      <c r="C115" s="30" t="s">
        <v>13728</v>
      </c>
    </row>
    <row r="116" spans="1:3" x14ac:dyDescent="0.25">
      <c r="A116" s="30" t="s">
        <v>3798</v>
      </c>
      <c r="B116" s="30" t="s">
        <v>3130</v>
      </c>
      <c r="C116" s="30" t="s">
        <v>13728</v>
      </c>
    </row>
    <row r="117" spans="1:3" x14ac:dyDescent="0.25">
      <c r="A117" s="30" t="s">
        <v>1340</v>
      </c>
      <c r="B117" s="30" t="s">
        <v>1341</v>
      </c>
      <c r="C117" s="30" t="s">
        <v>13728</v>
      </c>
    </row>
    <row r="118" spans="1:3" x14ac:dyDescent="0.25">
      <c r="A118" s="30" t="s">
        <v>1342</v>
      </c>
      <c r="B118" s="30" t="s">
        <v>1343</v>
      </c>
      <c r="C118" s="30" t="s">
        <v>13728</v>
      </c>
    </row>
    <row r="119" spans="1:3" x14ac:dyDescent="0.25">
      <c r="A119" s="30" t="s">
        <v>1344</v>
      </c>
      <c r="B119" s="30" t="s">
        <v>1345</v>
      </c>
      <c r="C119" s="30" t="s">
        <v>13728</v>
      </c>
    </row>
    <row r="120" spans="1:3" x14ac:dyDescent="0.25">
      <c r="A120" s="30" t="s">
        <v>1346</v>
      </c>
      <c r="B120" s="30" t="s">
        <v>1347</v>
      </c>
      <c r="C120" s="30" t="s">
        <v>13728</v>
      </c>
    </row>
    <row r="121" spans="1:3" x14ac:dyDescent="0.25">
      <c r="A121" s="30" t="s">
        <v>6628</v>
      </c>
      <c r="B121" s="30" t="s">
        <v>6629</v>
      </c>
      <c r="C121" s="30" t="s">
        <v>13728</v>
      </c>
    </row>
    <row r="122" spans="1:3" x14ac:dyDescent="0.25">
      <c r="A122" s="30" t="s">
        <v>6632</v>
      </c>
      <c r="B122" s="30" t="s">
        <v>6633</v>
      </c>
      <c r="C122" s="30" t="s">
        <v>13728</v>
      </c>
    </row>
    <row r="123" spans="1:3" x14ac:dyDescent="0.25">
      <c r="A123" s="30" t="s">
        <v>6634</v>
      </c>
      <c r="B123" s="30" t="s">
        <v>6635</v>
      </c>
      <c r="C123" s="30" t="s">
        <v>13728</v>
      </c>
    </row>
    <row r="124" spans="1:3" x14ac:dyDescent="0.25">
      <c r="A124" s="30" t="s">
        <v>6535</v>
      </c>
      <c r="B124" s="30" t="s">
        <v>6536</v>
      </c>
      <c r="C124" s="30" t="s">
        <v>13727</v>
      </c>
    </row>
    <row r="125" spans="1:3" x14ac:dyDescent="0.25">
      <c r="A125" s="30" t="s">
        <v>6537</v>
      </c>
      <c r="B125" s="30" t="s">
        <v>6538</v>
      </c>
      <c r="C125" s="30" t="s">
        <v>13728</v>
      </c>
    </row>
    <row r="126" spans="1:3" x14ac:dyDescent="0.25">
      <c r="A126" s="30" t="s">
        <v>6539</v>
      </c>
      <c r="B126" s="30" t="s">
        <v>6540</v>
      </c>
      <c r="C126" s="30" t="s">
        <v>13728</v>
      </c>
    </row>
    <row r="127" spans="1:3" x14ac:dyDescent="0.25">
      <c r="A127" s="30" t="s">
        <v>6541</v>
      </c>
      <c r="B127" s="30" t="s">
        <v>6542</v>
      </c>
      <c r="C127" s="30" t="s">
        <v>13728</v>
      </c>
    </row>
    <row r="128" spans="1:3" x14ac:dyDescent="0.25">
      <c r="A128" s="30" t="s">
        <v>6543</v>
      </c>
      <c r="B128" s="30" t="s">
        <v>6544</v>
      </c>
      <c r="C128" s="30" t="s">
        <v>13728</v>
      </c>
    </row>
    <row r="129" spans="1:3" x14ac:dyDescent="0.25">
      <c r="A129" s="30" t="s">
        <v>6545</v>
      </c>
      <c r="B129" s="30" t="s">
        <v>6546</v>
      </c>
      <c r="C129" s="30" t="s">
        <v>13728</v>
      </c>
    </row>
    <row r="130" spans="1:3" x14ac:dyDescent="0.25">
      <c r="A130" s="30" t="s">
        <v>6547</v>
      </c>
      <c r="B130" s="30" t="s">
        <v>6548</v>
      </c>
      <c r="C130" s="30" t="s">
        <v>13728</v>
      </c>
    </row>
    <row r="131" spans="1:3" x14ac:dyDescent="0.25">
      <c r="A131" s="30" t="s">
        <v>6549</v>
      </c>
      <c r="B131" s="30" t="s">
        <v>6550</v>
      </c>
      <c r="C131" s="30" t="s">
        <v>13728</v>
      </c>
    </row>
    <row r="132" spans="1:3" x14ac:dyDescent="0.25">
      <c r="A132" s="30" t="s">
        <v>6551</v>
      </c>
      <c r="B132" s="30" t="s">
        <v>6552</v>
      </c>
      <c r="C132" s="30" t="s">
        <v>13728</v>
      </c>
    </row>
    <row r="133" spans="1:3" x14ac:dyDescent="0.25">
      <c r="A133" s="30" t="s">
        <v>6553</v>
      </c>
      <c r="B133" s="30" t="s">
        <v>6554</v>
      </c>
      <c r="C133" s="30" t="s">
        <v>13727</v>
      </c>
    </row>
    <row r="134" spans="1:3" x14ac:dyDescent="0.25">
      <c r="A134" s="30" t="s">
        <v>6555</v>
      </c>
      <c r="B134" s="30" t="s">
        <v>6556</v>
      </c>
      <c r="C134" s="30" t="s">
        <v>13728</v>
      </c>
    </row>
    <row r="135" spans="1:3" x14ac:dyDescent="0.25">
      <c r="A135" s="30" t="s">
        <v>6563</v>
      </c>
      <c r="B135" s="30" t="s">
        <v>6564</v>
      </c>
      <c r="C135" s="30" t="s">
        <v>13728</v>
      </c>
    </row>
    <row r="136" spans="1:3" x14ac:dyDescent="0.25">
      <c r="A136" s="30" t="s">
        <v>6565</v>
      </c>
      <c r="B136" s="30" t="s">
        <v>6566</v>
      </c>
      <c r="C136" s="30" t="s">
        <v>13727</v>
      </c>
    </row>
    <row r="137" spans="1:3" x14ac:dyDescent="0.25">
      <c r="A137" s="30" t="s">
        <v>6569</v>
      </c>
      <c r="B137" s="30" t="s">
        <v>6570</v>
      </c>
      <c r="C137" s="30" t="s">
        <v>13728</v>
      </c>
    </row>
    <row r="138" spans="1:3" x14ac:dyDescent="0.25">
      <c r="A138" s="30" t="s">
        <v>8018</v>
      </c>
      <c r="B138" s="30" t="s">
        <v>8019</v>
      </c>
      <c r="C138" s="30" t="s">
        <v>13727</v>
      </c>
    </row>
    <row r="139" spans="1:3" x14ac:dyDescent="0.25">
      <c r="A139" s="30" t="s">
        <v>8022</v>
      </c>
      <c r="B139" s="30" t="s">
        <v>8023</v>
      </c>
      <c r="C139" s="30" t="s">
        <v>13727</v>
      </c>
    </row>
    <row r="140" spans="1:3" x14ac:dyDescent="0.25">
      <c r="A140" s="30" t="s">
        <v>8026</v>
      </c>
      <c r="B140" s="30" t="s">
        <v>8027</v>
      </c>
      <c r="C140" s="30" t="s">
        <v>13727</v>
      </c>
    </row>
    <row r="141" spans="1:3" x14ac:dyDescent="0.25">
      <c r="A141" s="30" t="s">
        <v>8069</v>
      </c>
      <c r="B141" s="30" t="s">
        <v>8070</v>
      </c>
      <c r="C141" s="30" t="s">
        <v>13727</v>
      </c>
    </row>
    <row r="142" spans="1:3" x14ac:dyDescent="0.25">
      <c r="A142" s="30" t="s">
        <v>8030</v>
      </c>
      <c r="B142" s="30" t="s">
        <v>8031</v>
      </c>
      <c r="C142" s="30" t="s">
        <v>13728</v>
      </c>
    </row>
    <row r="143" spans="1:3" x14ac:dyDescent="0.25">
      <c r="A143" s="30" t="s">
        <v>8166</v>
      </c>
      <c r="B143" s="30" t="s">
        <v>8167</v>
      </c>
      <c r="C143" s="30" t="s">
        <v>13728</v>
      </c>
    </row>
    <row r="144" spans="1:3" x14ac:dyDescent="0.25">
      <c r="A144" s="30" t="s">
        <v>8212</v>
      </c>
      <c r="B144" s="30" t="s">
        <v>8213</v>
      </c>
      <c r="C144" s="30" t="s">
        <v>13728</v>
      </c>
    </row>
    <row r="145" spans="1:3" x14ac:dyDescent="0.25">
      <c r="A145" s="30" t="s">
        <v>8214</v>
      </c>
      <c r="B145" s="30" t="s">
        <v>8215</v>
      </c>
      <c r="C145" s="30" t="s">
        <v>13728</v>
      </c>
    </row>
    <row r="146" spans="1:3" x14ac:dyDescent="0.25">
      <c r="A146" s="30" t="s">
        <v>8216</v>
      </c>
      <c r="B146" s="30" t="s">
        <v>8217</v>
      </c>
      <c r="C146" s="30" t="s">
        <v>13728</v>
      </c>
    </row>
    <row r="147" spans="1:3" x14ac:dyDescent="0.25">
      <c r="A147" s="30" t="s">
        <v>8218</v>
      </c>
      <c r="B147" s="30" t="s">
        <v>8219</v>
      </c>
      <c r="C147" s="30" t="s">
        <v>13728</v>
      </c>
    </row>
    <row r="148" spans="1:3" x14ac:dyDescent="0.25">
      <c r="A148" s="30" t="s">
        <v>8220</v>
      </c>
      <c r="B148" s="30" t="s">
        <v>8221</v>
      </c>
      <c r="C148" s="30" t="s">
        <v>13728</v>
      </c>
    </row>
    <row r="149" spans="1:3" x14ac:dyDescent="0.25">
      <c r="A149" s="30" t="s">
        <v>8222</v>
      </c>
      <c r="B149" s="30" t="s">
        <v>8223</v>
      </c>
      <c r="C149" s="30" t="s">
        <v>13727</v>
      </c>
    </row>
    <row r="150" spans="1:3" x14ac:dyDescent="0.25">
      <c r="A150" s="30" t="s">
        <v>8224</v>
      </c>
      <c r="B150" s="30" t="s">
        <v>8225</v>
      </c>
      <c r="C150" s="30" t="s">
        <v>13727</v>
      </c>
    </row>
    <row r="151" spans="1:3" x14ac:dyDescent="0.25">
      <c r="A151" s="30" t="s">
        <v>8226</v>
      </c>
      <c r="B151" s="30" t="s">
        <v>8227</v>
      </c>
      <c r="C151" s="30" t="s">
        <v>13727</v>
      </c>
    </row>
    <row r="152" spans="1:3" x14ac:dyDescent="0.25">
      <c r="A152" s="30" t="s">
        <v>8228</v>
      </c>
      <c r="B152" s="30" t="s">
        <v>8229</v>
      </c>
      <c r="C152" s="30" t="s">
        <v>13727</v>
      </c>
    </row>
    <row r="153" spans="1:3" x14ac:dyDescent="0.25">
      <c r="A153" s="30" t="s">
        <v>8230</v>
      </c>
      <c r="B153" s="30" t="s">
        <v>8231</v>
      </c>
      <c r="C153" s="30" t="s">
        <v>13727</v>
      </c>
    </row>
    <row r="154" spans="1:3" x14ac:dyDescent="0.25">
      <c r="A154" s="30" t="s">
        <v>8232</v>
      </c>
      <c r="B154" s="30" t="s">
        <v>8233</v>
      </c>
      <c r="C154" s="30" t="s">
        <v>13727</v>
      </c>
    </row>
    <row r="155" spans="1:3" x14ac:dyDescent="0.25">
      <c r="A155" s="30" t="s">
        <v>8234</v>
      </c>
      <c r="B155" s="30" t="s">
        <v>8235</v>
      </c>
      <c r="C155" s="30" t="s">
        <v>13727</v>
      </c>
    </row>
    <row r="156" spans="1:3" x14ac:dyDescent="0.25">
      <c r="A156" s="30" t="s">
        <v>8236</v>
      </c>
      <c r="B156" s="30" t="s">
        <v>8237</v>
      </c>
      <c r="C156" s="30" t="s">
        <v>13727</v>
      </c>
    </row>
    <row r="157" spans="1:3" x14ac:dyDescent="0.25">
      <c r="A157" s="30" t="s">
        <v>8238</v>
      </c>
      <c r="B157" s="30" t="s">
        <v>8239</v>
      </c>
      <c r="C157" s="30" t="s">
        <v>13727</v>
      </c>
    </row>
    <row r="158" spans="1:3" x14ac:dyDescent="0.25">
      <c r="A158" s="30" t="s">
        <v>8240</v>
      </c>
      <c r="B158" s="30" t="s">
        <v>8241</v>
      </c>
      <c r="C158" s="30" t="s">
        <v>13727</v>
      </c>
    </row>
    <row r="159" spans="1:3" x14ac:dyDescent="0.25">
      <c r="A159" s="30" t="s">
        <v>8242</v>
      </c>
      <c r="B159" s="30" t="s">
        <v>8243</v>
      </c>
      <c r="C159" s="30" t="s">
        <v>13727</v>
      </c>
    </row>
    <row r="160" spans="1:3" x14ac:dyDescent="0.25">
      <c r="A160" s="30" t="s">
        <v>8244</v>
      </c>
      <c r="B160" s="30" t="s">
        <v>8245</v>
      </c>
      <c r="C160" s="30" t="s">
        <v>13728</v>
      </c>
    </row>
    <row r="161" spans="1:3" x14ac:dyDescent="0.25">
      <c r="A161" s="30" t="s">
        <v>8246</v>
      </c>
      <c r="B161" s="30" t="s">
        <v>8247</v>
      </c>
      <c r="C161" s="30" t="s">
        <v>13728</v>
      </c>
    </row>
    <row r="162" spans="1:3" x14ac:dyDescent="0.25">
      <c r="A162" s="30" t="s">
        <v>8248</v>
      </c>
      <c r="B162" s="30" t="s">
        <v>8249</v>
      </c>
      <c r="C162" s="30" t="s">
        <v>13727</v>
      </c>
    </row>
    <row r="163" spans="1:3" x14ac:dyDescent="0.25">
      <c r="A163" s="30" t="s">
        <v>8250</v>
      </c>
      <c r="B163" s="30" t="s">
        <v>8251</v>
      </c>
      <c r="C163" s="30" t="s">
        <v>13727</v>
      </c>
    </row>
    <row r="164" spans="1:3" x14ac:dyDescent="0.25">
      <c r="A164" s="30" t="s">
        <v>1348</v>
      </c>
      <c r="B164" s="30" t="s">
        <v>1349</v>
      </c>
      <c r="C164" s="30" t="s">
        <v>13727</v>
      </c>
    </row>
    <row r="165" spans="1:3" x14ac:dyDescent="0.25">
      <c r="A165" s="30" t="s">
        <v>1350</v>
      </c>
      <c r="B165" s="30" t="s">
        <v>1351</v>
      </c>
      <c r="C165" s="30" t="s">
        <v>13727</v>
      </c>
    </row>
    <row r="166" spans="1:3" x14ac:dyDescent="0.25">
      <c r="A166" s="30" t="s">
        <v>1352</v>
      </c>
      <c r="B166" s="30" t="s">
        <v>1353</v>
      </c>
      <c r="C166" s="30" t="s">
        <v>13727</v>
      </c>
    </row>
    <row r="167" spans="1:3" x14ac:dyDescent="0.25">
      <c r="A167" s="30" t="s">
        <v>1354</v>
      </c>
      <c r="B167" s="30" t="s">
        <v>1355</v>
      </c>
      <c r="C167" s="30" t="s">
        <v>13728</v>
      </c>
    </row>
    <row r="168" spans="1:3" x14ac:dyDescent="0.25">
      <c r="A168" s="30" t="s">
        <v>1334</v>
      </c>
      <c r="B168" s="30" t="s">
        <v>1335</v>
      </c>
      <c r="C168" s="30" t="s">
        <v>13728</v>
      </c>
    </row>
    <row r="169" spans="1:3" x14ac:dyDescent="0.25">
      <c r="A169" s="30" t="s">
        <v>1336</v>
      </c>
      <c r="B169" s="30" t="s">
        <v>1337</v>
      </c>
      <c r="C169" s="30" t="s">
        <v>13728</v>
      </c>
    </row>
    <row r="170" spans="1:3" x14ac:dyDescent="0.25">
      <c r="A170" s="30" t="s">
        <v>1338</v>
      </c>
      <c r="B170" s="30" t="s">
        <v>1339</v>
      </c>
      <c r="C170" s="30" t="s">
        <v>13727</v>
      </c>
    </row>
    <row r="171" spans="1:3" x14ac:dyDescent="0.25">
      <c r="A171" s="30" t="s">
        <v>1306</v>
      </c>
      <c r="B171" s="30" t="s">
        <v>1307</v>
      </c>
      <c r="C171" s="30" t="s">
        <v>13727</v>
      </c>
    </row>
    <row r="172" spans="1:3" x14ac:dyDescent="0.25">
      <c r="A172" s="30" t="s">
        <v>1308</v>
      </c>
      <c r="B172" s="30" t="s">
        <v>1309</v>
      </c>
      <c r="C172" s="30" t="s">
        <v>13727</v>
      </c>
    </row>
    <row r="173" spans="1:3" x14ac:dyDescent="0.25">
      <c r="A173" s="30" t="s">
        <v>1310</v>
      </c>
      <c r="B173" s="30" t="s">
        <v>1311</v>
      </c>
      <c r="C173" s="30" t="s">
        <v>13727</v>
      </c>
    </row>
    <row r="174" spans="1:3" x14ac:dyDescent="0.25">
      <c r="A174" s="30" t="s">
        <v>1312</v>
      </c>
      <c r="B174" s="30" t="s">
        <v>1313</v>
      </c>
      <c r="C174" s="30" t="s">
        <v>13727</v>
      </c>
    </row>
    <row r="175" spans="1:3" x14ac:dyDescent="0.25">
      <c r="A175" s="30" t="s">
        <v>1314</v>
      </c>
      <c r="B175" s="30" t="s">
        <v>1315</v>
      </c>
      <c r="C175" s="30" t="s">
        <v>13727</v>
      </c>
    </row>
    <row r="176" spans="1:3" x14ac:dyDescent="0.25">
      <c r="A176" s="30" t="s">
        <v>1316</v>
      </c>
      <c r="B176" s="30" t="s">
        <v>1317</v>
      </c>
      <c r="C176" s="30" t="s">
        <v>13727</v>
      </c>
    </row>
    <row r="177" spans="1:3" x14ac:dyDescent="0.25">
      <c r="A177" s="30" t="s">
        <v>1318</v>
      </c>
      <c r="B177" s="30" t="s">
        <v>1319</v>
      </c>
      <c r="C177" s="30" t="s">
        <v>13727</v>
      </c>
    </row>
    <row r="178" spans="1:3" x14ac:dyDescent="0.25">
      <c r="A178" s="30" t="s">
        <v>1320</v>
      </c>
      <c r="B178" s="30" t="s">
        <v>1321</v>
      </c>
      <c r="C178" s="30" t="s">
        <v>13727</v>
      </c>
    </row>
    <row r="179" spans="1:3" x14ac:dyDescent="0.25">
      <c r="A179" s="30" t="s">
        <v>1322</v>
      </c>
      <c r="B179" s="30" t="s">
        <v>1323</v>
      </c>
      <c r="C179" s="30" t="s">
        <v>13727</v>
      </c>
    </row>
    <row r="180" spans="1:3" x14ac:dyDescent="0.25">
      <c r="A180" s="30" t="s">
        <v>1324</v>
      </c>
      <c r="B180" s="30" t="s">
        <v>1325</v>
      </c>
      <c r="C180" s="30" t="s">
        <v>13727</v>
      </c>
    </row>
    <row r="181" spans="1:3" x14ac:dyDescent="0.25">
      <c r="A181" s="30" t="s">
        <v>1326</v>
      </c>
      <c r="B181" s="30" t="s">
        <v>1327</v>
      </c>
      <c r="C181" s="30" t="s">
        <v>13727</v>
      </c>
    </row>
    <row r="182" spans="1:3" x14ac:dyDescent="0.25">
      <c r="A182" s="30" t="s">
        <v>1328</v>
      </c>
      <c r="B182" s="30" t="s">
        <v>1329</v>
      </c>
      <c r="C182" s="30" t="s">
        <v>13727</v>
      </c>
    </row>
    <row r="183" spans="1:3" x14ac:dyDescent="0.25">
      <c r="A183" s="30" t="s">
        <v>1330</v>
      </c>
      <c r="B183" s="30" t="s">
        <v>1331</v>
      </c>
      <c r="C183" s="30" t="s">
        <v>13728</v>
      </c>
    </row>
    <row r="184" spans="1:3" x14ac:dyDescent="0.25">
      <c r="A184" s="30" t="s">
        <v>1332</v>
      </c>
      <c r="B184" s="30" t="s">
        <v>1333</v>
      </c>
      <c r="C184" s="30" t="s">
        <v>13728</v>
      </c>
    </row>
    <row r="185" spans="1:3" x14ac:dyDescent="0.25">
      <c r="A185" s="30" t="s">
        <v>1449</v>
      </c>
      <c r="B185" s="30" t="s">
        <v>1430</v>
      </c>
      <c r="C185" s="30" t="s">
        <v>13728</v>
      </c>
    </row>
    <row r="186" spans="1:3" x14ac:dyDescent="0.25">
      <c r="A186" s="30" t="s">
        <v>1450</v>
      </c>
      <c r="B186" s="30" t="s">
        <v>1431</v>
      </c>
      <c r="C186" s="30" t="s">
        <v>13728</v>
      </c>
    </row>
    <row r="187" spans="1:3" x14ac:dyDescent="0.25">
      <c r="A187" s="30" t="s">
        <v>1451</v>
      </c>
      <c r="B187" s="30" t="s">
        <v>1432</v>
      </c>
      <c r="C187" s="30" t="s">
        <v>13728</v>
      </c>
    </row>
    <row r="188" spans="1:3" x14ac:dyDescent="0.25">
      <c r="A188" s="30" t="s">
        <v>1452</v>
      </c>
      <c r="B188" s="30" t="s">
        <v>1433</v>
      </c>
      <c r="C188" s="30" t="s">
        <v>13728</v>
      </c>
    </row>
    <row r="189" spans="1:3" x14ac:dyDescent="0.25">
      <c r="A189" s="30" t="s">
        <v>1453</v>
      </c>
      <c r="B189" s="30" t="s">
        <v>1434</v>
      </c>
      <c r="C189" s="30" t="s">
        <v>13728</v>
      </c>
    </row>
    <row r="190" spans="1:3" x14ac:dyDescent="0.25">
      <c r="A190" s="30" t="s">
        <v>1454</v>
      </c>
      <c r="B190" s="30" t="s">
        <v>1435</v>
      </c>
      <c r="C190" s="30" t="s">
        <v>13728</v>
      </c>
    </row>
    <row r="191" spans="1:3" x14ac:dyDescent="0.25">
      <c r="A191" s="30" t="s">
        <v>1455</v>
      </c>
      <c r="B191" s="30" t="s">
        <v>1436</v>
      </c>
      <c r="C191" s="30" t="s">
        <v>13728</v>
      </c>
    </row>
    <row r="192" spans="1:3" x14ac:dyDescent="0.25">
      <c r="A192" s="30" t="s">
        <v>1456</v>
      </c>
      <c r="B192" s="30" t="s">
        <v>1437</v>
      </c>
      <c r="C192" s="30" t="s">
        <v>13728</v>
      </c>
    </row>
    <row r="193" spans="1:3" x14ac:dyDescent="0.25">
      <c r="A193" s="30" t="s">
        <v>1543</v>
      </c>
      <c r="B193" s="30" t="s">
        <v>1544</v>
      </c>
      <c r="C193" s="30" t="s">
        <v>13728</v>
      </c>
    </row>
    <row r="194" spans="1:3" x14ac:dyDescent="0.25">
      <c r="A194" s="30" t="s">
        <v>1545</v>
      </c>
      <c r="B194" s="30" t="s">
        <v>1546</v>
      </c>
      <c r="C194" s="30" t="s">
        <v>13728</v>
      </c>
    </row>
    <row r="195" spans="1:3" x14ac:dyDescent="0.25">
      <c r="A195" s="30" t="s">
        <v>1547</v>
      </c>
      <c r="B195" s="30" t="s">
        <v>1548</v>
      </c>
      <c r="C195" s="30" t="s">
        <v>13728</v>
      </c>
    </row>
    <row r="196" spans="1:3" x14ac:dyDescent="0.25">
      <c r="A196" s="30" t="s">
        <v>1549</v>
      </c>
      <c r="B196" s="30" t="s">
        <v>1550</v>
      </c>
      <c r="C196" s="30" t="s">
        <v>13728</v>
      </c>
    </row>
    <row r="197" spans="1:3" x14ac:dyDescent="0.25">
      <c r="A197" s="30" t="s">
        <v>1551</v>
      </c>
      <c r="B197" s="30" t="s">
        <v>1552</v>
      </c>
      <c r="C197" s="30" t="s">
        <v>13728</v>
      </c>
    </row>
    <row r="198" spans="1:3" x14ac:dyDescent="0.25">
      <c r="A198" s="30" t="s">
        <v>1553</v>
      </c>
      <c r="B198" s="30" t="s">
        <v>1554</v>
      </c>
      <c r="C198" s="30" t="s">
        <v>13728</v>
      </c>
    </row>
    <row r="199" spans="1:3" x14ac:dyDescent="0.25">
      <c r="A199" s="30" t="s">
        <v>1555</v>
      </c>
      <c r="B199" s="30" t="s">
        <v>1556</v>
      </c>
      <c r="C199" s="30" t="s">
        <v>13728</v>
      </c>
    </row>
    <row r="200" spans="1:3" x14ac:dyDescent="0.25">
      <c r="A200" s="30" t="s">
        <v>1557</v>
      </c>
      <c r="B200" s="30" t="s">
        <v>1558</v>
      </c>
      <c r="C200" s="30" t="s">
        <v>13728</v>
      </c>
    </row>
    <row r="201" spans="1:3" x14ac:dyDescent="0.25">
      <c r="A201" s="30" t="s">
        <v>1864</v>
      </c>
      <c r="B201" s="30" t="s">
        <v>1865</v>
      </c>
      <c r="C201" s="30" t="s">
        <v>13728</v>
      </c>
    </row>
    <row r="202" spans="1:3" x14ac:dyDescent="0.25">
      <c r="A202" s="30" t="s">
        <v>6640</v>
      </c>
      <c r="B202" s="30" t="s">
        <v>6641</v>
      </c>
      <c r="C202" s="30" t="s">
        <v>13728</v>
      </c>
    </row>
    <row r="203" spans="1:3" x14ac:dyDescent="0.25">
      <c r="A203" s="30" t="s">
        <v>6630</v>
      </c>
      <c r="B203" s="30" t="s">
        <v>6631</v>
      </c>
      <c r="C203" s="30" t="s">
        <v>13728</v>
      </c>
    </row>
    <row r="204" spans="1:3" x14ac:dyDescent="0.25">
      <c r="A204" s="30" t="s">
        <v>6719</v>
      </c>
      <c r="B204" s="30" t="s">
        <v>6720</v>
      </c>
      <c r="C204" s="30" t="s">
        <v>13728</v>
      </c>
    </row>
    <row r="205" spans="1:3" x14ac:dyDescent="0.25">
      <c r="A205" s="30" t="s">
        <v>6721</v>
      </c>
      <c r="B205" s="30" t="s">
        <v>6722</v>
      </c>
      <c r="C205" s="30" t="s">
        <v>13728</v>
      </c>
    </row>
    <row r="206" spans="1:3" x14ac:dyDescent="0.25">
      <c r="A206" s="30" t="s">
        <v>6723</v>
      </c>
      <c r="B206" s="30" t="s">
        <v>6724</v>
      </c>
      <c r="C206" s="30" t="s">
        <v>13728</v>
      </c>
    </row>
    <row r="207" spans="1:3" x14ac:dyDescent="0.25">
      <c r="A207" s="30" t="s">
        <v>6725</v>
      </c>
      <c r="B207" s="30" t="s">
        <v>6726</v>
      </c>
      <c r="C207" s="30" t="s">
        <v>13728</v>
      </c>
    </row>
    <row r="208" spans="1:3" x14ac:dyDescent="0.25">
      <c r="A208" s="30" t="s">
        <v>6727</v>
      </c>
      <c r="B208" s="30" t="s">
        <v>6728</v>
      </c>
      <c r="C208" s="30" t="s">
        <v>13728</v>
      </c>
    </row>
    <row r="209" spans="1:3" x14ac:dyDescent="0.25">
      <c r="A209" s="30" t="s">
        <v>6602</v>
      </c>
      <c r="B209" s="30" t="s">
        <v>6603</v>
      </c>
      <c r="C209" s="30" t="s">
        <v>13728</v>
      </c>
    </row>
    <row r="210" spans="1:3" x14ac:dyDescent="0.25">
      <c r="A210" s="30" t="s">
        <v>6609</v>
      </c>
      <c r="B210" s="30" t="s">
        <v>6610</v>
      </c>
      <c r="C210" s="30" t="s">
        <v>13728</v>
      </c>
    </row>
    <row r="211" spans="1:3" x14ac:dyDescent="0.25">
      <c r="A211" s="30" t="s">
        <v>6611</v>
      </c>
      <c r="B211" s="30" t="s">
        <v>6612</v>
      </c>
      <c r="C211" s="30" t="s">
        <v>13728</v>
      </c>
    </row>
    <row r="212" spans="1:3" x14ac:dyDescent="0.25">
      <c r="A212" s="30" t="s">
        <v>6613</v>
      </c>
      <c r="B212" s="30" t="s">
        <v>6614</v>
      </c>
      <c r="C212" s="30" t="s">
        <v>13728</v>
      </c>
    </row>
    <row r="213" spans="1:3" x14ac:dyDescent="0.25">
      <c r="A213" s="30" t="s">
        <v>6557</v>
      </c>
      <c r="B213" s="30" t="s">
        <v>6558</v>
      </c>
      <c r="C213" s="30" t="s">
        <v>13728</v>
      </c>
    </row>
    <row r="214" spans="1:3" x14ac:dyDescent="0.25">
      <c r="A214" s="30" t="s">
        <v>6559</v>
      </c>
      <c r="B214" s="30" t="s">
        <v>6560</v>
      </c>
      <c r="C214" s="30" t="s">
        <v>13728</v>
      </c>
    </row>
    <row r="215" spans="1:3" x14ac:dyDescent="0.25">
      <c r="A215" s="30" t="s">
        <v>6561</v>
      </c>
      <c r="B215" s="30" t="s">
        <v>6562</v>
      </c>
      <c r="C215" s="30" t="s">
        <v>13728</v>
      </c>
    </row>
    <row r="216" spans="1:3" x14ac:dyDescent="0.25">
      <c r="A216" s="30" t="s">
        <v>6567</v>
      </c>
      <c r="B216" s="30" t="s">
        <v>6568</v>
      </c>
      <c r="C216" s="30" t="s">
        <v>13728</v>
      </c>
    </row>
    <row r="217" spans="1:3" x14ac:dyDescent="0.25">
      <c r="A217" s="30" t="s">
        <v>6615</v>
      </c>
      <c r="B217" s="30" t="s">
        <v>6616</v>
      </c>
      <c r="C217" s="30" t="s">
        <v>13728</v>
      </c>
    </row>
    <row r="218" spans="1:3" x14ac:dyDescent="0.25">
      <c r="A218" s="30" t="s">
        <v>6729</v>
      </c>
      <c r="B218" s="30" t="s">
        <v>6730</v>
      </c>
      <c r="C218" s="30" t="s">
        <v>13728</v>
      </c>
    </row>
    <row r="219" spans="1:3" x14ac:dyDescent="0.25">
      <c r="A219" s="30" t="s">
        <v>6731</v>
      </c>
      <c r="B219" s="30" t="s">
        <v>6732</v>
      </c>
      <c r="C219" s="30" t="s">
        <v>13728</v>
      </c>
    </row>
    <row r="220" spans="1:3" x14ac:dyDescent="0.25">
      <c r="A220" s="30" t="s">
        <v>6733</v>
      </c>
      <c r="B220" s="30" t="s">
        <v>6734</v>
      </c>
      <c r="C220" s="30" t="s">
        <v>13728</v>
      </c>
    </row>
    <row r="221" spans="1:3" x14ac:dyDescent="0.25">
      <c r="A221" s="30" t="s">
        <v>6735</v>
      </c>
      <c r="B221" s="30" t="s">
        <v>6736</v>
      </c>
      <c r="C221" s="30" t="s">
        <v>13728</v>
      </c>
    </row>
    <row r="222" spans="1:3" x14ac:dyDescent="0.25">
      <c r="A222" s="30" t="s">
        <v>6737</v>
      </c>
      <c r="B222" s="30" t="s">
        <v>6738</v>
      </c>
      <c r="C222" s="30" t="s">
        <v>13728</v>
      </c>
    </row>
    <row r="223" spans="1:3" x14ac:dyDescent="0.25">
      <c r="A223" s="30" t="s">
        <v>6739</v>
      </c>
      <c r="B223" s="30" t="s">
        <v>6740</v>
      </c>
      <c r="C223" s="30" t="s">
        <v>13728</v>
      </c>
    </row>
    <row r="224" spans="1:3" x14ac:dyDescent="0.25">
      <c r="A224" s="30" t="s">
        <v>6741</v>
      </c>
      <c r="B224" s="30" t="s">
        <v>6742</v>
      </c>
      <c r="C224" s="30" t="s">
        <v>13728</v>
      </c>
    </row>
    <row r="225" spans="1:3" x14ac:dyDescent="0.25">
      <c r="A225" s="30" t="s">
        <v>6743</v>
      </c>
      <c r="B225" s="30" t="s">
        <v>6744</v>
      </c>
      <c r="C225" s="30" t="s">
        <v>13728</v>
      </c>
    </row>
    <row r="226" spans="1:3" x14ac:dyDescent="0.25">
      <c r="A226" s="30" t="s">
        <v>7888</v>
      </c>
      <c r="B226" s="30" t="s">
        <v>7889</v>
      </c>
      <c r="C226" s="30" t="s">
        <v>13728</v>
      </c>
    </row>
    <row r="227" spans="1:3" x14ac:dyDescent="0.25">
      <c r="A227" s="30" t="s">
        <v>6745</v>
      </c>
      <c r="B227" s="30" t="s">
        <v>6746</v>
      </c>
      <c r="C227" s="30" t="s">
        <v>13728</v>
      </c>
    </row>
    <row r="228" spans="1:3" x14ac:dyDescent="0.25">
      <c r="A228" s="30" t="s">
        <v>8014</v>
      </c>
      <c r="B228" s="30" t="s">
        <v>8015</v>
      </c>
      <c r="C228" s="30" t="s">
        <v>13728</v>
      </c>
    </row>
    <row r="229" spans="1:3" x14ac:dyDescent="0.25">
      <c r="A229" s="30" t="s">
        <v>8016</v>
      </c>
      <c r="B229" s="30" t="s">
        <v>8017</v>
      </c>
      <c r="C229" s="30" t="s">
        <v>13728</v>
      </c>
    </row>
    <row r="230" spans="1:3" x14ac:dyDescent="0.25">
      <c r="A230" s="30" t="s">
        <v>8020</v>
      </c>
      <c r="B230" s="30" t="s">
        <v>8021</v>
      </c>
      <c r="C230" s="30" t="s">
        <v>13728</v>
      </c>
    </row>
    <row r="231" spans="1:3" x14ac:dyDescent="0.25">
      <c r="A231" s="30" t="s">
        <v>8024</v>
      </c>
      <c r="B231" s="30" t="s">
        <v>8025</v>
      </c>
      <c r="C231" s="30" t="s">
        <v>13728</v>
      </c>
    </row>
    <row r="232" spans="1:3" x14ac:dyDescent="0.25">
      <c r="A232" s="30" t="s">
        <v>8028</v>
      </c>
      <c r="B232" s="30" t="s">
        <v>8029</v>
      </c>
      <c r="C232" s="30" t="s">
        <v>13728</v>
      </c>
    </row>
    <row r="233" spans="1:3" x14ac:dyDescent="0.25">
      <c r="A233" s="30" t="s">
        <v>8032</v>
      </c>
      <c r="B233" s="30" t="s">
        <v>8033</v>
      </c>
      <c r="C233" s="30" t="s">
        <v>13728</v>
      </c>
    </row>
    <row r="234" spans="1:3" x14ac:dyDescent="0.25">
      <c r="A234" s="30" t="s">
        <v>8034</v>
      </c>
      <c r="B234" s="30" t="s">
        <v>8035</v>
      </c>
      <c r="C234" s="30" t="s">
        <v>13728</v>
      </c>
    </row>
    <row r="235" spans="1:3" x14ac:dyDescent="0.25">
      <c r="A235" s="30" t="s">
        <v>8209</v>
      </c>
      <c r="B235" s="30" t="s">
        <v>8210</v>
      </c>
      <c r="C235" s="30" t="s">
        <v>13728</v>
      </c>
    </row>
    <row r="236" spans="1:3" x14ac:dyDescent="0.25">
      <c r="A236" s="30" t="s">
        <v>8129</v>
      </c>
      <c r="B236" s="30" t="s">
        <v>8130</v>
      </c>
      <c r="C236" s="30" t="s">
        <v>13728</v>
      </c>
    </row>
    <row r="237" spans="1:3" x14ac:dyDescent="0.25">
      <c r="A237" s="30" t="s">
        <v>8135</v>
      </c>
      <c r="B237" s="30" t="s">
        <v>8136</v>
      </c>
      <c r="C237" s="30" t="s">
        <v>13728</v>
      </c>
    </row>
    <row r="238" spans="1:3" x14ac:dyDescent="0.25">
      <c r="A238" s="30" t="s">
        <v>8137</v>
      </c>
      <c r="B238" s="30" t="s">
        <v>8138</v>
      </c>
      <c r="C238" s="30" t="s">
        <v>13728</v>
      </c>
    </row>
    <row r="239" spans="1:3" x14ac:dyDescent="0.25">
      <c r="A239" s="30" t="s">
        <v>3325</v>
      </c>
      <c r="B239" s="30" t="s">
        <v>3047</v>
      </c>
      <c r="C239" s="30" t="s">
        <v>13728</v>
      </c>
    </row>
    <row r="240" spans="1:3" x14ac:dyDescent="0.25">
      <c r="A240" s="30" t="s">
        <v>2116</v>
      </c>
      <c r="B240" s="30" t="s">
        <v>2117</v>
      </c>
      <c r="C240" s="30" t="s">
        <v>13728</v>
      </c>
    </row>
    <row r="241" spans="1:3" x14ac:dyDescent="0.25">
      <c r="A241" s="30" t="s">
        <v>817</v>
      </c>
      <c r="B241" s="30" t="s">
        <v>818</v>
      </c>
      <c r="C241" s="30" t="s">
        <v>13728</v>
      </c>
    </row>
    <row r="242" spans="1:3" x14ac:dyDescent="0.25">
      <c r="A242" s="30" t="s">
        <v>1445</v>
      </c>
      <c r="B242" s="30" t="s">
        <v>1429</v>
      </c>
      <c r="C242" s="30" t="s">
        <v>13728</v>
      </c>
    </row>
    <row r="243" spans="1:3" x14ac:dyDescent="0.25">
      <c r="A243" s="30" t="s">
        <v>10301</v>
      </c>
      <c r="B243" s="30" t="s">
        <v>10302</v>
      </c>
      <c r="C243" s="30" t="s">
        <v>13728</v>
      </c>
    </row>
    <row r="244" spans="1:3" x14ac:dyDescent="0.25">
      <c r="A244" s="30" t="s">
        <v>11141</v>
      </c>
      <c r="B244" s="30" t="s">
        <v>11142</v>
      </c>
      <c r="C244" s="30" t="s">
        <v>13728</v>
      </c>
    </row>
    <row r="245" spans="1:3" x14ac:dyDescent="0.25">
      <c r="A245" s="30" t="s">
        <v>11146</v>
      </c>
      <c r="B245" s="30" t="s">
        <v>11147</v>
      </c>
      <c r="C245" s="30" t="s">
        <v>13728</v>
      </c>
    </row>
    <row r="246" spans="1:3" x14ac:dyDescent="0.25">
      <c r="A246" s="30" t="s">
        <v>8765</v>
      </c>
      <c r="B246" s="30" t="s">
        <v>8766</v>
      </c>
      <c r="C246" s="30" t="s">
        <v>13728</v>
      </c>
    </row>
    <row r="247" spans="1:3" x14ac:dyDescent="0.25">
      <c r="A247" s="30" t="s">
        <v>8799</v>
      </c>
      <c r="B247" s="30" t="s">
        <v>8800</v>
      </c>
      <c r="C247" s="30" t="s">
        <v>13728</v>
      </c>
    </row>
    <row r="248" spans="1:3" x14ac:dyDescent="0.25">
      <c r="A248" s="30" t="s">
        <v>8793</v>
      </c>
      <c r="B248" s="30" t="s">
        <v>8794</v>
      </c>
      <c r="C248" s="30" t="s">
        <v>13728</v>
      </c>
    </row>
    <row r="249" spans="1:3" x14ac:dyDescent="0.25">
      <c r="A249" s="30" t="s">
        <v>8805</v>
      </c>
      <c r="B249" s="30" t="s">
        <v>8806</v>
      </c>
      <c r="C249" s="30" t="s">
        <v>13728</v>
      </c>
    </row>
    <row r="250" spans="1:3" x14ac:dyDescent="0.25">
      <c r="A250" s="30" t="s">
        <v>8783</v>
      </c>
      <c r="B250" s="30" t="s">
        <v>8784</v>
      </c>
      <c r="C250" s="30" t="s">
        <v>13728</v>
      </c>
    </row>
    <row r="251" spans="1:3" x14ac:dyDescent="0.25">
      <c r="A251" s="30" t="s">
        <v>3330</v>
      </c>
      <c r="B251" s="30" t="s">
        <v>3071</v>
      </c>
      <c r="C251" s="30" t="s">
        <v>13728</v>
      </c>
    </row>
    <row r="252" spans="1:3" x14ac:dyDescent="0.25">
      <c r="A252" s="30" t="s">
        <v>3334</v>
      </c>
      <c r="B252" s="30" t="s">
        <v>3105</v>
      </c>
      <c r="C252" s="30" t="s">
        <v>13728</v>
      </c>
    </row>
    <row r="253" spans="1:3" x14ac:dyDescent="0.25">
      <c r="A253" s="30" t="s">
        <v>3291</v>
      </c>
      <c r="B253" s="30" t="s">
        <v>3037</v>
      </c>
      <c r="C253" s="30" t="s">
        <v>13728</v>
      </c>
    </row>
    <row r="254" spans="1:3" x14ac:dyDescent="0.25">
      <c r="A254" s="30" t="s">
        <v>3226</v>
      </c>
      <c r="B254" s="30" t="s">
        <v>3011</v>
      </c>
      <c r="C254" s="30" t="s">
        <v>13728</v>
      </c>
    </row>
    <row r="255" spans="1:3" x14ac:dyDescent="0.25">
      <c r="A255" s="30" t="s">
        <v>7900</v>
      </c>
      <c r="B255" s="30" t="s">
        <v>7901</v>
      </c>
      <c r="C255" s="30" t="s">
        <v>13728</v>
      </c>
    </row>
    <row r="256" spans="1:3" x14ac:dyDescent="0.25">
      <c r="A256" s="30" t="s">
        <v>7902</v>
      </c>
      <c r="B256" s="30" t="s">
        <v>7903</v>
      </c>
      <c r="C256" s="30" t="s">
        <v>13728</v>
      </c>
    </row>
    <row r="257" spans="1:3" x14ac:dyDescent="0.25">
      <c r="A257" s="30" t="s">
        <v>7906</v>
      </c>
      <c r="B257" s="30" t="s">
        <v>7907</v>
      </c>
      <c r="C257" s="30" t="s">
        <v>13728</v>
      </c>
    </row>
    <row r="258" spans="1:3" x14ac:dyDescent="0.25">
      <c r="A258" s="30" t="s">
        <v>7924</v>
      </c>
      <c r="B258" s="30" t="s">
        <v>7925</v>
      </c>
      <c r="C258" s="30" t="s">
        <v>13728</v>
      </c>
    </row>
    <row r="259" spans="1:3" x14ac:dyDescent="0.25">
      <c r="A259" s="30" t="s">
        <v>7904</v>
      </c>
      <c r="B259" s="30" t="s">
        <v>7905</v>
      </c>
      <c r="C259" s="30" t="s">
        <v>13728</v>
      </c>
    </row>
    <row r="260" spans="1:3" x14ac:dyDescent="0.25">
      <c r="A260" s="30" t="s">
        <v>7908</v>
      </c>
      <c r="B260" s="30" t="s">
        <v>7909</v>
      </c>
      <c r="C260" s="30" t="s">
        <v>13728</v>
      </c>
    </row>
    <row r="261" spans="1:3" x14ac:dyDescent="0.25">
      <c r="A261" s="30" t="s">
        <v>7910</v>
      </c>
      <c r="B261" s="30" t="s">
        <v>7911</v>
      </c>
      <c r="C261" s="30" t="s">
        <v>13728</v>
      </c>
    </row>
    <row r="262" spans="1:3" x14ac:dyDescent="0.25">
      <c r="A262" s="30" t="s">
        <v>7912</v>
      </c>
      <c r="B262" s="30" t="s">
        <v>7913</v>
      </c>
      <c r="C262" s="30" t="s">
        <v>13728</v>
      </c>
    </row>
    <row r="263" spans="1:3" x14ac:dyDescent="0.25">
      <c r="A263" s="30" t="s">
        <v>7914</v>
      </c>
      <c r="B263" s="30" t="s">
        <v>7915</v>
      </c>
      <c r="C263" s="30" t="s">
        <v>13728</v>
      </c>
    </row>
    <row r="264" spans="1:3" x14ac:dyDescent="0.25">
      <c r="A264" s="30" t="s">
        <v>7916</v>
      </c>
      <c r="B264" s="30" t="s">
        <v>7917</v>
      </c>
      <c r="C264" s="30" t="s">
        <v>13728</v>
      </c>
    </row>
    <row r="265" spans="1:3" x14ac:dyDescent="0.25">
      <c r="A265" s="30" t="s">
        <v>7918</v>
      </c>
      <c r="B265" s="30" t="s">
        <v>7919</v>
      </c>
      <c r="C265" s="30" t="s">
        <v>13728</v>
      </c>
    </row>
    <row r="266" spans="1:3" x14ac:dyDescent="0.25">
      <c r="A266" s="30" t="s">
        <v>7920</v>
      </c>
      <c r="B266" s="30" t="s">
        <v>7921</v>
      </c>
      <c r="C266" s="30" t="s">
        <v>13728</v>
      </c>
    </row>
    <row r="267" spans="1:3" x14ac:dyDescent="0.25">
      <c r="A267" s="30" t="s">
        <v>7922</v>
      </c>
      <c r="B267" s="30" t="s">
        <v>7923</v>
      </c>
      <c r="C267" s="30" t="s">
        <v>13728</v>
      </c>
    </row>
    <row r="268" spans="1:3" x14ac:dyDescent="0.25">
      <c r="A268" s="30" t="s">
        <v>7926</v>
      </c>
      <c r="B268" s="30" t="s">
        <v>7927</v>
      </c>
      <c r="C268" s="30" t="s">
        <v>13728</v>
      </c>
    </row>
    <row r="269" spans="1:3" x14ac:dyDescent="0.25">
      <c r="A269" s="30" t="s">
        <v>7928</v>
      </c>
      <c r="B269" s="30" t="s">
        <v>7929</v>
      </c>
      <c r="C269" s="30" t="s">
        <v>13728</v>
      </c>
    </row>
    <row r="270" spans="1:3" x14ac:dyDescent="0.25">
      <c r="A270" s="30" t="s">
        <v>4860</v>
      </c>
      <c r="B270" s="30" t="s">
        <v>4861</v>
      </c>
      <c r="C270" s="30" t="s">
        <v>13728</v>
      </c>
    </row>
    <row r="271" spans="1:3" x14ac:dyDescent="0.25">
      <c r="A271" s="30" t="s">
        <v>11148</v>
      </c>
      <c r="B271" s="30" t="s">
        <v>11149</v>
      </c>
      <c r="C271" s="30" t="s">
        <v>13728</v>
      </c>
    </row>
    <row r="272" spans="1:3" x14ac:dyDescent="0.25">
      <c r="A272" s="30" t="s">
        <v>3274</v>
      </c>
      <c r="B272" s="30" t="s">
        <v>3032</v>
      </c>
      <c r="C272" s="30" t="s">
        <v>13728</v>
      </c>
    </row>
    <row r="273" spans="1:3" x14ac:dyDescent="0.25">
      <c r="A273" s="30" t="s">
        <v>11150</v>
      </c>
      <c r="B273" s="30" t="s">
        <v>11151</v>
      </c>
      <c r="C273" s="30" t="s">
        <v>13728</v>
      </c>
    </row>
    <row r="274" spans="1:3" x14ac:dyDescent="0.25">
      <c r="A274" s="30" t="s">
        <v>11152</v>
      </c>
      <c r="B274" s="30" t="s">
        <v>11153</v>
      </c>
      <c r="C274" s="30" t="s">
        <v>13728</v>
      </c>
    </row>
    <row r="275" spans="1:3" x14ac:dyDescent="0.25">
      <c r="A275" s="30" t="s">
        <v>2099</v>
      </c>
      <c r="B275" s="30" t="s">
        <v>2100</v>
      </c>
      <c r="C275" s="30" t="s">
        <v>13728</v>
      </c>
    </row>
    <row r="276" spans="1:3" x14ac:dyDescent="0.25">
      <c r="A276" s="30" t="s">
        <v>2132</v>
      </c>
      <c r="B276" s="30" t="s">
        <v>2133</v>
      </c>
      <c r="C276" s="30" t="s">
        <v>13728</v>
      </c>
    </row>
    <row r="277" spans="1:3" x14ac:dyDescent="0.25">
      <c r="A277" s="30" t="s">
        <v>11154</v>
      </c>
      <c r="B277" s="30" t="s">
        <v>11155</v>
      </c>
      <c r="C277" s="30" t="s">
        <v>13728</v>
      </c>
    </row>
    <row r="278" spans="1:3" x14ac:dyDescent="0.25">
      <c r="A278" s="30" t="s">
        <v>2151</v>
      </c>
      <c r="B278" s="30" t="s">
        <v>2152</v>
      </c>
      <c r="C278" s="30" t="s">
        <v>13728</v>
      </c>
    </row>
    <row r="279" spans="1:3" x14ac:dyDescent="0.25">
      <c r="A279" s="30" t="s">
        <v>2615</v>
      </c>
      <c r="B279" s="30" t="s">
        <v>2616</v>
      </c>
      <c r="C279" s="30" t="s">
        <v>13728</v>
      </c>
    </row>
    <row r="280" spans="1:3" x14ac:dyDescent="0.25">
      <c r="A280" s="30" t="s">
        <v>2076</v>
      </c>
      <c r="B280" s="30" t="s">
        <v>2077</v>
      </c>
      <c r="C280" s="30" t="s">
        <v>13728</v>
      </c>
    </row>
    <row r="281" spans="1:3" x14ac:dyDescent="0.25">
      <c r="A281" s="30" t="s">
        <v>1859</v>
      </c>
      <c r="B281" s="30" t="s">
        <v>1860</v>
      </c>
      <c r="C281" s="30" t="s">
        <v>13728</v>
      </c>
    </row>
    <row r="282" spans="1:3" x14ac:dyDescent="0.25">
      <c r="A282" s="30" t="s">
        <v>2026</v>
      </c>
      <c r="B282" s="30" t="s">
        <v>2027</v>
      </c>
      <c r="C282" s="30" t="s">
        <v>13728</v>
      </c>
    </row>
    <row r="283" spans="1:3" x14ac:dyDescent="0.25">
      <c r="A283" s="30" t="s">
        <v>2111</v>
      </c>
      <c r="B283" s="30" t="s">
        <v>2112</v>
      </c>
      <c r="C283" s="30" t="s">
        <v>13728</v>
      </c>
    </row>
    <row r="284" spans="1:3" x14ac:dyDescent="0.25">
      <c r="A284" s="30" t="s">
        <v>12121</v>
      </c>
      <c r="B284" s="30" t="s">
        <v>12122</v>
      </c>
      <c r="C284" s="30" t="s">
        <v>13728</v>
      </c>
    </row>
    <row r="285" spans="1:3" x14ac:dyDescent="0.25">
      <c r="A285" s="30" t="s">
        <v>3259</v>
      </c>
      <c r="B285" s="30" t="s">
        <v>3051</v>
      </c>
      <c r="C285" s="30" t="s">
        <v>13728</v>
      </c>
    </row>
    <row r="286" spans="1:3" x14ac:dyDescent="0.25">
      <c r="A286" s="30" t="s">
        <v>12128</v>
      </c>
      <c r="B286" s="30" t="s">
        <v>12129</v>
      </c>
      <c r="C286" s="30" t="s">
        <v>13728</v>
      </c>
    </row>
    <row r="287" spans="1:3" x14ac:dyDescent="0.25">
      <c r="A287" s="30" t="s">
        <v>3266</v>
      </c>
      <c r="B287" s="30" t="s">
        <v>3031</v>
      </c>
      <c r="C287" s="30" t="s">
        <v>13728</v>
      </c>
    </row>
    <row r="288" spans="1:3" x14ac:dyDescent="0.25">
      <c r="A288" s="30" t="s">
        <v>1972</v>
      </c>
      <c r="B288" s="30" t="s">
        <v>1973</v>
      </c>
      <c r="C288" s="30" t="s">
        <v>13728</v>
      </c>
    </row>
    <row r="289" spans="1:3" x14ac:dyDescent="0.25">
      <c r="A289" s="30" t="s">
        <v>2641</v>
      </c>
      <c r="B289" s="30" t="s">
        <v>2642</v>
      </c>
      <c r="C289" s="30" t="s">
        <v>13728</v>
      </c>
    </row>
    <row r="290" spans="1:3" x14ac:dyDescent="0.25">
      <c r="A290" s="30" t="s">
        <v>2018</v>
      </c>
      <c r="B290" s="30" t="s">
        <v>2019</v>
      </c>
      <c r="C290" s="30" t="s">
        <v>13728</v>
      </c>
    </row>
    <row r="291" spans="1:3" x14ac:dyDescent="0.25">
      <c r="A291" s="30" t="s">
        <v>1993</v>
      </c>
      <c r="B291" s="30" t="s">
        <v>1994</v>
      </c>
      <c r="C291" s="30" t="s">
        <v>13728</v>
      </c>
    </row>
    <row r="292" spans="1:3" x14ac:dyDescent="0.25">
      <c r="A292" s="30" t="s">
        <v>3288</v>
      </c>
      <c r="B292" s="30" t="s">
        <v>3068</v>
      </c>
      <c r="C292" s="30" t="s">
        <v>13728</v>
      </c>
    </row>
    <row r="293" spans="1:3" x14ac:dyDescent="0.25">
      <c r="A293" s="30" t="s">
        <v>2138</v>
      </c>
      <c r="B293" s="30" t="s">
        <v>2139</v>
      </c>
      <c r="C293" s="30" t="s">
        <v>13728</v>
      </c>
    </row>
    <row r="294" spans="1:3" x14ac:dyDescent="0.25">
      <c r="A294" s="30" t="s">
        <v>1809</v>
      </c>
      <c r="B294" s="30" t="s">
        <v>1810</v>
      </c>
      <c r="C294" s="30" t="s">
        <v>13728</v>
      </c>
    </row>
    <row r="295" spans="1:3" x14ac:dyDescent="0.25">
      <c r="A295" s="30" t="s">
        <v>2160</v>
      </c>
      <c r="B295" s="30" t="s">
        <v>2161</v>
      </c>
      <c r="C295" s="30" t="s">
        <v>13728</v>
      </c>
    </row>
    <row r="296" spans="1:3" x14ac:dyDescent="0.25">
      <c r="A296" s="30" t="s">
        <v>2058</v>
      </c>
      <c r="B296" s="30" t="s">
        <v>2059</v>
      </c>
      <c r="C296" s="30" t="s">
        <v>13728</v>
      </c>
    </row>
    <row r="297" spans="1:3" x14ac:dyDescent="0.25">
      <c r="A297" s="30" t="s">
        <v>3258</v>
      </c>
      <c r="B297" s="30" t="s">
        <v>3050</v>
      </c>
      <c r="C297" s="30" t="s">
        <v>13728</v>
      </c>
    </row>
    <row r="298" spans="1:3" x14ac:dyDescent="0.25">
      <c r="A298" s="30" t="s">
        <v>1901</v>
      </c>
      <c r="B298" s="30" t="s">
        <v>1902</v>
      </c>
      <c r="C298" s="30" t="s">
        <v>13728</v>
      </c>
    </row>
    <row r="299" spans="1:3" x14ac:dyDescent="0.25">
      <c r="A299" s="30" t="s">
        <v>4392</v>
      </c>
      <c r="B299" s="30" t="s">
        <v>4393</v>
      </c>
      <c r="C299" s="30" t="s">
        <v>13728</v>
      </c>
    </row>
    <row r="300" spans="1:3" x14ac:dyDescent="0.25">
      <c r="A300" s="30" t="s">
        <v>10322</v>
      </c>
      <c r="B300" s="30" t="s">
        <v>10323</v>
      </c>
      <c r="C300" s="30" t="s">
        <v>13728</v>
      </c>
    </row>
    <row r="301" spans="1:3" x14ac:dyDescent="0.25">
      <c r="A301" s="30" t="s">
        <v>1930</v>
      </c>
      <c r="B301" s="30" t="s">
        <v>1931</v>
      </c>
      <c r="C301" s="30" t="s">
        <v>13728</v>
      </c>
    </row>
    <row r="302" spans="1:3" x14ac:dyDescent="0.25">
      <c r="A302" s="30" t="s">
        <v>3267</v>
      </c>
      <c r="B302" s="30" t="s">
        <v>3035</v>
      </c>
      <c r="C302" s="30" t="s">
        <v>13728</v>
      </c>
    </row>
    <row r="303" spans="1:3" x14ac:dyDescent="0.25">
      <c r="A303" s="30" t="s">
        <v>10329</v>
      </c>
      <c r="B303" s="30" t="s">
        <v>10330</v>
      </c>
      <c r="C303" s="30" t="s">
        <v>13728</v>
      </c>
    </row>
    <row r="304" spans="1:3" x14ac:dyDescent="0.25">
      <c r="A304" s="30" t="s">
        <v>3285</v>
      </c>
      <c r="B304" s="30" t="s">
        <v>3062</v>
      </c>
      <c r="C304" s="30" t="s">
        <v>13728</v>
      </c>
    </row>
    <row r="305" spans="1:3" x14ac:dyDescent="0.25">
      <c r="A305" s="30" t="s">
        <v>2037</v>
      </c>
      <c r="B305" s="30" t="s">
        <v>2038</v>
      </c>
      <c r="C305" s="30" t="s">
        <v>13728</v>
      </c>
    </row>
    <row r="306" spans="1:3" x14ac:dyDescent="0.25">
      <c r="A306" s="30" t="s">
        <v>1814</v>
      </c>
      <c r="B306" s="30" t="s">
        <v>1815</v>
      </c>
      <c r="C306" s="30" t="s">
        <v>13728</v>
      </c>
    </row>
    <row r="307" spans="1:3" x14ac:dyDescent="0.25">
      <c r="A307" s="30" t="s">
        <v>2048</v>
      </c>
      <c r="B307" s="30" t="s">
        <v>2049</v>
      </c>
      <c r="C307" s="30" t="s">
        <v>13728</v>
      </c>
    </row>
    <row r="308" spans="1:3" x14ac:dyDescent="0.25">
      <c r="A308" s="30" t="s">
        <v>2079</v>
      </c>
      <c r="B308" s="30" t="s">
        <v>2080</v>
      </c>
      <c r="C308" s="30" t="s">
        <v>13728</v>
      </c>
    </row>
    <row r="309" spans="1:3" x14ac:dyDescent="0.25">
      <c r="A309" s="30" t="s">
        <v>2028</v>
      </c>
      <c r="B309" s="30" t="s">
        <v>2029</v>
      </c>
      <c r="C309" s="30" t="s">
        <v>13728</v>
      </c>
    </row>
    <row r="310" spans="1:3" x14ac:dyDescent="0.25">
      <c r="A310" s="30" t="s">
        <v>2074</v>
      </c>
      <c r="B310" s="30" t="s">
        <v>2075</v>
      </c>
      <c r="C310" s="30" t="s">
        <v>13728</v>
      </c>
    </row>
    <row r="311" spans="1:3" x14ac:dyDescent="0.25">
      <c r="A311" s="30" t="s">
        <v>1893</v>
      </c>
      <c r="B311" s="30" t="s">
        <v>1894</v>
      </c>
      <c r="C311" s="30" t="s">
        <v>13728</v>
      </c>
    </row>
    <row r="312" spans="1:3" x14ac:dyDescent="0.25">
      <c r="A312" s="30" t="s">
        <v>5476</v>
      </c>
      <c r="B312" s="30" t="s">
        <v>5477</v>
      </c>
      <c r="C312" s="30" t="s">
        <v>13728</v>
      </c>
    </row>
    <row r="313" spans="1:3" x14ac:dyDescent="0.25">
      <c r="A313" s="30" t="s">
        <v>2621</v>
      </c>
      <c r="B313" s="30" t="s">
        <v>2622</v>
      </c>
      <c r="C313" s="30" t="s">
        <v>13728</v>
      </c>
    </row>
    <row r="314" spans="1:3" x14ac:dyDescent="0.25">
      <c r="A314" s="30" t="s">
        <v>11156</v>
      </c>
      <c r="B314" s="30" t="s">
        <v>11157</v>
      </c>
      <c r="C314" s="30" t="s">
        <v>13728</v>
      </c>
    </row>
    <row r="315" spans="1:3" x14ac:dyDescent="0.25">
      <c r="A315" s="30" t="s">
        <v>11159</v>
      </c>
      <c r="B315" s="30" t="s">
        <v>11160</v>
      </c>
      <c r="C315" s="30" t="s">
        <v>13728</v>
      </c>
    </row>
    <row r="316" spans="1:3" x14ac:dyDescent="0.25">
      <c r="A316" s="30" t="s">
        <v>1956</v>
      </c>
      <c r="B316" s="30" t="s">
        <v>1957</v>
      </c>
      <c r="C316" s="30" t="s">
        <v>13728</v>
      </c>
    </row>
    <row r="317" spans="1:3" x14ac:dyDescent="0.25">
      <c r="A317" s="30" t="s">
        <v>11161</v>
      </c>
      <c r="B317" s="30" t="s">
        <v>11162</v>
      </c>
      <c r="C317" s="30" t="s">
        <v>13728</v>
      </c>
    </row>
    <row r="318" spans="1:3" x14ac:dyDescent="0.25">
      <c r="A318" s="30" t="s">
        <v>8090</v>
      </c>
      <c r="B318" s="30" t="s">
        <v>8091</v>
      </c>
      <c r="C318" s="30" t="s">
        <v>13728</v>
      </c>
    </row>
    <row r="319" spans="1:3" x14ac:dyDescent="0.25">
      <c r="A319" s="30" t="s">
        <v>8098</v>
      </c>
      <c r="B319" s="30" t="s">
        <v>8099</v>
      </c>
      <c r="C319" s="30" t="s">
        <v>13728</v>
      </c>
    </row>
    <row r="320" spans="1:3" x14ac:dyDescent="0.25">
      <c r="A320" s="30" t="s">
        <v>8104</v>
      </c>
      <c r="B320" s="30" t="s">
        <v>8105</v>
      </c>
      <c r="C320" s="30" t="s">
        <v>13728</v>
      </c>
    </row>
    <row r="321" spans="1:3" x14ac:dyDescent="0.25">
      <c r="A321" s="30" t="s">
        <v>8106</v>
      </c>
      <c r="B321" s="30" t="s">
        <v>8107</v>
      </c>
      <c r="C321" s="30" t="s">
        <v>13728</v>
      </c>
    </row>
    <row r="322" spans="1:3" x14ac:dyDescent="0.25">
      <c r="A322" s="30" t="s">
        <v>8113</v>
      </c>
      <c r="B322" s="30" t="s">
        <v>8114</v>
      </c>
      <c r="C322" s="30" t="s">
        <v>13728</v>
      </c>
    </row>
    <row r="323" spans="1:3" x14ac:dyDescent="0.25">
      <c r="A323" s="30" t="s">
        <v>5726</v>
      </c>
      <c r="B323" s="30" t="s">
        <v>5727</v>
      </c>
      <c r="C323" s="30" t="s">
        <v>13728</v>
      </c>
    </row>
    <row r="324" spans="1:3" x14ac:dyDescent="0.25">
      <c r="A324" s="30" t="s">
        <v>5461</v>
      </c>
      <c r="B324" s="30" t="s">
        <v>5462</v>
      </c>
      <c r="C324" s="30" t="s">
        <v>13728</v>
      </c>
    </row>
    <row r="325" spans="1:3" x14ac:dyDescent="0.25">
      <c r="A325" s="30" t="s">
        <v>5466</v>
      </c>
      <c r="B325" s="30" t="s">
        <v>5467</v>
      </c>
      <c r="C325" s="30" t="s">
        <v>13728</v>
      </c>
    </row>
    <row r="326" spans="1:3" x14ac:dyDescent="0.25">
      <c r="A326" s="30" t="s">
        <v>6747</v>
      </c>
      <c r="B326" s="30" t="s">
        <v>6748</v>
      </c>
      <c r="C326" s="30" t="s">
        <v>13728</v>
      </c>
    </row>
    <row r="327" spans="1:3" x14ac:dyDescent="0.25">
      <c r="A327" s="30" t="s">
        <v>5478</v>
      </c>
      <c r="B327" s="30" t="s">
        <v>5479</v>
      </c>
      <c r="C327" s="30" t="s">
        <v>13728</v>
      </c>
    </row>
    <row r="328" spans="1:3" x14ac:dyDescent="0.25">
      <c r="A328" s="30" t="s">
        <v>5485</v>
      </c>
      <c r="B328" s="30" t="s">
        <v>5486</v>
      </c>
      <c r="C328" s="30" t="s">
        <v>13728</v>
      </c>
    </row>
    <row r="329" spans="1:3" x14ac:dyDescent="0.25">
      <c r="A329" s="30" t="s">
        <v>13871</v>
      </c>
      <c r="B329" s="30" t="s">
        <v>13872</v>
      </c>
      <c r="C329" s="30" t="s">
        <v>13728</v>
      </c>
    </row>
    <row r="330" spans="1:3" x14ac:dyDescent="0.25">
      <c r="A330" s="30" t="s">
        <v>13873</v>
      </c>
      <c r="B330" s="30" t="s">
        <v>13874</v>
      </c>
      <c r="C330" s="30" t="s">
        <v>13728</v>
      </c>
    </row>
    <row r="331" spans="1:3" x14ac:dyDescent="0.25">
      <c r="A331" s="30" t="s">
        <v>13875</v>
      </c>
      <c r="B331" s="30" t="s">
        <v>13876</v>
      </c>
      <c r="C331" s="30" t="s">
        <v>13728</v>
      </c>
    </row>
    <row r="332" spans="1:3" x14ac:dyDescent="0.25">
      <c r="A332" s="30" t="s">
        <v>13877</v>
      </c>
      <c r="B332" s="30" t="s">
        <v>13878</v>
      </c>
      <c r="C332" s="30" t="s">
        <v>13728</v>
      </c>
    </row>
    <row r="333" spans="1:3" x14ac:dyDescent="0.25">
      <c r="A333" s="30" t="s">
        <v>14061</v>
      </c>
      <c r="B333" s="30" t="s">
        <v>13938</v>
      </c>
      <c r="C333" s="30" t="s">
        <v>13728</v>
      </c>
    </row>
    <row r="334" spans="1:3" x14ac:dyDescent="0.25">
      <c r="A334" s="30" t="s">
        <v>5490</v>
      </c>
      <c r="B334" s="30" t="s">
        <v>5491</v>
      </c>
      <c r="C334" s="30" t="s">
        <v>13728</v>
      </c>
    </row>
    <row r="335" spans="1:3" x14ac:dyDescent="0.25">
      <c r="A335" s="30" t="s">
        <v>3297</v>
      </c>
      <c r="B335" s="30" t="s">
        <v>3040</v>
      </c>
      <c r="C335" s="30" t="s">
        <v>13728</v>
      </c>
    </row>
    <row r="336" spans="1:3" x14ac:dyDescent="0.25">
      <c r="A336" s="30" t="s">
        <v>3298</v>
      </c>
      <c r="B336" s="30" t="s">
        <v>3041</v>
      </c>
      <c r="C336" s="30" t="s">
        <v>13728</v>
      </c>
    </row>
    <row r="337" spans="1:3" x14ac:dyDescent="0.25">
      <c r="A337" s="30" t="s">
        <v>4394</v>
      </c>
      <c r="B337" s="30" t="s">
        <v>4395</v>
      </c>
      <c r="C337" s="30" t="s">
        <v>13728</v>
      </c>
    </row>
    <row r="338" spans="1:3" x14ac:dyDescent="0.25">
      <c r="A338" s="30" t="s">
        <v>5741</v>
      </c>
      <c r="B338" s="30" t="s">
        <v>5742</v>
      </c>
      <c r="C338" s="30" t="s">
        <v>13728</v>
      </c>
    </row>
    <row r="339" spans="1:3" x14ac:dyDescent="0.25">
      <c r="A339" s="30" t="s">
        <v>12162</v>
      </c>
      <c r="B339" s="30" t="s">
        <v>12163</v>
      </c>
      <c r="C339" s="30" t="s">
        <v>13728</v>
      </c>
    </row>
    <row r="340" spans="1:3" x14ac:dyDescent="0.25">
      <c r="A340" s="30" t="s">
        <v>5743</v>
      </c>
      <c r="B340" s="30" t="s">
        <v>5744</v>
      </c>
      <c r="C340" s="30" t="s">
        <v>13728</v>
      </c>
    </row>
    <row r="341" spans="1:3" x14ac:dyDescent="0.25">
      <c r="A341" s="30" t="s">
        <v>5745</v>
      </c>
      <c r="B341" s="30" t="s">
        <v>5746</v>
      </c>
      <c r="C341" s="30" t="s">
        <v>13728</v>
      </c>
    </row>
    <row r="342" spans="1:3" x14ac:dyDescent="0.25">
      <c r="A342" s="30" t="s">
        <v>5734</v>
      </c>
      <c r="B342" s="30" t="s">
        <v>5735</v>
      </c>
      <c r="C342" s="30" t="s">
        <v>13728</v>
      </c>
    </row>
    <row r="343" spans="1:3" x14ac:dyDescent="0.25">
      <c r="A343" s="30" t="s">
        <v>5736</v>
      </c>
      <c r="B343" s="30" t="s">
        <v>5737</v>
      </c>
      <c r="C343" s="30" t="s">
        <v>13728</v>
      </c>
    </row>
    <row r="344" spans="1:3" x14ac:dyDescent="0.25">
      <c r="A344" s="30" t="s">
        <v>5739</v>
      </c>
      <c r="B344" s="30" t="s">
        <v>5740</v>
      </c>
      <c r="C344" s="30" t="s">
        <v>13728</v>
      </c>
    </row>
    <row r="345" spans="1:3" x14ac:dyDescent="0.25">
      <c r="A345" s="30" t="s">
        <v>9962</v>
      </c>
      <c r="B345" s="30" t="s">
        <v>9963</v>
      </c>
      <c r="C345" s="30" t="s">
        <v>13728</v>
      </c>
    </row>
    <row r="346" spans="1:3" x14ac:dyDescent="0.25">
      <c r="A346" s="30" t="s">
        <v>11225</v>
      </c>
      <c r="B346" s="30" t="s">
        <v>11226</v>
      </c>
      <c r="C346" s="30" t="s">
        <v>13728</v>
      </c>
    </row>
    <row r="347" spans="1:3" x14ac:dyDescent="0.25">
      <c r="A347" s="30" t="s">
        <v>9965</v>
      </c>
      <c r="B347" s="30" t="s">
        <v>9966</v>
      </c>
      <c r="C347" s="30" t="s">
        <v>13728</v>
      </c>
    </row>
    <row r="348" spans="1:3" x14ac:dyDescent="0.25">
      <c r="A348" s="30" t="s">
        <v>9967</v>
      </c>
      <c r="B348" s="30" t="s">
        <v>9968</v>
      </c>
      <c r="C348" s="30" t="s">
        <v>13728</v>
      </c>
    </row>
    <row r="349" spans="1:3" x14ac:dyDescent="0.25">
      <c r="A349" s="30" t="s">
        <v>9969</v>
      </c>
      <c r="B349" s="30" t="s">
        <v>9970</v>
      </c>
      <c r="C349" s="30" t="s">
        <v>13728</v>
      </c>
    </row>
    <row r="350" spans="1:3" x14ac:dyDescent="0.25">
      <c r="A350" s="30" t="s">
        <v>9971</v>
      </c>
      <c r="B350" s="30" t="s">
        <v>9972</v>
      </c>
      <c r="C350" s="30" t="s">
        <v>13728</v>
      </c>
    </row>
    <row r="351" spans="1:3" x14ac:dyDescent="0.25">
      <c r="A351" s="30" t="s">
        <v>9973</v>
      </c>
      <c r="B351" s="30" t="s">
        <v>9974</v>
      </c>
      <c r="C351" s="30" t="s">
        <v>13728</v>
      </c>
    </row>
    <row r="352" spans="1:3" x14ac:dyDescent="0.25">
      <c r="A352" s="30" t="s">
        <v>8801</v>
      </c>
      <c r="B352" s="30" t="s">
        <v>8802</v>
      </c>
      <c r="C352" s="30" t="s">
        <v>13728</v>
      </c>
    </row>
    <row r="353" spans="1:3" x14ac:dyDescent="0.25">
      <c r="A353" s="30" t="s">
        <v>5732</v>
      </c>
      <c r="B353" s="30" t="s">
        <v>5733</v>
      </c>
      <c r="C353" s="30" t="s">
        <v>13728</v>
      </c>
    </row>
    <row r="354" spans="1:3" x14ac:dyDescent="0.25">
      <c r="A354" s="30" t="s">
        <v>8207</v>
      </c>
      <c r="B354" s="30" t="s">
        <v>8208</v>
      </c>
      <c r="C354" s="30" t="s">
        <v>13728</v>
      </c>
    </row>
    <row r="355" spans="1:3" x14ac:dyDescent="0.25">
      <c r="A355" s="30" t="s">
        <v>12168</v>
      </c>
      <c r="B355" s="30" t="s">
        <v>12169</v>
      </c>
      <c r="C355" s="30" t="s">
        <v>13728</v>
      </c>
    </row>
    <row r="356" spans="1:3" x14ac:dyDescent="0.25">
      <c r="A356" s="30" t="s">
        <v>5747</v>
      </c>
      <c r="B356" s="30" t="s">
        <v>5748</v>
      </c>
      <c r="C356" s="30" t="s">
        <v>13728</v>
      </c>
    </row>
    <row r="357" spans="1:3" x14ac:dyDescent="0.25">
      <c r="A357" s="30" t="s">
        <v>2605</v>
      </c>
      <c r="B357" s="30" t="s">
        <v>2606</v>
      </c>
      <c r="C357" s="30" t="s">
        <v>13728</v>
      </c>
    </row>
    <row r="358" spans="1:3" x14ac:dyDescent="0.25">
      <c r="A358" s="30" t="s">
        <v>2613</v>
      </c>
      <c r="B358" s="30" t="s">
        <v>2614</v>
      </c>
      <c r="C358" s="30" t="s">
        <v>13728</v>
      </c>
    </row>
    <row r="359" spans="1:3" x14ac:dyDescent="0.25">
      <c r="A359" s="30" t="s">
        <v>12135</v>
      </c>
      <c r="B359" s="30" t="s">
        <v>12136</v>
      </c>
      <c r="C359" s="30" t="s">
        <v>13728</v>
      </c>
    </row>
    <row r="360" spans="1:3" x14ac:dyDescent="0.25">
      <c r="A360" s="30" t="s">
        <v>3336</v>
      </c>
      <c r="B360" s="30" t="s">
        <v>3089</v>
      </c>
      <c r="C360" s="30" t="s">
        <v>13728</v>
      </c>
    </row>
    <row r="361" spans="1:3" x14ac:dyDescent="0.25">
      <c r="A361" s="30" t="s">
        <v>3347</v>
      </c>
      <c r="B361" s="30" t="s">
        <v>3100</v>
      </c>
      <c r="C361" s="30" t="s">
        <v>13728</v>
      </c>
    </row>
    <row r="362" spans="1:3" x14ac:dyDescent="0.25">
      <c r="A362" s="30" t="s">
        <v>3308</v>
      </c>
      <c r="B362" s="30" t="s">
        <v>3077</v>
      </c>
      <c r="C362" s="30" t="s">
        <v>13728</v>
      </c>
    </row>
    <row r="363" spans="1:3" x14ac:dyDescent="0.25">
      <c r="A363" s="30" t="s">
        <v>3309</v>
      </c>
      <c r="B363" s="30" t="s">
        <v>3078</v>
      </c>
      <c r="C363" s="30" t="s">
        <v>13728</v>
      </c>
    </row>
    <row r="364" spans="1:3" x14ac:dyDescent="0.25">
      <c r="A364" s="30" t="s">
        <v>3310</v>
      </c>
      <c r="B364" s="30" t="s">
        <v>3079</v>
      </c>
      <c r="C364" s="30" t="s">
        <v>13728</v>
      </c>
    </row>
    <row r="365" spans="1:3" x14ac:dyDescent="0.25">
      <c r="A365" s="30" t="s">
        <v>3311</v>
      </c>
      <c r="B365" s="30" t="s">
        <v>3080</v>
      </c>
      <c r="C365" s="30" t="s">
        <v>13728</v>
      </c>
    </row>
    <row r="366" spans="1:3" x14ac:dyDescent="0.25">
      <c r="A366" s="30" t="s">
        <v>3312</v>
      </c>
      <c r="B366" s="30" t="s">
        <v>3081</v>
      </c>
      <c r="C366" s="30" t="s">
        <v>13728</v>
      </c>
    </row>
    <row r="367" spans="1:3" x14ac:dyDescent="0.25">
      <c r="A367" s="30" t="s">
        <v>3315</v>
      </c>
      <c r="B367" s="30" t="s">
        <v>3084</v>
      </c>
      <c r="C367" s="30" t="s">
        <v>13728</v>
      </c>
    </row>
    <row r="368" spans="1:3" x14ac:dyDescent="0.25">
      <c r="A368" s="30" t="s">
        <v>3318</v>
      </c>
      <c r="B368" s="30" t="s">
        <v>3087</v>
      </c>
      <c r="C368" s="30" t="s">
        <v>13728</v>
      </c>
    </row>
    <row r="369" spans="1:3" x14ac:dyDescent="0.25">
      <c r="A369" s="30" t="s">
        <v>3337</v>
      </c>
      <c r="B369" s="30" t="s">
        <v>3090</v>
      </c>
      <c r="C369" s="30" t="s">
        <v>13728</v>
      </c>
    </row>
    <row r="370" spans="1:3" x14ac:dyDescent="0.25">
      <c r="A370" s="30" t="s">
        <v>3339</v>
      </c>
      <c r="B370" s="30" t="s">
        <v>3092</v>
      </c>
      <c r="C370" s="30" t="s">
        <v>13728</v>
      </c>
    </row>
    <row r="371" spans="1:3" x14ac:dyDescent="0.25">
      <c r="A371" s="30" t="s">
        <v>3340</v>
      </c>
      <c r="B371" s="30" t="s">
        <v>3093</v>
      </c>
      <c r="C371" s="30" t="s">
        <v>13728</v>
      </c>
    </row>
    <row r="372" spans="1:3" x14ac:dyDescent="0.25">
      <c r="A372" s="30" t="s">
        <v>12166</v>
      </c>
      <c r="B372" s="30" t="s">
        <v>12167</v>
      </c>
      <c r="C372" s="30" t="s">
        <v>13728</v>
      </c>
    </row>
    <row r="373" spans="1:3" x14ac:dyDescent="0.25">
      <c r="A373" s="30" t="s">
        <v>3342</v>
      </c>
      <c r="B373" s="30" t="s">
        <v>3095</v>
      </c>
      <c r="C373" s="30" t="s">
        <v>13728</v>
      </c>
    </row>
    <row r="374" spans="1:3" x14ac:dyDescent="0.25">
      <c r="A374" s="30" t="s">
        <v>3343</v>
      </c>
      <c r="B374" s="30" t="s">
        <v>3096</v>
      </c>
      <c r="C374" s="30" t="s">
        <v>13728</v>
      </c>
    </row>
    <row r="375" spans="1:3" x14ac:dyDescent="0.25">
      <c r="A375" s="30" t="s">
        <v>9975</v>
      </c>
      <c r="B375" s="30" t="s">
        <v>9976</v>
      </c>
      <c r="C375" s="30" t="s">
        <v>13728</v>
      </c>
    </row>
    <row r="376" spans="1:3" x14ac:dyDescent="0.25">
      <c r="A376" s="30" t="s">
        <v>9977</v>
      </c>
      <c r="B376" s="30" t="s">
        <v>9978</v>
      </c>
      <c r="C376" s="30" t="s">
        <v>13728</v>
      </c>
    </row>
    <row r="377" spans="1:3" x14ac:dyDescent="0.25">
      <c r="A377" s="30" t="s">
        <v>3344</v>
      </c>
      <c r="B377" s="30" t="s">
        <v>3097</v>
      </c>
      <c r="C377" s="30" t="s">
        <v>13728</v>
      </c>
    </row>
    <row r="378" spans="1:3" x14ac:dyDescent="0.25">
      <c r="A378" s="30" t="s">
        <v>8795</v>
      </c>
      <c r="B378" s="30" t="s">
        <v>8796</v>
      </c>
      <c r="C378" s="30" t="s">
        <v>13728</v>
      </c>
    </row>
    <row r="379" spans="1:3" x14ac:dyDescent="0.25">
      <c r="A379" s="30" t="s">
        <v>3345</v>
      </c>
      <c r="B379" s="30" t="s">
        <v>3098</v>
      </c>
      <c r="C379" s="30" t="s">
        <v>13728</v>
      </c>
    </row>
    <row r="380" spans="1:3" x14ac:dyDescent="0.25">
      <c r="A380" s="30" t="s">
        <v>2210</v>
      </c>
      <c r="B380" s="30" t="s">
        <v>2211</v>
      </c>
      <c r="C380" s="30" t="s">
        <v>13728</v>
      </c>
    </row>
    <row r="381" spans="1:3" x14ac:dyDescent="0.25">
      <c r="A381" s="30" t="s">
        <v>8803</v>
      </c>
      <c r="B381" s="30" t="s">
        <v>8804</v>
      </c>
      <c r="C381" s="30" t="s">
        <v>13728</v>
      </c>
    </row>
    <row r="382" spans="1:3" x14ac:dyDescent="0.25">
      <c r="A382" s="30" t="s">
        <v>11804</v>
      </c>
      <c r="B382" s="30" t="s">
        <v>11805</v>
      </c>
      <c r="C382" s="30" t="s">
        <v>13728</v>
      </c>
    </row>
    <row r="383" spans="1:3" x14ac:dyDescent="0.25">
      <c r="A383" s="30" t="s">
        <v>9981</v>
      </c>
      <c r="B383" s="30" t="s">
        <v>9982</v>
      </c>
      <c r="C383" s="30" t="s">
        <v>13728</v>
      </c>
    </row>
    <row r="384" spans="1:3" x14ac:dyDescent="0.25">
      <c r="A384" s="30" t="s">
        <v>11806</v>
      </c>
      <c r="B384" s="30" t="s">
        <v>11807</v>
      </c>
      <c r="C384" s="30" t="s">
        <v>13728</v>
      </c>
    </row>
    <row r="385" spans="1:3" x14ac:dyDescent="0.25">
      <c r="A385" s="30" t="s">
        <v>9753</v>
      </c>
      <c r="B385" s="30" t="s">
        <v>9754</v>
      </c>
      <c r="C385" s="30" t="s">
        <v>13728</v>
      </c>
    </row>
    <row r="386" spans="1:3" x14ac:dyDescent="0.25">
      <c r="A386" s="30" t="s">
        <v>8785</v>
      </c>
      <c r="B386" s="30" t="s">
        <v>8786</v>
      </c>
      <c r="C386" s="30" t="s">
        <v>13728</v>
      </c>
    </row>
    <row r="387" spans="1:3" x14ac:dyDescent="0.25">
      <c r="A387" s="30" t="s">
        <v>12139</v>
      </c>
      <c r="B387" s="30" t="s">
        <v>12140</v>
      </c>
      <c r="C387" s="30" t="s">
        <v>13728</v>
      </c>
    </row>
    <row r="388" spans="1:3" x14ac:dyDescent="0.25">
      <c r="A388" s="30" t="s">
        <v>5749</v>
      </c>
      <c r="B388" s="30" t="s">
        <v>5750</v>
      </c>
      <c r="C388" s="30" t="s">
        <v>13728</v>
      </c>
    </row>
    <row r="389" spans="1:3" x14ac:dyDescent="0.25">
      <c r="A389" s="30" t="s">
        <v>2888</v>
      </c>
      <c r="B389" s="30" t="s">
        <v>2854</v>
      </c>
      <c r="C389" s="30" t="s">
        <v>13728</v>
      </c>
    </row>
    <row r="390" spans="1:3" x14ac:dyDescent="0.25">
      <c r="A390" s="30" t="s">
        <v>2883</v>
      </c>
      <c r="B390" s="30" t="s">
        <v>2852</v>
      </c>
      <c r="C390" s="30" t="s">
        <v>13728</v>
      </c>
    </row>
    <row r="391" spans="1:3" x14ac:dyDescent="0.25">
      <c r="A391" s="30" t="s">
        <v>2892</v>
      </c>
      <c r="B391" s="30" t="s">
        <v>2856</v>
      </c>
      <c r="C391" s="30" t="s">
        <v>13728</v>
      </c>
    </row>
    <row r="392" spans="1:3" x14ac:dyDescent="0.25">
      <c r="A392" s="30" t="s">
        <v>15782</v>
      </c>
      <c r="B392" s="30" t="s">
        <v>15783</v>
      </c>
      <c r="C392" s="30" t="s">
        <v>13728</v>
      </c>
    </row>
    <row r="393" spans="1:3" x14ac:dyDescent="0.25">
      <c r="A393" s="30" t="s">
        <v>15795</v>
      </c>
      <c r="B393" s="30" t="s">
        <v>15796</v>
      </c>
      <c r="C393" s="30" t="s">
        <v>13728</v>
      </c>
    </row>
    <row r="394" spans="1:3" x14ac:dyDescent="0.25">
      <c r="A394" s="30" t="s">
        <v>15790</v>
      </c>
      <c r="B394" s="30" t="s">
        <v>15791</v>
      </c>
      <c r="C394" s="30" t="s">
        <v>13728</v>
      </c>
    </row>
    <row r="395" spans="1:3" x14ac:dyDescent="0.25">
      <c r="A395" s="30" t="s">
        <v>15799</v>
      </c>
      <c r="B395" s="30" t="s">
        <v>15800</v>
      </c>
      <c r="C395" s="30" t="s">
        <v>13728</v>
      </c>
    </row>
    <row r="396" spans="1:3" x14ac:dyDescent="0.25">
      <c r="A396" s="30" t="s">
        <v>15797</v>
      </c>
      <c r="B396" s="30" t="s">
        <v>15798</v>
      </c>
      <c r="C396" s="30" t="s">
        <v>13728</v>
      </c>
    </row>
    <row r="397" spans="1:3" x14ac:dyDescent="0.25">
      <c r="A397" s="30" t="s">
        <v>15801</v>
      </c>
      <c r="B397" s="30" t="s">
        <v>15802</v>
      </c>
      <c r="C397" s="30" t="s">
        <v>13728</v>
      </c>
    </row>
    <row r="398" spans="1:3" x14ac:dyDescent="0.25">
      <c r="A398" s="30" t="s">
        <v>2215</v>
      </c>
      <c r="B398" s="30" t="s">
        <v>2216</v>
      </c>
      <c r="C398" s="30" t="s">
        <v>13728</v>
      </c>
    </row>
    <row r="399" spans="1:3" x14ac:dyDescent="0.25">
      <c r="A399" s="30" t="s">
        <v>2217</v>
      </c>
      <c r="B399" s="30" t="s">
        <v>2218</v>
      </c>
      <c r="C399" s="30" t="s">
        <v>13728</v>
      </c>
    </row>
    <row r="400" spans="1:3" x14ac:dyDescent="0.25">
      <c r="A400" s="30" t="s">
        <v>2894</v>
      </c>
      <c r="B400" s="30" t="s">
        <v>2858</v>
      </c>
      <c r="C400" s="30" t="s">
        <v>13728</v>
      </c>
    </row>
    <row r="401" spans="1:3" x14ac:dyDescent="0.25">
      <c r="A401" s="30" t="s">
        <v>2893</v>
      </c>
      <c r="B401" s="30" t="s">
        <v>2857</v>
      </c>
      <c r="C401" s="30" t="s">
        <v>13728</v>
      </c>
    </row>
    <row r="402" spans="1:3" x14ac:dyDescent="0.25">
      <c r="A402" s="30" t="s">
        <v>3295</v>
      </c>
      <c r="B402" s="30" t="s">
        <v>3038</v>
      </c>
      <c r="C402" s="30" t="s">
        <v>13728</v>
      </c>
    </row>
    <row r="403" spans="1:3" x14ac:dyDescent="0.25">
      <c r="A403" s="30" t="s">
        <v>2891</v>
      </c>
      <c r="B403" s="30" t="s">
        <v>2855</v>
      </c>
      <c r="C403" s="30" t="s">
        <v>13728</v>
      </c>
    </row>
    <row r="404" spans="1:3" x14ac:dyDescent="0.25">
      <c r="A404" s="30" t="s">
        <v>2895</v>
      </c>
      <c r="B404" s="30" t="s">
        <v>2859</v>
      </c>
      <c r="C404" s="30" t="s">
        <v>13728</v>
      </c>
    </row>
    <row r="405" spans="1:3" x14ac:dyDescent="0.25">
      <c r="A405" s="30" t="s">
        <v>2896</v>
      </c>
      <c r="B405" s="30" t="s">
        <v>2860</v>
      </c>
      <c r="C405" s="30" t="s">
        <v>13728</v>
      </c>
    </row>
    <row r="406" spans="1:3" x14ac:dyDescent="0.25">
      <c r="A406" s="30" t="s">
        <v>2387</v>
      </c>
      <c r="B406" s="30" t="s">
        <v>2388</v>
      </c>
      <c r="C406" s="30" t="s">
        <v>13728</v>
      </c>
    </row>
    <row r="407" spans="1:3" x14ac:dyDescent="0.25">
      <c r="A407" s="30" t="s">
        <v>2390</v>
      </c>
      <c r="B407" s="30" t="s">
        <v>2391</v>
      </c>
      <c r="C407" s="30" t="s">
        <v>13728</v>
      </c>
    </row>
    <row r="408" spans="1:3" x14ac:dyDescent="0.25">
      <c r="A408" s="30" t="s">
        <v>13104</v>
      </c>
      <c r="B408" s="30" t="s">
        <v>13105</v>
      </c>
      <c r="C408" s="30" t="s">
        <v>13728</v>
      </c>
    </row>
    <row r="409" spans="1:3" x14ac:dyDescent="0.25">
      <c r="A409" s="30" t="s">
        <v>11211</v>
      </c>
      <c r="B409" s="30" t="s">
        <v>11212</v>
      </c>
      <c r="C409" s="30" t="s">
        <v>13728</v>
      </c>
    </row>
    <row r="410" spans="1:3" x14ac:dyDescent="0.25">
      <c r="A410" s="30" t="s">
        <v>11213</v>
      </c>
      <c r="B410" s="30" t="s">
        <v>11214</v>
      </c>
      <c r="C410" s="30" t="s">
        <v>13728</v>
      </c>
    </row>
    <row r="411" spans="1:3" x14ac:dyDescent="0.25">
      <c r="A411" s="30" t="s">
        <v>11215</v>
      </c>
      <c r="B411" s="30" t="s">
        <v>11216</v>
      </c>
      <c r="C411" s="30" t="s">
        <v>13728</v>
      </c>
    </row>
    <row r="412" spans="1:3" x14ac:dyDescent="0.25">
      <c r="A412" s="30" t="s">
        <v>11217</v>
      </c>
      <c r="B412" s="30" t="s">
        <v>11218</v>
      </c>
      <c r="C412" s="30" t="s">
        <v>13728</v>
      </c>
    </row>
    <row r="413" spans="1:3" x14ac:dyDescent="0.25">
      <c r="A413" s="30" t="s">
        <v>11219</v>
      </c>
      <c r="B413" s="30" t="s">
        <v>11220</v>
      </c>
      <c r="C413" s="30" t="s">
        <v>13728</v>
      </c>
    </row>
    <row r="414" spans="1:3" x14ac:dyDescent="0.25">
      <c r="A414" s="30" t="s">
        <v>11221</v>
      </c>
      <c r="B414" s="30" t="s">
        <v>11222</v>
      </c>
      <c r="C414" s="30" t="s">
        <v>13728</v>
      </c>
    </row>
    <row r="415" spans="1:3" x14ac:dyDescent="0.25">
      <c r="A415" s="30" t="s">
        <v>11223</v>
      </c>
      <c r="B415" s="30" t="s">
        <v>11224</v>
      </c>
      <c r="C415" s="30" t="s">
        <v>13728</v>
      </c>
    </row>
    <row r="416" spans="1:3" x14ac:dyDescent="0.25">
      <c r="A416" s="30" t="s">
        <v>9682</v>
      </c>
      <c r="B416" s="30" t="s">
        <v>9683</v>
      </c>
      <c r="C416" s="30" t="s">
        <v>13728</v>
      </c>
    </row>
    <row r="417" spans="1:3" x14ac:dyDescent="0.25">
      <c r="A417" s="30" t="s">
        <v>9693</v>
      </c>
      <c r="B417" s="30" t="s">
        <v>9694</v>
      </c>
      <c r="C417" s="30" t="s">
        <v>13728</v>
      </c>
    </row>
    <row r="418" spans="1:3" x14ac:dyDescent="0.25">
      <c r="A418" s="30" t="s">
        <v>9695</v>
      </c>
      <c r="B418" s="30" t="s">
        <v>9696</v>
      </c>
      <c r="C418" s="30" t="s">
        <v>13728</v>
      </c>
    </row>
    <row r="419" spans="1:3" x14ac:dyDescent="0.25">
      <c r="A419" s="30" t="s">
        <v>9697</v>
      </c>
      <c r="B419" s="30" t="s">
        <v>9698</v>
      </c>
      <c r="C419" s="30" t="s">
        <v>13728</v>
      </c>
    </row>
    <row r="420" spans="1:3" x14ac:dyDescent="0.25">
      <c r="A420" s="30" t="s">
        <v>9690</v>
      </c>
      <c r="B420" s="30" t="s">
        <v>9691</v>
      </c>
      <c r="C420" s="30" t="s">
        <v>13728</v>
      </c>
    </row>
    <row r="421" spans="1:3" x14ac:dyDescent="0.25">
      <c r="A421" s="30" t="s">
        <v>11237</v>
      </c>
      <c r="B421" s="30" t="s">
        <v>11238</v>
      </c>
      <c r="C421" s="30" t="s">
        <v>13728</v>
      </c>
    </row>
    <row r="422" spans="1:3" x14ac:dyDescent="0.25">
      <c r="A422" s="30" t="s">
        <v>8252</v>
      </c>
      <c r="B422" s="30" t="s">
        <v>8253</v>
      </c>
      <c r="C422" s="30" t="s">
        <v>13728</v>
      </c>
    </row>
    <row r="423" spans="1:3" x14ac:dyDescent="0.25">
      <c r="A423" s="30" t="s">
        <v>9565</v>
      </c>
      <c r="B423" s="30" t="s">
        <v>9566</v>
      </c>
      <c r="C423" s="30" t="s">
        <v>13728</v>
      </c>
    </row>
    <row r="424" spans="1:3" x14ac:dyDescent="0.25">
      <c r="A424" s="30" t="s">
        <v>9575</v>
      </c>
      <c r="B424" s="30" t="s">
        <v>9576</v>
      </c>
      <c r="C424" s="30" t="s">
        <v>13728</v>
      </c>
    </row>
    <row r="425" spans="1:3" x14ac:dyDescent="0.25">
      <c r="A425" s="30" t="s">
        <v>9579</v>
      </c>
      <c r="B425" s="30" t="s">
        <v>9580</v>
      </c>
      <c r="C425" s="30" t="s">
        <v>13728</v>
      </c>
    </row>
    <row r="426" spans="1:3" x14ac:dyDescent="0.25">
      <c r="A426" s="30" t="s">
        <v>9583</v>
      </c>
      <c r="B426" s="30" t="s">
        <v>9584</v>
      </c>
      <c r="C426" s="30" t="s">
        <v>13728</v>
      </c>
    </row>
    <row r="427" spans="1:3" x14ac:dyDescent="0.25">
      <c r="A427" s="30" t="s">
        <v>9591</v>
      </c>
      <c r="B427" s="30" t="s">
        <v>9592</v>
      </c>
      <c r="C427" s="30" t="s">
        <v>13728</v>
      </c>
    </row>
    <row r="428" spans="1:3" x14ac:dyDescent="0.25">
      <c r="A428" s="30" t="s">
        <v>9532</v>
      </c>
      <c r="B428" s="30" t="s">
        <v>9533</v>
      </c>
      <c r="C428" s="30" t="s">
        <v>13728</v>
      </c>
    </row>
    <row r="429" spans="1:3" x14ac:dyDescent="0.25">
      <c r="A429" s="30" t="s">
        <v>9539</v>
      </c>
      <c r="B429" s="30" t="s">
        <v>9540</v>
      </c>
      <c r="C429" s="30" t="s">
        <v>13728</v>
      </c>
    </row>
    <row r="430" spans="1:3" x14ac:dyDescent="0.25">
      <c r="A430" s="30" t="s">
        <v>9541</v>
      </c>
      <c r="B430" s="30" t="s">
        <v>9542</v>
      </c>
      <c r="C430" s="30" t="s">
        <v>13728</v>
      </c>
    </row>
    <row r="431" spans="1:3" x14ac:dyDescent="0.25">
      <c r="A431" s="30" t="s">
        <v>9543</v>
      </c>
      <c r="B431" s="30" t="s">
        <v>9544</v>
      </c>
      <c r="C431" s="30" t="s">
        <v>13728</v>
      </c>
    </row>
    <row r="432" spans="1:3" x14ac:dyDescent="0.25">
      <c r="A432" s="30" t="s">
        <v>9545</v>
      </c>
      <c r="B432" s="30" t="s">
        <v>9546</v>
      </c>
      <c r="C432" s="30" t="s">
        <v>13728</v>
      </c>
    </row>
    <row r="433" spans="1:3" x14ac:dyDescent="0.25">
      <c r="A433" s="30" t="s">
        <v>9547</v>
      </c>
      <c r="B433" s="30" t="s">
        <v>9548</v>
      </c>
      <c r="C433" s="30" t="s">
        <v>13728</v>
      </c>
    </row>
    <row r="434" spans="1:3" x14ac:dyDescent="0.25">
      <c r="A434" s="30" t="s">
        <v>9549</v>
      </c>
      <c r="B434" s="30" t="s">
        <v>9550</v>
      </c>
      <c r="C434" s="30" t="s">
        <v>13728</v>
      </c>
    </row>
    <row r="435" spans="1:3" x14ac:dyDescent="0.25">
      <c r="A435" s="30" t="s">
        <v>9551</v>
      </c>
      <c r="B435" s="30" t="s">
        <v>9552</v>
      </c>
      <c r="C435" s="30" t="s">
        <v>13728</v>
      </c>
    </row>
    <row r="436" spans="1:3" x14ac:dyDescent="0.25">
      <c r="A436" s="30" t="s">
        <v>9553</v>
      </c>
      <c r="B436" s="30" t="s">
        <v>9554</v>
      </c>
      <c r="C436" s="30" t="s">
        <v>13728</v>
      </c>
    </row>
    <row r="437" spans="1:3" x14ac:dyDescent="0.25">
      <c r="A437" s="30" t="s">
        <v>9555</v>
      </c>
      <c r="B437" s="30" t="s">
        <v>9556</v>
      </c>
      <c r="C437" s="30" t="s">
        <v>13728</v>
      </c>
    </row>
    <row r="438" spans="1:3" x14ac:dyDescent="0.25">
      <c r="A438" s="30" t="s">
        <v>9557</v>
      </c>
      <c r="B438" s="30" t="s">
        <v>9558</v>
      </c>
      <c r="C438" s="30" t="s">
        <v>13728</v>
      </c>
    </row>
    <row r="439" spans="1:3" x14ac:dyDescent="0.25">
      <c r="A439" s="30" t="s">
        <v>9559</v>
      </c>
      <c r="B439" s="30" t="s">
        <v>9560</v>
      </c>
      <c r="C439" s="30" t="s">
        <v>13728</v>
      </c>
    </row>
    <row r="440" spans="1:3" x14ac:dyDescent="0.25">
      <c r="A440" s="30" t="s">
        <v>9561</v>
      </c>
      <c r="B440" s="30" t="s">
        <v>9562</v>
      </c>
      <c r="C440" s="30" t="s">
        <v>13728</v>
      </c>
    </row>
    <row r="441" spans="1:3" x14ac:dyDescent="0.25">
      <c r="A441" s="30" t="s">
        <v>9563</v>
      </c>
      <c r="B441" s="30" t="s">
        <v>9564</v>
      </c>
      <c r="C441" s="30" t="s">
        <v>13728</v>
      </c>
    </row>
    <row r="442" spans="1:3" x14ac:dyDescent="0.25">
      <c r="A442" s="30" t="s">
        <v>9569</v>
      </c>
      <c r="B442" s="30" t="s">
        <v>9570</v>
      </c>
      <c r="C442" s="30" t="s">
        <v>13728</v>
      </c>
    </row>
    <row r="443" spans="1:3" x14ac:dyDescent="0.25">
      <c r="A443" s="30" t="s">
        <v>9573</v>
      </c>
      <c r="B443" s="30" t="s">
        <v>9574</v>
      </c>
      <c r="C443" s="30" t="s">
        <v>13728</v>
      </c>
    </row>
    <row r="444" spans="1:3" x14ac:dyDescent="0.25">
      <c r="A444" s="30" t="s">
        <v>9577</v>
      </c>
      <c r="B444" s="30" t="s">
        <v>9578</v>
      </c>
      <c r="C444" s="30" t="s">
        <v>13728</v>
      </c>
    </row>
    <row r="445" spans="1:3" x14ac:dyDescent="0.25">
      <c r="A445" s="30" t="s">
        <v>9581</v>
      </c>
      <c r="B445" s="30" t="s">
        <v>9582</v>
      </c>
      <c r="C445" s="30" t="s">
        <v>13728</v>
      </c>
    </row>
    <row r="446" spans="1:3" x14ac:dyDescent="0.25">
      <c r="A446" s="30" t="s">
        <v>9585</v>
      </c>
      <c r="B446" s="30" t="s">
        <v>9586</v>
      </c>
      <c r="C446" s="30" t="s">
        <v>13728</v>
      </c>
    </row>
    <row r="447" spans="1:3" x14ac:dyDescent="0.25">
      <c r="A447" s="30" t="s">
        <v>9587</v>
      </c>
      <c r="B447" s="30" t="s">
        <v>9588</v>
      </c>
      <c r="C447" s="30" t="s">
        <v>13728</v>
      </c>
    </row>
    <row r="448" spans="1:3" x14ac:dyDescent="0.25">
      <c r="A448" s="30" t="s">
        <v>9589</v>
      </c>
      <c r="B448" s="30" t="s">
        <v>9590</v>
      </c>
      <c r="C448" s="30" t="s">
        <v>13728</v>
      </c>
    </row>
    <row r="449" spans="1:3" x14ac:dyDescent="0.25">
      <c r="A449" s="30" t="s">
        <v>9644</v>
      </c>
      <c r="B449" s="30" t="s">
        <v>9645</v>
      </c>
      <c r="C449" s="30" t="s">
        <v>13728</v>
      </c>
    </row>
    <row r="450" spans="1:3" x14ac:dyDescent="0.25">
      <c r="A450" s="30" t="s">
        <v>9646</v>
      </c>
      <c r="B450" s="30" t="s">
        <v>9647</v>
      </c>
      <c r="C450" s="30" t="s">
        <v>13728</v>
      </c>
    </row>
    <row r="451" spans="1:3" x14ac:dyDescent="0.25">
      <c r="A451" s="30" t="s">
        <v>9648</v>
      </c>
      <c r="B451" s="30" t="s">
        <v>9649</v>
      </c>
      <c r="C451" s="30" t="s">
        <v>13728</v>
      </c>
    </row>
    <row r="452" spans="1:3" x14ac:dyDescent="0.25">
      <c r="A452" s="30" t="s">
        <v>9650</v>
      </c>
      <c r="B452" s="30" t="s">
        <v>9651</v>
      </c>
      <c r="C452" s="30" t="s">
        <v>13728</v>
      </c>
    </row>
    <row r="453" spans="1:3" x14ac:dyDescent="0.25">
      <c r="A453" s="30" t="s">
        <v>9652</v>
      </c>
      <c r="B453" s="30" t="s">
        <v>9653</v>
      </c>
      <c r="C453" s="30" t="s">
        <v>13728</v>
      </c>
    </row>
    <row r="454" spans="1:3" x14ac:dyDescent="0.25">
      <c r="A454" s="30" t="s">
        <v>9654</v>
      </c>
      <c r="B454" s="30" t="s">
        <v>9655</v>
      </c>
      <c r="C454" s="30" t="s">
        <v>13728</v>
      </c>
    </row>
    <row r="455" spans="1:3" x14ac:dyDescent="0.25">
      <c r="A455" s="30" t="s">
        <v>9656</v>
      </c>
      <c r="B455" s="30" t="s">
        <v>9657</v>
      </c>
      <c r="C455" s="30" t="s">
        <v>13728</v>
      </c>
    </row>
    <row r="456" spans="1:3" x14ac:dyDescent="0.25">
      <c r="A456" s="30" t="s">
        <v>9658</v>
      </c>
      <c r="B456" s="30" t="s">
        <v>9659</v>
      </c>
      <c r="C456" s="30" t="s">
        <v>13728</v>
      </c>
    </row>
    <row r="457" spans="1:3" x14ac:dyDescent="0.25">
      <c r="A457" s="30" t="s">
        <v>9660</v>
      </c>
      <c r="B457" s="30" t="s">
        <v>9661</v>
      </c>
      <c r="C457" s="30" t="s">
        <v>13728</v>
      </c>
    </row>
    <row r="458" spans="1:3" x14ac:dyDescent="0.25">
      <c r="A458" s="30" t="s">
        <v>9662</v>
      </c>
      <c r="B458" s="30" t="s">
        <v>9663</v>
      </c>
      <c r="C458" s="30" t="s">
        <v>13728</v>
      </c>
    </row>
    <row r="459" spans="1:3" x14ac:dyDescent="0.25">
      <c r="A459" s="30" t="s">
        <v>9664</v>
      </c>
      <c r="B459" s="30" t="s">
        <v>9665</v>
      </c>
      <c r="C459" s="30" t="s">
        <v>13728</v>
      </c>
    </row>
    <row r="460" spans="1:3" x14ac:dyDescent="0.25">
      <c r="A460" s="30" t="s">
        <v>9666</v>
      </c>
      <c r="B460" s="30" t="s">
        <v>9667</v>
      </c>
      <c r="C460" s="30" t="s">
        <v>13728</v>
      </c>
    </row>
    <row r="461" spans="1:3" x14ac:dyDescent="0.25">
      <c r="A461" s="30" t="s">
        <v>9668</v>
      </c>
      <c r="B461" s="30" t="s">
        <v>9669</v>
      </c>
      <c r="C461" s="30" t="s">
        <v>13728</v>
      </c>
    </row>
    <row r="462" spans="1:3" x14ac:dyDescent="0.25">
      <c r="A462" s="30" t="s">
        <v>9670</v>
      </c>
      <c r="B462" s="30" t="s">
        <v>9671</v>
      </c>
      <c r="C462" s="30" t="s">
        <v>13728</v>
      </c>
    </row>
    <row r="463" spans="1:3" x14ac:dyDescent="0.25">
      <c r="A463" s="30" t="s">
        <v>9672</v>
      </c>
      <c r="B463" s="30" t="s">
        <v>9673</v>
      </c>
      <c r="C463" s="30" t="s">
        <v>13728</v>
      </c>
    </row>
    <row r="464" spans="1:3" x14ac:dyDescent="0.25">
      <c r="A464" s="30" t="s">
        <v>9567</v>
      </c>
      <c r="B464" s="30" t="s">
        <v>9568</v>
      </c>
      <c r="C464" s="30" t="s">
        <v>13728</v>
      </c>
    </row>
    <row r="465" spans="1:3" x14ac:dyDescent="0.25">
      <c r="A465" s="30" t="s">
        <v>9571</v>
      </c>
      <c r="B465" s="30" t="s">
        <v>9572</v>
      </c>
      <c r="C465" s="30" t="s">
        <v>13728</v>
      </c>
    </row>
    <row r="466" spans="1:3" x14ac:dyDescent="0.25">
      <c r="A466" s="30" t="s">
        <v>9674</v>
      </c>
      <c r="B466" s="30" t="s">
        <v>9675</v>
      </c>
      <c r="C466" s="30" t="s">
        <v>13728</v>
      </c>
    </row>
    <row r="467" spans="1:3" x14ac:dyDescent="0.25">
      <c r="A467" s="30" t="s">
        <v>9676</v>
      </c>
      <c r="B467" s="30" t="s">
        <v>9677</v>
      </c>
      <c r="C467" s="30" t="s">
        <v>13728</v>
      </c>
    </row>
    <row r="468" spans="1:3" x14ac:dyDescent="0.25">
      <c r="A468" s="30" t="s">
        <v>11252</v>
      </c>
      <c r="B468" s="30" t="s">
        <v>11253</v>
      </c>
      <c r="C468" s="30" t="s">
        <v>13728</v>
      </c>
    </row>
    <row r="469" spans="1:3" x14ac:dyDescent="0.25">
      <c r="A469" s="30" t="s">
        <v>11268</v>
      </c>
      <c r="B469" s="30" t="s">
        <v>11269</v>
      </c>
      <c r="C469" s="30" t="s">
        <v>13728</v>
      </c>
    </row>
    <row r="470" spans="1:3" x14ac:dyDescent="0.25">
      <c r="A470" s="30" t="s">
        <v>11276</v>
      </c>
      <c r="B470" s="30" t="s">
        <v>11277</v>
      </c>
      <c r="C470" s="30" t="s">
        <v>13728</v>
      </c>
    </row>
    <row r="471" spans="1:3" x14ac:dyDescent="0.25">
      <c r="A471" s="30" t="s">
        <v>11198</v>
      </c>
      <c r="B471" s="30" t="s">
        <v>11199</v>
      </c>
      <c r="C471" s="30" t="s">
        <v>13728</v>
      </c>
    </row>
    <row r="472" spans="1:3" x14ac:dyDescent="0.25">
      <c r="A472" s="30" t="s">
        <v>5710</v>
      </c>
      <c r="B472" s="30" t="s">
        <v>5711</v>
      </c>
      <c r="C472" s="30" t="s">
        <v>13728</v>
      </c>
    </row>
    <row r="473" spans="1:3" x14ac:dyDescent="0.25">
      <c r="A473" s="30" t="s">
        <v>2187</v>
      </c>
      <c r="B473" s="30" t="s">
        <v>2188</v>
      </c>
      <c r="C473" s="30" t="s">
        <v>13728</v>
      </c>
    </row>
    <row r="474" spans="1:3" x14ac:dyDescent="0.25">
      <c r="A474" s="30" t="s">
        <v>2189</v>
      </c>
      <c r="B474" s="30" t="s">
        <v>2190</v>
      </c>
      <c r="C474" s="30" t="s">
        <v>13728</v>
      </c>
    </row>
    <row r="475" spans="1:3" x14ac:dyDescent="0.25">
      <c r="A475" s="30" t="s">
        <v>8456</v>
      </c>
      <c r="B475" s="30" t="s">
        <v>8457</v>
      </c>
      <c r="C475" s="30" t="s">
        <v>13728</v>
      </c>
    </row>
    <row r="476" spans="1:3" x14ac:dyDescent="0.25">
      <c r="A476" s="30" t="s">
        <v>8466</v>
      </c>
      <c r="B476" s="30" t="s">
        <v>8467</v>
      </c>
      <c r="C476" s="30" t="s">
        <v>13728</v>
      </c>
    </row>
    <row r="477" spans="1:3" x14ac:dyDescent="0.25">
      <c r="A477" s="30" t="s">
        <v>11231</v>
      </c>
      <c r="B477" s="30" t="s">
        <v>11232</v>
      </c>
      <c r="C477" s="30" t="s">
        <v>13728</v>
      </c>
    </row>
    <row r="478" spans="1:3" x14ac:dyDescent="0.25">
      <c r="A478" s="30" t="s">
        <v>11233</v>
      </c>
      <c r="B478" s="30" t="s">
        <v>11234</v>
      </c>
      <c r="C478" s="30" t="s">
        <v>13728</v>
      </c>
    </row>
    <row r="479" spans="1:3" x14ac:dyDescent="0.25">
      <c r="A479" s="30" t="s">
        <v>11235</v>
      </c>
      <c r="B479" s="30" t="s">
        <v>11236</v>
      </c>
      <c r="C479" s="30" t="s">
        <v>13728</v>
      </c>
    </row>
    <row r="480" spans="1:3" x14ac:dyDescent="0.25">
      <c r="A480" s="30" t="s">
        <v>12146</v>
      </c>
      <c r="B480" s="30" t="s">
        <v>12147</v>
      </c>
      <c r="C480" s="30" t="s">
        <v>13728</v>
      </c>
    </row>
    <row r="481" spans="1:3" x14ac:dyDescent="0.25">
      <c r="A481" s="30" t="s">
        <v>12148</v>
      </c>
      <c r="B481" s="30" t="s">
        <v>12149</v>
      </c>
      <c r="C481" s="30" t="s">
        <v>13728</v>
      </c>
    </row>
    <row r="482" spans="1:3" x14ac:dyDescent="0.25">
      <c r="A482" s="30" t="s">
        <v>11196</v>
      </c>
      <c r="B482" s="30" t="s">
        <v>11197</v>
      </c>
      <c r="C482" s="30" t="s">
        <v>13728</v>
      </c>
    </row>
    <row r="483" spans="1:3" x14ac:dyDescent="0.25">
      <c r="A483" s="30" t="s">
        <v>11207</v>
      </c>
      <c r="B483" s="30" t="s">
        <v>11208</v>
      </c>
      <c r="C483" s="30" t="s">
        <v>13728</v>
      </c>
    </row>
    <row r="484" spans="1:3" x14ac:dyDescent="0.25">
      <c r="A484" s="30" t="s">
        <v>11192</v>
      </c>
      <c r="B484" s="30" t="s">
        <v>11193</v>
      </c>
      <c r="C484" s="30" t="s">
        <v>13728</v>
      </c>
    </row>
    <row r="485" spans="1:3" x14ac:dyDescent="0.25">
      <c r="A485" s="30" t="s">
        <v>1383</v>
      </c>
      <c r="B485" s="30" t="s">
        <v>1384</v>
      </c>
      <c r="C485" s="30" t="s">
        <v>13727</v>
      </c>
    </row>
    <row r="486" spans="1:3" x14ac:dyDescent="0.25">
      <c r="A486" s="30" t="s">
        <v>3135</v>
      </c>
      <c r="B486" s="30" t="s">
        <v>2913</v>
      </c>
      <c r="C486" s="30" t="s">
        <v>13727</v>
      </c>
    </row>
    <row r="487" spans="1:3" x14ac:dyDescent="0.25">
      <c r="A487" s="30" t="s">
        <v>1172</v>
      </c>
      <c r="B487" s="30" t="s">
        <v>1173</v>
      </c>
      <c r="C487" s="30" t="s">
        <v>13727</v>
      </c>
    </row>
    <row r="488" spans="1:3" x14ac:dyDescent="0.25">
      <c r="A488" s="30" t="s">
        <v>1123</v>
      </c>
      <c r="B488" s="30" t="s">
        <v>1124</v>
      </c>
      <c r="C488" s="30" t="s">
        <v>13727</v>
      </c>
    </row>
    <row r="489" spans="1:3" x14ac:dyDescent="0.25">
      <c r="A489" s="30" t="s">
        <v>1705</v>
      </c>
      <c r="B489" s="30" t="s">
        <v>1706</v>
      </c>
      <c r="C489" s="30" t="s">
        <v>13727</v>
      </c>
    </row>
    <row r="490" spans="1:3" x14ac:dyDescent="0.25">
      <c r="A490" s="30" t="s">
        <v>7316</v>
      </c>
      <c r="B490" s="30" t="s">
        <v>7317</v>
      </c>
      <c r="C490" s="30" t="s">
        <v>13727</v>
      </c>
    </row>
    <row r="491" spans="1:3" x14ac:dyDescent="0.25">
      <c r="A491" s="30" t="s">
        <v>2518</v>
      </c>
      <c r="B491" s="30" t="s">
        <v>2519</v>
      </c>
      <c r="C491" s="30" t="s">
        <v>13727</v>
      </c>
    </row>
    <row r="492" spans="1:3" x14ac:dyDescent="0.25">
      <c r="A492" s="30" t="s">
        <v>3158</v>
      </c>
      <c r="B492" s="30" t="s">
        <v>2922</v>
      </c>
      <c r="C492" s="30" t="s">
        <v>13727</v>
      </c>
    </row>
    <row r="493" spans="1:3" x14ac:dyDescent="0.25">
      <c r="A493" s="30" t="s">
        <v>2385</v>
      </c>
      <c r="B493" s="30" t="s">
        <v>2386</v>
      </c>
      <c r="C493" s="30" t="s">
        <v>13727</v>
      </c>
    </row>
    <row r="494" spans="1:3" x14ac:dyDescent="0.25">
      <c r="A494" s="30" t="s">
        <v>2267</v>
      </c>
      <c r="B494" s="30" t="s">
        <v>2268</v>
      </c>
      <c r="C494" s="30" t="s">
        <v>13727</v>
      </c>
    </row>
    <row r="495" spans="1:3" x14ac:dyDescent="0.25">
      <c r="A495" s="30" t="s">
        <v>3171</v>
      </c>
      <c r="B495" s="30" t="s">
        <v>2930</v>
      </c>
      <c r="C495" s="30" t="s">
        <v>13727</v>
      </c>
    </row>
    <row r="496" spans="1:3" x14ac:dyDescent="0.25">
      <c r="A496" s="30" t="s">
        <v>3172</v>
      </c>
      <c r="B496" s="30" t="s">
        <v>2932</v>
      </c>
      <c r="C496" s="30" t="s">
        <v>13727</v>
      </c>
    </row>
    <row r="497" spans="1:3" x14ac:dyDescent="0.25">
      <c r="A497" s="30" t="s">
        <v>3187</v>
      </c>
      <c r="B497" s="30" t="s">
        <v>2949</v>
      </c>
      <c r="C497" s="30" t="s">
        <v>13727</v>
      </c>
    </row>
    <row r="498" spans="1:3" x14ac:dyDescent="0.25">
      <c r="A498" s="30" t="s">
        <v>3189</v>
      </c>
      <c r="B498" s="30" t="s">
        <v>2951</v>
      </c>
      <c r="C498" s="30" t="s">
        <v>13727</v>
      </c>
    </row>
    <row r="499" spans="1:3" x14ac:dyDescent="0.25">
      <c r="A499" s="30" t="s">
        <v>1565</v>
      </c>
      <c r="B499" s="30" t="s">
        <v>1566</v>
      </c>
      <c r="C499" s="30" t="s">
        <v>13727</v>
      </c>
    </row>
    <row r="500" spans="1:3" x14ac:dyDescent="0.25">
      <c r="A500" s="30" t="s">
        <v>1032</v>
      </c>
      <c r="B500" s="30" t="s">
        <v>1025</v>
      </c>
      <c r="C500" s="30" t="s">
        <v>13727</v>
      </c>
    </row>
    <row r="501" spans="1:3" x14ac:dyDescent="0.25">
      <c r="A501" s="30" t="s">
        <v>1603</v>
      </c>
      <c r="B501" s="30" t="s">
        <v>1604</v>
      </c>
      <c r="C501" s="30" t="s">
        <v>13727</v>
      </c>
    </row>
    <row r="502" spans="1:3" x14ac:dyDescent="0.25">
      <c r="A502" s="30" t="s">
        <v>1605</v>
      </c>
      <c r="B502" s="30" t="s">
        <v>1606</v>
      </c>
      <c r="C502" s="30" t="s">
        <v>13727</v>
      </c>
    </row>
    <row r="503" spans="1:3" x14ac:dyDescent="0.25">
      <c r="A503" s="30" t="s">
        <v>3842</v>
      </c>
      <c r="B503" s="30" t="s">
        <v>3843</v>
      </c>
      <c r="C503" s="30" t="s">
        <v>13727</v>
      </c>
    </row>
    <row r="504" spans="1:3" x14ac:dyDescent="0.25">
      <c r="A504" s="30" t="s">
        <v>3844</v>
      </c>
      <c r="B504" s="30" t="s">
        <v>3845</v>
      </c>
      <c r="C504" s="30" t="s">
        <v>13727</v>
      </c>
    </row>
    <row r="505" spans="1:3" x14ac:dyDescent="0.25">
      <c r="A505" s="30" t="s">
        <v>3848</v>
      </c>
      <c r="B505" s="30" t="s">
        <v>3849</v>
      </c>
      <c r="C505" s="30" t="s">
        <v>13727</v>
      </c>
    </row>
    <row r="506" spans="1:3" x14ac:dyDescent="0.25">
      <c r="A506" s="30" t="s">
        <v>3846</v>
      </c>
      <c r="B506" s="30" t="s">
        <v>3847</v>
      </c>
      <c r="C506" s="30" t="s">
        <v>13727</v>
      </c>
    </row>
    <row r="507" spans="1:3" x14ac:dyDescent="0.25">
      <c r="A507" s="30" t="s">
        <v>3850</v>
      </c>
      <c r="B507" s="30" t="s">
        <v>3851</v>
      </c>
      <c r="C507" s="30" t="s">
        <v>13727</v>
      </c>
    </row>
    <row r="508" spans="1:3" x14ac:dyDescent="0.25">
      <c r="A508" s="30" t="s">
        <v>1062</v>
      </c>
      <c r="B508" s="30" t="s">
        <v>1063</v>
      </c>
      <c r="C508" s="30" t="s">
        <v>13727</v>
      </c>
    </row>
    <row r="509" spans="1:3" x14ac:dyDescent="0.25">
      <c r="A509" s="30" t="s">
        <v>1078</v>
      </c>
      <c r="B509" s="30" t="s">
        <v>1079</v>
      </c>
      <c r="C509" s="30" t="s">
        <v>13727</v>
      </c>
    </row>
    <row r="510" spans="1:3" x14ac:dyDescent="0.25">
      <c r="A510" s="30" t="s">
        <v>1167</v>
      </c>
      <c r="B510" s="30" t="s">
        <v>1168</v>
      </c>
      <c r="C510" s="30" t="s">
        <v>13727</v>
      </c>
    </row>
    <row r="511" spans="1:3" x14ac:dyDescent="0.25">
      <c r="A511" s="30" t="s">
        <v>1128</v>
      </c>
      <c r="B511" s="30" t="s">
        <v>1129</v>
      </c>
      <c r="C511" s="30" t="s">
        <v>13727</v>
      </c>
    </row>
    <row r="512" spans="1:3" x14ac:dyDescent="0.25">
      <c r="A512" s="30" t="s">
        <v>1170</v>
      </c>
      <c r="B512" s="30" t="s">
        <v>1171</v>
      </c>
      <c r="C512" s="30" t="s">
        <v>13727</v>
      </c>
    </row>
    <row r="513" spans="1:3" x14ac:dyDescent="0.25">
      <c r="A513" s="30" t="s">
        <v>1583</v>
      </c>
      <c r="B513" s="30" t="s">
        <v>1584</v>
      </c>
      <c r="C513" s="30" t="s">
        <v>13727</v>
      </c>
    </row>
    <row r="514" spans="1:3" x14ac:dyDescent="0.25">
      <c r="A514" s="30" t="s">
        <v>1590</v>
      </c>
      <c r="B514" s="30" t="s">
        <v>1591</v>
      </c>
      <c r="C514" s="30" t="s">
        <v>13727</v>
      </c>
    </row>
    <row r="515" spans="1:3" x14ac:dyDescent="0.25">
      <c r="A515" s="30" t="s">
        <v>1595</v>
      </c>
      <c r="B515" s="30" t="s">
        <v>1596</v>
      </c>
      <c r="C515" s="30" t="s">
        <v>13727</v>
      </c>
    </row>
    <row r="516" spans="1:3" x14ac:dyDescent="0.25">
      <c r="A516" s="30" t="s">
        <v>6485</v>
      </c>
      <c r="B516" s="30" t="s">
        <v>6486</v>
      </c>
      <c r="C516" s="30" t="s">
        <v>13727</v>
      </c>
    </row>
    <row r="517" spans="1:3" x14ac:dyDescent="0.25">
      <c r="A517" s="30" t="s">
        <v>60</v>
      </c>
      <c r="B517" s="30"/>
      <c r="C517"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19/06/2025</v>
      </c>
      <c r="B1" s="29"/>
      <c r="C1" s="29"/>
      <c r="D1" s="29"/>
      <c r="E1" s="29"/>
      <c r="F1" s="29"/>
    </row>
    <row r="2" spans="1:12" x14ac:dyDescent="0.25">
      <c r="A2" s="14" t="s">
        <v>1020</v>
      </c>
      <c r="B2" s="15" t="s">
        <v>1016</v>
      </c>
      <c r="C2" s="15" t="s">
        <v>1017</v>
      </c>
      <c r="D2" s="15" t="s">
        <v>1018</v>
      </c>
      <c r="E2" s="15" t="s">
        <v>1021</v>
      </c>
      <c r="F2" s="18" t="s">
        <v>1019</v>
      </c>
      <c r="I2" s="1">
        <f ca="1">IF(HOUR(NOW())&gt;6,TODAY(),TODAY()-1)</f>
        <v>45827</v>
      </c>
      <c r="L2">
        <f ca="1">MINUTE(NOW())</f>
        <v>50</v>
      </c>
    </row>
    <row r="3" spans="1:12" x14ac:dyDescent="0.25">
      <c r="A3" s="12" t="s">
        <v>72</v>
      </c>
      <c r="B3" s="19">
        <f ca="1">SUMIFS('Data Power app'!$G:$G,'Data Power app'!L:L,"&gt;"&amp;$I$2,'Data Power app'!F:F,Report!$A3)</f>
        <v>11494</v>
      </c>
      <c r="C3" s="19">
        <f ca="1">SUMIFS('Data Power app'!$G:$G,'Data Power app'!N:N,"&gt;"&amp;$I$2,'Data Power app'!$F:$F,Report!$A3)</f>
        <v>0</v>
      </c>
      <c r="D3" s="19">
        <f ca="1">SUMIFS('Data Power app'!$G:$G,'Data Power app'!V:V,"&gt;"&amp;$I$2,'Data Power app'!$F:$F,Report!$A3)</f>
        <v>0</v>
      </c>
      <c r="E3" s="19">
        <f ca="1">SUMIFS('Data Power app'!$G:$G,'Data Power app'!AA:AA,"&gt;"&amp;$I$2,'Data Power app'!$F:$F,Report!$A3)</f>
        <v>3900</v>
      </c>
      <c r="F3" s="20">
        <f ca="1">SUMIFS('Data Power app'!$G:$G,'Data Power app'!AF:AF,"="&amp;$I$2,'Data Power app'!$F:$F,Report!$A3)</f>
        <v>103771</v>
      </c>
      <c r="I3" s="1">
        <f ca="1">IF(HOUR(NOW())&gt;6,TODAY(),TODAY()-1)</f>
        <v>45827</v>
      </c>
    </row>
    <row r="4" spans="1:12" x14ac:dyDescent="0.25">
      <c r="A4" s="12" t="s">
        <v>59</v>
      </c>
      <c r="B4" s="19">
        <f ca="1">SUMIFS('Data Power app'!$G:$G,'Data Power app'!L:L,"&gt;"&amp;$I$2,'Data Power app'!F:F,Report!$A4)</f>
        <v>13096</v>
      </c>
      <c r="C4" s="19">
        <f ca="1">SUMIFS('Data Power app'!$G:$G,'Data Power app'!N:N,"&gt;"&amp;$I$2,'Data Power app'!F:F,Report!$A4)</f>
        <v>15236</v>
      </c>
      <c r="D4" s="19">
        <f ca="1">SUMIFS('Data Power app'!$G:$G,'Data Power app'!V:V,"&gt;"&amp;$I$2,'Data Power app'!$F:$F,Report!$A4)</f>
        <v>9347</v>
      </c>
      <c r="E4" s="19">
        <f ca="1">SUMIFS('Data Power app'!$G:$G,'Data Power app'!AA:AA,"&gt;"&amp;$I$2,'Data Power app'!$F:$F,Report!$A4)</f>
        <v>0</v>
      </c>
      <c r="F4" s="20">
        <f ca="1">SUMIFS('Data Power app'!$G:$G,'Data Power app'!AF:AF,"="&amp;$I$2,'Data Power app'!$F:$F,Report!$A4)</f>
        <v>48074</v>
      </c>
    </row>
    <row r="5" spans="1:12" x14ac:dyDescent="0.25">
      <c r="A5" s="21" t="s">
        <v>1022</v>
      </c>
      <c r="B5" s="22">
        <f ca="1">SUM(B3:B4)</f>
        <v>24590</v>
      </c>
      <c r="C5" s="22">
        <f t="shared" ref="C5:F5" ca="1" si="0">SUM(C3:C4)</f>
        <v>15236</v>
      </c>
      <c r="D5" s="22">
        <f t="shared" ca="1" si="0"/>
        <v>9347</v>
      </c>
      <c r="E5" s="22">
        <f t="shared" ca="1" si="0"/>
        <v>3900</v>
      </c>
      <c r="F5" s="23">
        <f t="shared" ca="1" si="0"/>
        <v>151845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Result</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2025-06-19T02:54:02Z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