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02" documentId="8_{050AFC0B-4AB8-4CA8-82E3-C6EC7D3D2882}" xr6:coauthVersionLast="47" xr6:coauthVersionMax="47" xr10:uidLastSave="{CA7925C6-412A-433D-87B7-73008DCB58C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Time'!$A$1:$G$4832</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L2361" i="4" s="1" a="1"/>
  <c r="BL2361" i="4" s="1"/>
  <c r="BJ2362" i="4"/>
  <c r="BK2" i="4"/>
  <c r="BL2" i="4" s="1" a="1"/>
  <c r="BL2" i="4" s="1"/>
  <c r="BK3" i="4"/>
  <c r="BK4" i="4"/>
  <c r="BL4" i="4" s="1" a="1"/>
  <c r="BL4" i="4" s="1"/>
  <c r="BK5" i="4"/>
  <c r="BK6" i="4"/>
  <c r="BK7" i="4"/>
  <c r="BK8" i="4"/>
  <c r="BL8" i="4" s="1" a="1"/>
  <c r="BL8" i="4" s="1"/>
  <c r="BK9" i="4"/>
  <c r="BL9" i="4" s="1" a="1"/>
  <c r="BL9" i="4" s="1"/>
  <c r="BK10" i="4"/>
  <c r="BL10" i="4" s="1" a="1"/>
  <c r="BL10" i="4" s="1"/>
  <c r="BK11" i="4"/>
  <c r="BL11" i="4" s="1" a="1"/>
  <c r="BL11" i="4" s="1"/>
  <c r="BK12" i="4"/>
  <c r="BL12" i="4" s="1" a="1"/>
  <c r="BL12" i="4" s="1"/>
  <c r="BK13" i="4"/>
  <c r="BK14" i="4"/>
  <c r="BL14" i="4" s="1" a="1"/>
  <c r="BL14" i="4" s="1"/>
  <c r="BK15" i="4"/>
  <c r="BL15" i="4" s="1" a="1"/>
  <c r="BL15" i="4" s="1"/>
  <c r="BK16" i="4"/>
  <c r="BL16" i="4" s="1" a="1"/>
  <c r="BL16" i="4" s="1"/>
  <c r="BK17" i="4"/>
  <c r="BL17" i="4" s="1" a="1"/>
  <c r="BL17" i="4" s="1"/>
  <c r="BK18" i="4"/>
  <c r="BL18" i="4" s="1" a="1"/>
  <c r="BL18" i="4" s="1"/>
  <c r="BK19" i="4"/>
  <c r="BL19" i="4" s="1" a="1"/>
  <c r="BL19" i="4" s="1"/>
  <c r="BK20" i="4"/>
  <c r="BL20" i="4" s="1" a="1"/>
  <c r="BL20" i="4" s="1"/>
  <c r="BK21" i="4"/>
  <c r="BK22" i="4"/>
  <c r="BL22" i="4" s="1" a="1"/>
  <c r="BL22" i="4" s="1"/>
  <c r="BK23" i="4"/>
  <c r="BL23" i="4" s="1" a="1"/>
  <c r="BL23" i="4" s="1"/>
  <c r="BK24" i="4"/>
  <c r="BL24" i="4" s="1" a="1"/>
  <c r="BL24" i="4" s="1"/>
  <c r="BK25" i="4"/>
  <c r="BL25" i="4" s="1" a="1"/>
  <c r="BL25" i="4" s="1"/>
  <c r="BK26" i="4"/>
  <c r="BL26" i="4" s="1" a="1"/>
  <c r="BL26" i="4" s="1"/>
  <c r="BK27" i="4"/>
  <c r="BL27" i="4" s="1" a="1"/>
  <c r="BL27" i="4" s="1"/>
  <c r="BK28" i="4"/>
  <c r="BL28" i="4" s="1" a="1"/>
  <c r="BL28" i="4" s="1"/>
  <c r="BK29" i="4"/>
  <c r="BK30" i="4"/>
  <c r="BL30" i="4" s="1" a="1"/>
  <c r="BL30" i="4" s="1"/>
  <c r="BK31" i="4"/>
  <c r="BK32" i="4"/>
  <c r="BL32" i="4" s="1" a="1"/>
  <c r="BL32" i="4" s="1"/>
  <c r="BK33" i="4"/>
  <c r="BL33" i="4" s="1" a="1"/>
  <c r="BL33" i="4" s="1"/>
  <c r="BK34" i="4"/>
  <c r="BL34" i="4" s="1" a="1"/>
  <c r="BL34" i="4" s="1"/>
  <c r="BK35" i="4"/>
  <c r="BL35" i="4" s="1" a="1"/>
  <c r="BL35" i="4" s="1"/>
  <c r="BK36" i="4"/>
  <c r="BL36" i="4" s="1" a="1"/>
  <c r="BL36" i="4" s="1"/>
  <c r="BK37" i="4"/>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K46" i="4"/>
  <c r="BL46" i="4" s="1" a="1"/>
  <c r="BL46" i="4" s="1"/>
  <c r="BK47" i="4"/>
  <c r="BK48" i="4"/>
  <c r="BL48" i="4" s="1" a="1"/>
  <c r="BL48" i="4" s="1"/>
  <c r="BK49" i="4"/>
  <c r="BL49" i="4" s="1" a="1"/>
  <c r="BL49" i="4" s="1"/>
  <c r="BK50" i="4"/>
  <c r="BL50" i="4" s="1" a="1"/>
  <c r="BL50" i="4" s="1"/>
  <c r="BK51" i="4"/>
  <c r="BL51" i="4" s="1" a="1"/>
  <c r="BL51" i="4" s="1"/>
  <c r="BK52" i="4"/>
  <c r="BL52" i="4" s="1" a="1"/>
  <c r="BL52" i="4" s="1"/>
  <c r="BK53" i="4"/>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K62" i="4"/>
  <c r="BL62" i="4" s="1" a="1"/>
  <c r="BL62" i="4" s="1"/>
  <c r="BK63" i="4"/>
  <c r="BL63" i="4" s="1" a="1"/>
  <c r="BL63" i="4" s="1"/>
  <c r="BK64" i="4"/>
  <c r="BL64" i="4" s="1" a="1"/>
  <c r="BL64" i="4" s="1"/>
  <c r="BK65" i="4"/>
  <c r="BL65" i="4" s="1" a="1"/>
  <c r="BL65" i="4" s="1"/>
  <c r="BK66" i="4"/>
  <c r="BL66" i="4" s="1" a="1"/>
  <c r="BL66" i="4" s="1"/>
  <c r="BK67" i="4"/>
  <c r="BL67" i="4" s="1" a="1"/>
  <c r="BL67" i="4" s="1"/>
  <c r="BK68" i="4"/>
  <c r="BL68" i="4" s="1" a="1"/>
  <c r="BL68" i="4" s="1"/>
  <c r="BK69" i="4"/>
  <c r="BK70" i="4"/>
  <c r="BK71" i="4"/>
  <c r="BL71" i="4" s="1" a="1"/>
  <c r="BL71" i="4" s="1"/>
  <c r="BK72" i="4"/>
  <c r="BL72" i="4" s="1" a="1"/>
  <c r="BL72" i="4" s="1"/>
  <c r="BK73" i="4"/>
  <c r="BL73" i="4" s="1" a="1"/>
  <c r="BL73" i="4" s="1"/>
  <c r="BK74" i="4"/>
  <c r="BL74" i="4" s="1" a="1"/>
  <c r="BL74" i="4" s="1"/>
  <c r="BK75" i="4"/>
  <c r="BL75" i="4" s="1" a="1"/>
  <c r="BL75" i="4" s="1"/>
  <c r="BK76" i="4"/>
  <c r="BL76" i="4" s="1" a="1"/>
  <c r="BL76" i="4" s="1"/>
  <c r="BK77" i="4"/>
  <c r="BK78" i="4"/>
  <c r="BL78" i="4" s="1" a="1"/>
  <c r="BL78" i="4" s="1"/>
  <c r="BK79" i="4"/>
  <c r="BL79" i="4" s="1" a="1"/>
  <c r="BL79" i="4" s="1"/>
  <c r="BK80" i="4"/>
  <c r="BL80" i="4" s="1" a="1"/>
  <c r="BL80" i="4" s="1"/>
  <c r="BK81" i="4"/>
  <c r="BL81" i="4" s="1" a="1"/>
  <c r="BL81" i="4" s="1"/>
  <c r="BK82" i="4"/>
  <c r="BK83" i="4"/>
  <c r="BL83" i="4" s="1" a="1"/>
  <c r="BL83" i="4" s="1"/>
  <c r="BK84" i="4"/>
  <c r="BL84" i="4" s="1" a="1"/>
  <c r="BL84" i="4" s="1"/>
  <c r="BK85" i="4"/>
  <c r="BK86" i="4"/>
  <c r="BL86" i="4" s="1" a="1"/>
  <c r="BL86" i="4" s="1"/>
  <c r="BK87" i="4"/>
  <c r="BL87" i="4" s="1" a="1"/>
  <c r="BL87" i="4" s="1"/>
  <c r="BK88" i="4"/>
  <c r="BL88" i="4" s="1" a="1"/>
  <c r="BL88" i="4" s="1"/>
  <c r="BK89" i="4"/>
  <c r="BL89" i="4" s="1" a="1"/>
  <c r="BL89" i="4" s="1"/>
  <c r="BK90" i="4"/>
  <c r="BL90" i="4" s="1" a="1"/>
  <c r="BL90" i="4" s="1"/>
  <c r="BK91" i="4"/>
  <c r="BL91" i="4" s="1" a="1"/>
  <c r="BL91" i="4" s="1"/>
  <c r="BK92" i="4"/>
  <c r="BL92" i="4" s="1" a="1"/>
  <c r="BL92" i="4" s="1"/>
  <c r="BK93" i="4"/>
  <c r="BK94" i="4"/>
  <c r="BL94" i="4" s="1" a="1"/>
  <c r="BL94" i="4" s="1"/>
  <c r="BK95" i="4"/>
  <c r="BL95" i="4" s="1" a="1"/>
  <c r="BL95" i="4" s="1"/>
  <c r="BK96" i="4"/>
  <c r="BL96" i="4" s="1" a="1"/>
  <c r="BL96" i="4" s="1"/>
  <c r="BK97" i="4"/>
  <c r="BL97" i="4" s="1" a="1"/>
  <c r="BL97" i="4" s="1"/>
  <c r="BK98" i="4"/>
  <c r="BL98" i="4" s="1" a="1"/>
  <c r="BL98" i="4" s="1"/>
  <c r="BK99" i="4"/>
  <c r="BL99" i="4" s="1" a="1"/>
  <c r="BL99" i="4" s="1"/>
  <c r="BK100" i="4"/>
  <c r="BL100" i="4" s="1" a="1"/>
  <c r="BL100" i="4" s="1"/>
  <c r="BK101" i="4"/>
  <c r="BK102" i="4"/>
  <c r="BL102" i="4" s="1" a="1"/>
  <c r="BL102" i="4" s="1"/>
  <c r="BK103" i="4"/>
  <c r="BL103" i="4" s="1" a="1"/>
  <c r="BL103" i="4" s="1"/>
  <c r="BK104" i="4"/>
  <c r="BL104" i="4" s="1" a="1"/>
  <c r="BL104" i="4" s="1"/>
  <c r="BK105" i="4"/>
  <c r="BL105" i="4" s="1" a="1"/>
  <c r="BL105" i="4" s="1"/>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L113" i="4" s="1" a="1"/>
  <c r="BL113" i="4" s="1"/>
  <c r="BK114" i="4"/>
  <c r="BL114" i="4" s="1" a="1"/>
  <c r="BL114" i="4" s="1"/>
  <c r="BK115" i="4"/>
  <c r="BL115" i="4" s="1" a="1"/>
  <c r="BL115" i="4" s="1"/>
  <c r="BK116" i="4"/>
  <c r="BL116" i="4" s="1" a="1"/>
  <c r="BL116" i="4" s="1"/>
  <c r="BK117" i="4"/>
  <c r="BK118" i="4"/>
  <c r="BL118" i="4" s="1" a="1"/>
  <c r="BL118" i="4" s="1"/>
  <c r="BK119" i="4"/>
  <c r="BL119" i="4" s="1" a="1"/>
  <c r="BL119" i="4" s="1"/>
  <c r="BK120" i="4"/>
  <c r="BL120" i="4" s="1" a="1"/>
  <c r="BL120" i="4" s="1"/>
  <c r="BK121" i="4"/>
  <c r="BL121" i="4" s="1" a="1"/>
  <c r="BL121" i="4" s="1"/>
  <c r="BK122" i="4"/>
  <c r="BL122" i="4" s="1" a="1"/>
  <c r="BL122" i="4" s="1"/>
  <c r="BK123" i="4"/>
  <c r="BL123" i="4" s="1" a="1"/>
  <c r="BL123" i="4" s="1"/>
  <c r="BK124" i="4"/>
  <c r="BL124" i="4" s="1" a="1"/>
  <c r="BL124" i="4" s="1"/>
  <c r="BK125" i="4"/>
  <c r="BK126" i="4"/>
  <c r="BL126" i="4" s="1" a="1"/>
  <c r="BL126" i="4" s="1"/>
  <c r="BK127" i="4"/>
  <c r="BL127" i="4" s="1" a="1"/>
  <c r="BL127" i="4" s="1"/>
  <c r="BK128" i="4"/>
  <c r="BL128" i="4" s="1" a="1"/>
  <c r="BL128" i="4" s="1"/>
  <c r="BK129" i="4"/>
  <c r="BL129" i="4" s="1" a="1"/>
  <c r="BL129" i="4" s="1"/>
  <c r="BK130" i="4"/>
  <c r="BL130" i="4" s="1" a="1"/>
  <c r="BL130" i="4" s="1"/>
  <c r="BK131" i="4"/>
  <c r="BL131" i="4" s="1" a="1"/>
  <c r="BL131" i="4" s="1"/>
  <c r="BK132" i="4"/>
  <c r="BL132" i="4" s="1" a="1"/>
  <c r="BL132" i="4" s="1"/>
  <c r="BK133" i="4"/>
  <c r="BK134" i="4"/>
  <c r="BK135" i="4"/>
  <c r="BL135" i="4" s="1" a="1"/>
  <c r="BL135" i="4" s="1"/>
  <c r="BK136" i="4"/>
  <c r="BL136" i="4" s="1" a="1"/>
  <c r="BL136" i="4" s="1"/>
  <c r="BK137" i="4"/>
  <c r="BL137" i="4" s="1" a="1"/>
  <c r="BL137" i="4" s="1"/>
  <c r="BK138" i="4"/>
  <c r="BL138" i="4" s="1" a="1"/>
  <c r="BL138" i="4" s="1"/>
  <c r="BK139" i="4"/>
  <c r="BK140" i="4"/>
  <c r="BL140" i="4" s="1" a="1"/>
  <c r="BL140" i="4" s="1"/>
  <c r="BK141" i="4"/>
  <c r="BK142" i="4"/>
  <c r="BL142" i="4" s="1" a="1"/>
  <c r="BL142" i="4" s="1"/>
  <c r="BK143" i="4"/>
  <c r="BL143" i="4" s="1" a="1"/>
  <c r="BL143" i="4" s="1"/>
  <c r="BK144" i="4"/>
  <c r="BL144" i="4" s="1" a="1"/>
  <c r="BL144" i="4" s="1"/>
  <c r="BK145" i="4"/>
  <c r="BL145" i="4" s="1" a="1"/>
  <c r="BL145" i="4" s="1"/>
  <c r="BK146" i="4"/>
  <c r="BL146" i="4" s="1" a="1"/>
  <c r="BL146" i="4" s="1"/>
  <c r="BK147" i="4"/>
  <c r="BL147" i="4" s="1" a="1"/>
  <c r="BL147" i="4" s="1"/>
  <c r="BK148" i="4"/>
  <c r="BL148" i="4" s="1" a="1"/>
  <c r="BL148" i="4" s="1"/>
  <c r="BK149" i="4"/>
  <c r="BK150" i="4"/>
  <c r="BL150" i="4" s="1" a="1"/>
  <c r="BL150" i="4" s="1"/>
  <c r="BK151" i="4"/>
  <c r="BK152" i="4"/>
  <c r="BL152" i="4" s="1" a="1"/>
  <c r="BL152" i="4" s="1"/>
  <c r="BK153" i="4"/>
  <c r="BL153" i="4" s="1" a="1"/>
  <c r="BL153" i="4" s="1"/>
  <c r="BK154" i="4"/>
  <c r="BL154" i="4" s="1" a="1"/>
  <c r="BL154" i="4" s="1"/>
  <c r="BK155" i="4"/>
  <c r="BL155" i="4" s="1" a="1"/>
  <c r="BL155" i="4" s="1"/>
  <c r="BK156" i="4"/>
  <c r="BL156" i="4" s="1" a="1"/>
  <c r="BL156" i="4" s="1"/>
  <c r="BK157" i="4"/>
  <c r="BK158" i="4"/>
  <c r="BL158" i="4" s="1" a="1"/>
  <c r="BL158" i="4" s="1"/>
  <c r="BK159" i="4"/>
  <c r="BL159" i="4" s="1" a="1"/>
  <c r="BL159" i="4" s="1"/>
  <c r="BK160" i="4"/>
  <c r="BL160" i="4" s="1" a="1"/>
  <c r="BL160" i="4" s="1"/>
  <c r="BK161" i="4"/>
  <c r="BL161" i="4" s="1" a="1"/>
  <c r="BL161" i="4" s="1"/>
  <c r="BK162" i="4"/>
  <c r="BL162" i="4" s="1" a="1"/>
  <c r="BL162" i="4" s="1"/>
  <c r="BK163" i="4"/>
  <c r="BL163" i="4" s="1" a="1"/>
  <c r="BL163" i="4" s="1"/>
  <c r="BK164" i="4"/>
  <c r="BL164" i="4" s="1" a="1"/>
  <c r="BL164" i="4" s="1"/>
  <c r="BK165" i="4"/>
  <c r="BK166" i="4"/>
  <c r="BL166" i="4" s="1" a="1"/>
  <c r="BL166" i="4" s="1"/>
  <c r="BK167" i="4"/>
  <c r="BL167" i="4" s="1" a="1"/>
  <c r="BL167" i="4" s="1"/>
  <c r="BK168" i="4"/>
  <c r="BL168" i="4" s="1" a="1"/>
  <c r="BL168" i="4" s="1"/>
  <c r="BK169" i="4"/>
  <c r="BL169" i="4" s="1" a="1"/>
  <c r="BL169" i="4" s="1"/>
  <c r="BK170" i="4"/>
  <c r="BL170" i="4" s="1" a="1"/>
  <c r="BL170" i="4" s="1"/>
  <c r="BK171" i="4"/>
  <c r="BL171" i="4" s="1" a="1"/>
  <c r="BL171" i="4" s="1"/>
  <c r="BK172" i="4"/>
  <c r="BL172" i="4" s="1" a="1"/>
  <c r="BL172" i="4" s="1"/>
  <c r="BK173" i="4"/>
  <c r="BK174" i="4"/>
  <c r="BL174" i="4" s="1" a="1"/>
  <c r="BL174" i="4" s="1"/>
  <c r="BK175" i="4"/>
  <c r="BL175" i="4" s="1" a="1"/>
  <c r="BL175" i="4" s="1"/>
  <c r="BK176" i="4"/>
  <c r="BL176" i="4" s="1" a="1"/>
  <c r="BL176" i="4" s="1"/>
  <c r="BK177" i="4"/>
  <c r="BK178" i="4"/>
  <c r="BL178" i="4" s="1" a="1"/>
  <c r="BL178" i="4" s="1"/>
  <c r="BK179" i="4"/>
  <c r="BL179" i="4" s="1" a="1"/>
  <c r="BL179" i="4" s="1"/>
  <c r="BK180" i="4"/>
  <c r="BL180" i="4" s="1" a="1"/>
  <c r="BL180" i="4" s="1"/>
  <c r="BK181" i="4"/>
  <c r="BK182" i="4"/>
  <c r="BL182" i="4" s="1" a="1"/>
  <c r="BL182" i="4" s="1"/>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L194" i="4" s="1"/>
  <c r="BK195" i="4"/>
  <c r="BL195" i="4" s="1" a="1"/>
  <c r="BL195" i="4" s="1"/>
  <c r="BK196" i="4"/>
  <c r="BL196" i="4" s="1" a="1"/>
  <c r="BL196" i="4" s="1"/>
  <c r="BK197" i="4"/>
  <c r="BK198" i="4"/>
  <c r="BL198" i="4" s="1" a="1"/>
  <c r="BL198" i="4" s="1"/>
  <c r="BK199" i="4"/>
  <c r="BL199" i="4" s="1" a="1"/>
  <c r="BL199" i="4" s="1"/>
  <c r="BK200" i="4"/>
  <c r="BL200" i="4" s="1" a="1"/>
  <c r="BL200" i="4" s="1"/>
  <c r="BK201" i="4"/>
  <c r="BK202" i="4"/>
  <c r="BL202" i="4" s="1" a="1"/>
  <c r="BL202" i="4" s="1"/>
  <c r="BK203" i="4"/>
  <c r="BL203" i="4" s="1" a="1"/>
  <c r="BL203" i="4" s="1"/>
  <c r="BK204" i="4"/>
  <c r="BL204" i="4" s="1" a="1"/>
  <c r="BL204" i="4" s="1"/>
  <c r="BK205" i="4"/>
  <c r="BK206" i="4"/>
  <c r="BL206" i="4" s="1" a="1"/>
  <c r="BL206" i="4" s="1"/>
  <c r="BK207" i="4"/>
  <c r="BL207" i="4" s="1" a="1"/>
  <c r="BL207" i="4" s="1"/>
  <c r="BK208" i="4"/>
  <c r="BL208" i="4" s="1" a="1"/>
  <c r="BL208" i="4" s="1"/>
  <c r="BK209" i="4"/>
  <c r="BK210" i="4"/>
  <c r="BL210" i="4" s="1" a="1"/>
  <c r="BL210" i="4" s="1"/>
  <c r="BK211" i="4"/>
  <c r="BL211" i="4" s="1" a="1"/>
  <c r="BL211" i="4" s="1"/>
  <c r="BK212" i="4"/>
  <c r="BL212" i="4" s="1" a="1"/>
  <c r="BL212" i="4" s="1"/>
  <c r="BK213" i="4"/>
  <c r="BK214" i="4"/>
  <c r="BL214" i="4" s="1" a="1"/>
  <c r="BL214" i="4" s="1"/>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L224" i="4" s="1"/>
  <c r="BK225" i="4"/>
  <c r="BK226" i="4"/>
  <c r="BL226" i="4" s="1" a="1"/>
  <c r="BL226" i="4" s="1"/>
  <c r="BK227" i="4"/>
  <c r="BL227" i="4" s="1" a="1"/>
  <c r="BL227" i="4" s="1"/>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K239" i="4"/>
  <c r="BL239" i="4" s="1" a="1"/>
  <c r="BL239" i="4" s="1"/>
  <c r="BK240" i="4"/>
  <c r="BL240" i="4" s="1" a="1"/>
  <c r="BL240" i="4" s="1"/>
  <c r="BK241" i="4"/>
  <c r="BK242" i="4"/>
  <c r="BL242" i="4" s="1" a="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K254" i="4"/>
  <c r="BL254" i="4" s="1" a="1"/>
  <c r="BL254" i="4" s="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L264" i="4" s="1" a="1"/>
  <c r="BL264" i="4" s="1"/>
  <c r="BK265" i="4"/>
  <c r="BK266" i="4"/>
  <c r="BL266" i="4" s="1" a="1"/>
  <c r="BL266" i="4" s="1"/>
  <c r="BK267" i="4"/>
  <c r="BL267" i="4" s="1" a="1"/>
  <c r="BL267" i="4" s="1"/>
  <c r="BK268" i="4"/>
  <c r="BL268" i="4" s="1" a="1"/>
  <c r="BL268" i="4" s="1"/>
  <c r="BK269" i="4"/>
  <c r="BK270" i="4"/>
  <c r="BL270" i="4" s="1" a="1"/>
  <c r="BL270" i="4" s="1"/>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L283" i="4" s="1" a="1"/>
  <c r="BL283" i="4" s="1"/>
  <c r="BK284" i="4"/>
  <c r="BL284" i="4" s="1" a="1"/>
  <c r="BL284" i="4" s="1"/>
  <c r="BK285" i="4"/>
  <c r="BK286" i="4"/>
  <c r="BL286" i="4" s="1" a="1"/>
  <c r="BL286" i="4" s="1"/>
  <c r="BK287" i="4"/>
  <c r="BL287" i="4" s="1" a="1"/>
  <c r="BL287" i="4" s="1"/>
  <c r="BK288" i="4"/>
  <c r="BL288" i="4" s="1" a="1"/>
  <c r="BL288" i="4" s="1"/>
  <c r="BK289" i="4"/>
  <c r="BK290" i="4"/>
  <c r="BL290" i="4" s="1" a="1"/>
  <c r="BK291" i="4"/>
  <c r="BL291" i="4" s="1" a="1"/>
  <c r="BL291" i="4" s="1"/>
  <c r="BK292" i="4"/>
  <c r="BL292" i="4" s="1" a="1"/>
  <c r="BL292" i="4" s="1"/>
  <c r="BK293" i="4"/>
  <c r="BK294" i="4"/>
  <c r="BL294" i="4" s="1" a="1"/>
  <c r="BL294" i="4" s="1"/>
  <c r="BK295" i="4"/>
  <c r="BL295" i="4" s="1" a="1"/>
  <c r="BL295" i="4" s="1"/>
  <c r="BK296" i="4"/>
  <c r="BL296" i="4" s="1" a="1"/>
  <c r="BL296" i="4" s="1"/>
  <c r="BK297" i="4"/>
  <c r="BK298" i="4"/>
  <c r="BL298" i="4" s="1" a="1"/>
  <c r="BL298" i="4" s="1"/>
  <c r="BK299" i="4"/>
  <c r="BL299" i="4" s="1" a="1"/>
  <c r="BL299" i="4" s="1"/>
  <c r="BK300" i="4"/>
  <c r="BL300" i="4" s="1" a="1"/>
  <c r="BL300" i="4" s="1"/>
  <c r="BK301" i="4"/>
  <c r="BK302" i="4"/>
  <c r="BL302" i="4" s="1" a="1"/>
  <c r="BL302" i="4" s="1"/>
  <c r="BK303" i="4"/>
  <c r="BL303" i="4" s="1" a="1"/>
  <c r="BL303" i="4" s="1"/>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L312" i="4" s="1" a="1"/>
  <c r="BL312" i="4" s="1"/>
  <c r="BK313" i="4"/>
  <c r="BK314" i="4"/>
  <c r="BL314" i="4" s="1" a="1"/>
  <c r="BL314" i="4" s="1"/>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L326" i="4" s="1" a="1"/>
  <c r="BL326" i="4" s="1"/>
  <c r="BK327" i="4"/>
  <c r="BL327" i="4" s="1" a="1"/>
  <c r="BL327" i="4" s="1"/>
  <c r="BK328" i="4"/>
  <c r="BL328" i="4" s="1" a="1"/>
  <c r="BL328" i="4" s="1"/>
  <c r="BK329" i="4"/>
  <c r="BK330" i="4"/>
  <c r="BL330" i="4" s="1" a="1"/>
  <c r="BL330" i="4" s="1"/>
  <c r="BK331" i="4"/>
  <c r="BL331" i="4" s="1" a="1"/>
  <c r="BL331" i="4" s="1"/>
  <c r="BK332" i="4"/>
  <c r="BL332" i="4" s="1" a="1"/>
  <c r="BL332" i="4" s="1"/>
  <c r="BK333" i="4"/>
  <c r="BK334" i="4"/>
  <c r="BL334" i="4" s="1" a="1"/>
  <c r="BL334" i="4" s="1"/>
  <c r="BK335" i="4"/>
  <c r="BL335" i="4" s="1" a="1"/>
  <c r="BL335" i="4" s="1"/>
  <c r="BK336" i="4"/>
  <c r="BL336" i="4" s="1" a="1"/>
  <c r="BL336" i="4" s="1"/>
  <c r="BK337" i="4"/>
  <c r="BK338" i="4"/>
  <c r="BL338" i="4" s="1" a="1"/>
  <c r="BK339" i="4"/>
  <c r="BL339" i="4" s="1" a="1"/>
  <c r="BL339" i="4" s="1"/>
  <c r="BK340" i="4"/>
  <c r="BL340" i="4" s="1" a="1"/>
  <c r="BL340" i="4" s="1"/>
  <c r="BK341" i="4"/>
  <c r="BK342" i="4"/>
  <c r="BL342" i="4" s="1" a="1"/>
  <c r="BL342" i="4" s="1"/>
  <c r="BK343" i="4"/>
  <c r="BL343" i="4" s="1" a="1"/>
  <c r="BL343" i="4" s="1"/>
  <c r="BK344" i="4"/>
  <c r="BL344" i="4" s="1" a="1"/>
  <c r="BK345" i="4"/>
  <c r="BK346" i="4"/>
  <c r="BL346" i="4" s="1" a="1"/>
  <c r="BK347" i="4"/>
  <c r="BK348" i="4"/>
  <c r="BL348" i="4" s="1" a="1"/>
  <c r="BL348" i="4" s="1"/>
  <c r="BK349" i="4"/>
  <c r="BK350" i="4"/>
  <c r="BL350" i="4" s="1" a="1"/>
  <c r="BL350" i="4" s="1"/>
  <c r="BK351" i="4"/>
  <c r="BK352" i="4"/>
  <c r="BL352" i="4" s="1" a="1"/>
  <c r="BL352" i="4" s="1"/>
  <c r="BK353" i="4"/>
  <c r="BK354" i="4"/>
  <c r="BL354" i="4" s="1" a="1"/>
  <c r="BL354" i="4" s="1"/>
  <c r="BK355" i="4"/>
  <c r="BL355" i="4" s="1" a="1"/>
  <c r="BL355" i="4" s="1"/>
  <c r="BK356" i="4"/>
  <c r="BL356" i="4" s="1" a="1"/>
  <c r="BL356" i="4" s="1"/>
  <c r="BK357" i="4"/>
  <c r="BK358" i="4"/>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L366" i="4" s="1"/>
  <c r="BK367" i="4"/>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L394" i="4" s="1" a="1"/>
  <c r="BL394" i="4" s="1"/>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K411" i="4"/>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K430" i="4"/>
  <c r="BL430" i="4" s="1" a="1"/>
  <c r="BL430" i="4" s="1"/>
  <c r="BK431" i="4"/>
  <c r="BL431" i="4" s="1" a="1"/>
  <c r="BL431" i="4" s="1"/>
  <c r="BK432" i="4"/>
  <c r="BL432" i="4" s="1" a="1"/>
  <c r="BL432" i="4" s="1"/>
  <c r="BK433" i="4"/>
  <c r="BK434" i="4"/>
  <c r="BL434" i="4" s="1" a="1"/>
  <c r="BL434" i="4" s="1"/>
  <c r="BK435" i="4"/>
  <c r="BL435" i="4" s="1" a="1"/>
  <c r="BL435" i="4" s="1"/>
  <c r="BK436" i="4"/>
  <c r="BL436" i="4" s="1" a="1"/>
  <c r="BL436" i="4" s="1"/>
  <c r="BK437" i="4"/>
  <c r="BK438" i="4"/>
  <c r="BL438" i="4" s="1" a="1"/>
  <c r="BL438" i="4" s="1"/>
  <c r="BK439" i="4"/>
  <c r="BL439" i="4" s="1" a="1"/>
  <c r="BL439" i="4" s="1"/>
  <c r="BK440" i="4"/>
  <c r="BL440" i="4" s="1" a="1"/>
  <c r="BL440" i="4" s="1"/>
  <c r="BK441" i="4"/>
  <c r="BK442" i="4"/>
  <c r="BL442" i="4" s="1" a="1"/>
  <c r="BL442" i="4" s="1"/>
  <c r="BK443" i="4"/>
  <c r="BL443" i="4" s="1" a="1"/>
  <c r="BL443" i="4" s="1"/>
  <c r="BK444" i="4"/>
  <c r="BL444" i="4" s="1" a="1"/>
  <c r="BL444" i="4" s="1"/>
  <c r="BK445" i="4"/>
  <c r="BK446" i="4"/>
  <c r="BL446" i="4" s="1" a="1"/>
  <c r="BL446" i="4" s="1"/>
  <c r="BK447" i="4"/>
  <c r="BL447" i="4" s="1" a="1"/>
  <c r="BL447" i="4" s="1"/>
  <c r="BK448" i="4"/>
  <c r="BL448" i="4" s="1" a="1"/>
  <c r="BL448" i="4" s="1"/>
  <c r="BK449" i="4"/>
  <c r="BK450" i="4"/>
  <c r="BL450" i="4" s="1" a="1"/>
  <c r="BL450" i="4" s="1"/>
  <c r="BK451" i="4"/>
  <c r="BL451" i="4" s="1" a="1"/>
  <c r="BL451" i="4" s="1"/>
  <c r="BK452" i="4"/>
  <c r="BL452" i="4" s="1" a="1"/>
  <c r="BL452" i="4" s="1"/>
  <c r="BK453" i="4"/>
  <c r="BK454" i="4"/>
  <c r="BL454" i="4" s="1" a="1"/>
  <c r="BL454" i="4" s="1"/>
  <c r="BK455" i="4"/>
  <c r="BL455" i="4" s="1" a="1"/>
  <c r="BL455" i="4" s="1"/>
  <c r="BK456" i="4"/>
  <c r="BL456" i="4" s="1" a="1"/>
  <c r="BL456" i="4" s="1"/>
  <c r="BK457" i="4"/>
  <c r="BK458" i="4"/>
  <c r="BK459" i="4"/>
  <c r="BL459" i="4" s="1" a="1"/>
  <c r="BL459" i="4" s="1"/>
  <c r="BK460" i="4"/>
  <c r="BL460" i="4" s="1" a="1"/>
  <c r="BL460" i="4" s="1"/>
  <c r="BK461" i="4"/>
  <c r="BK462" i="4"/>
  <c r="BL462" i="4" s="1" a="1"/>
  <c r="BK463" i="4"/>
  <c r="BL463" i="4" s="1" a="1"/>
  <c r="BL463" i="4" s="1"/>
  <c r="BK464" i="4"/>
  <c r="BL464" i="4" s="1" a="1"/>
  <c r="BL464" i="4" s="1"/>
  <c r="BK465" i="4"/>
  <c r="BK466" i="4"/>
  <c r="BK467" i="4"/>
  <c r="BL467" i="4" s="1" a="1"/>
  <c r="BL467" i="4" s="1"/>
  <c r="BK468" i="4"/>
  <c r="BL468" i="4" s="1" a="1"/>
  <c r="BL468" i="4" s="1"/>
  <c r="BK469" i="4"/>
  <c r="BK470" i="4"/>
  <c r="BL470" i="4" s="1" a="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L480" i="4" s="1" a="1"/>
  <c r="BL480" i="4" s="1"/>
  <c r="BK481" i="4"/>
  <c r="BK482" i="4"/>
  <c r="BL482" i="4" s="1" a="1"/>
  <c r="BL482" i="4" s="1"/>
  <c r="BK483" i="4"/>
  <c r="BL483" i="4" s="1" a="1"/>
  <c r="BL483" i="4" s="1"/>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L491" i="4" s="1"/>
  <c r="BK492" i="4"/>
  <c r="BL492" i="4" s="1" a="1"/>
  <c r="BL492" i="4" s="1"/>
  <c r="BK493" i="4"/>
  <c r="BK494" i="4"/>
  <c r="BL494" i="4" s="1" a="1"/>
  <c r="BL494" i="4" s="1"/>
  <c r="BK495" i="4"/>
  <c r="BL495" i="4" s="1" a="1"/>
  <c r="BL495" i="4" s="1"/>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L518" i="4" s="1" a="1"/>
  <c r="BL518" i="4" s="1"/>
  <c r="BK519" i="4"/>
  <c r="BL519" i="4" s="1" a="1"/>
  <c r="BL519" i="4" s="1"/>
  <c r="BK520" i="4"/>
  <c r="BL520" i="4" s="1" a="1"/>
  <c r="BL520" i="4" s="1"/>
  <c r="BK521" i="4"/>
  <c r="BK522" i="4"/>
  <c r="BK523" i="4"/>
  <c r="BL523" i="4" s="1" a="1"/>
  <c r="BL523" i="4" s="1"/>
  <c r="BK524" i="4"/>
  <c r="BL524" i="4" s="1" a="1"/>
  <c r="BL524" i="4" s="1"/>
  <c r="BK525" i="4"/>
  <c r="BK526" i="4"/>
  <c r="BL526" i="4" s="1" a="1"/>
  <c r="BL526" i="4" s="1"/>
  <c r="BK527" i="4"/>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L538" i="4" s="1" a="1"/>
  <c r="BL538" i="4" s="1"/>
  <c r="BK539" i="4"/>
  <c r="BL539" i="4" s="1" a="1"/>
  <c r="BL539" i="4" s="1"/>
  <c r="BK540" i="4"/>
  <c r="BL540" i="4" s="1" a="1"/>
  <c r="BL540" i="4" s="1"/>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L564" i="4" s="1"/>
  <c r="BK565" i="4"/>
  <c r="BK566" i="4"/>
  <c r="BK567" i="4"/>
  <c r="BL567" i="4" s="1" a="1"/>
  <c r="BL567" i="4" s="1"/>
  <c r="BK568" i="4"/>
  <c r="BL568" i="4" s="1" a="1"/>
  <c r="BL568" i="4" s="1"/>
  <c r="BK569" i="4"/>
  <c r="BK570" i="4"/>
  <c r="BL570" i="4" s="1" a="1"/>
  <c r="BL570" i="4" s="1"/>
  <c r="BK571" i="4"/>
  <c r="BL571" i="4" s="1" a="1"/>
  <c r="BL571" i="4" s="1"/>
  <c r="BK572" i="4"/>
  <c r="BL572" i="4" s="1" a="1"/>
  <c r="BL572" i="4" s="1"/>
  <c r="BK573" i="4"/>
  <c r="BK574" i="4"/>
  <c r="BL574" i="4" s="1" a="1"/>
  <c r="BL574" i="4" s="1"/>
  <c r="BK575" i="4"/>
  <c r="BL575" i="4" s="1" a="1"/>
  <c r="BL575" i="4" s="1"/>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K591" i="4"/>
  <c r="BL591" i="4" s="1" a="1"/>
  <c r="BL591" i="4" s="1"/>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L602" i="4" s="1"/>
  <c r="BK603" i="4"/>
  <c r="BK604" i="4"/>
  <c r="BL604" i="4" s="1" a="1"/>
  <c r="BL604" i="4" s="1"/>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K618" i="4"/>
  <c r="BL618" i="4" s="1" a="1"/>
  <c r="BL618" i="4" s="1"/>
  <c r="BK619" i="4"/>
  <c r="BL619" i="4" s="1" a="1"/>
  <c r="BL619" i="4" s="1"/>
  <c r="BK620" i="4"/>
  <c r="BL620" i="4" s="1" a="1"/>
  <c r="BL620" i="4" s="1"/>
  <c r="BK621" i="4"/>
  <c r="BK622" i="4"/>
  <c r="BL622" i="4" s="1" a="1"/>
  <c r="BL622" i="4" s="1"/>
  <c r="BK623" i="4"/>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L655" i="4" s="1" a="1"/>
  <c r="BL655" i="4" s="1"/>
  <c r="BK656" i="4"/>
  <c r="BL656" i="4" s="1" a="1"/>
  <c r="BL656" i="4" s="1"/>
  <c r="BK657" i="4"/>
  <c r="BK658" i="4"/>
  <c r="BL658" i="4" s="1" a="1"/>
  <c r="BL658" i="4" s="1"/>
  <c r="BK659" i="4"/>
  <c r="BK660" i="4"/>
  <c r="BL660" i="4" s="1" a="1"/>
  <c r="BL660" i="4" s="1"/>
  <c r="BK661" i="4"/>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K690" i="4"/>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K766" i="4"/>
  <c r="BL766" i="4" s="1" a="1"/>
  <c r="BL766" i="4" s="1"/>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L778" i="4" s="1" a="1"/>
  <c r="BL778" i="4" s="1"/>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L822" i="4" s="1" a="1"/>
  <c r="BL822" i="4" s="1"/>
  <c r="BK823" i="4"/>
  <c r="BL823" i="4" s="1" a="1"/>
  <c r="BL823" i="4" s="1"/>
  <c r="BK824" i="4"/>
  <c r="BL824" i="4" s="1" a="1"/>
  <c r="BL824" i="4" s="1"/>
  <c r="BK825" i="4"/>
  <c r="BK826" i="4"/>
  <c r="BK827" i="4"/>
  <c r="BL827" i="4" s="1" a="1"/>
  <c r="BL827" i="4" s="1"/>
  <c r="BK828" i="4"/>
  <c r="BL828" i="4" s="1" a="1"/>
  <c r="BL828" i="4" s="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L876" i="4" s="1"/>
  <c r="BK877" i="4"/>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L896" i="4" s="1" a="1"/>
  <c r="BL896" i="4" s="1"/>
  <c r="BK897" i="4"/>
  <c r="BK898" i="4"/>
  <c r="BL898" i="4" s="1" a="1"/>
  <c r="BL898" i="4" s="1"/>
  <c r="BK899" i="4"/>
  <c r="BL899" i="4" s="1" a="1"/>
  <c r="BL899" i="4" s="1"/>
  <c r="BK900" i="4"/>
  <c r="BL900" i="4" s="1" a="1"/>
  <c r="BL900" i="4" s="1"/>
  <c r="BK901" i="4"/>
  <c r="BK902" i="4"/>
  <c r="BL902" i="4" s="1" a="1"/>
  <c r="BL902" i="4" s="1"/>
  <c r="BK903" i="4"/>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L956" i="4" s="1"/>
  <c r="BK957" i="4"/>
  <c r="BK958" i="4"/>
  <c r="BK959" i="4"/>
  <c r="BL959" i="4" s="1" a="1"/>
  <c r="BL959" i="4" s="1"/>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K970" i="4"/>
  <c r="BL970" i="4" s="1" a="1"/>
  <c r="BL970" i="4" s="1"/>
  <c r="BK971" i="4"/>
  <c r="BL971" i="4" s="1" a="1"/>
  <c r="BL971" i="4" s="1"/>
  <c r="BK972" i="4"/>
  <c r="BL972" i="4" s="1" a="1"/>
  <c r="BL972" i="4" s="1"/>
  <c r="BK973" i="4"/>
  <c r="BK974" i="4"/>
  <c r="BL974" i="4" s="1" a="1"/>
  <c r="BL974" i="4" s="1"/>
  <c r="BK975" i="4"/>
  <c r="BL975" i="4" s="1" a="1"/>
  <c r="BL975" i="4" s="1"/>
  <c r="BK976" i="4"/>
  <c r="BL976" i="4" s="1" a="1"/>
  <c r="BL976" i="4" s="1"/>
  <c r="BK977" i="4"/>
  <c r="BK978" i="4"/>
  <c r="BL978" i="4" s="1" a="1"/>
  <c r="BL978" i="4" s="1"/>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L999" i="4" s="1"/>
  <c r="BK1000" i="4"/>
  <c r="BL1000" i="4" s="1" a="1"/>
  <c r="BL1000" i="4" s="1"/>
  <c r="BK1001" i="4"/>
  <c r="BK1002" i="4"/>
  <c r="BL1002" i="4" s="1" a="1"/>
  <c r="BL1002" i="4" s="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K1032" i="4"/>
  <c r="BL1032" i="4" s="1" a="1"/>
  <c r="BL1032" i="4" s="1"/>
  <c r="BK1033" i="4"/>
  <c r="BK1034" i="4"/>
  <c r="BL1034" i="4" s="1" a="1"/>
  <c r="BL1034" i="4" s="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K1079" i="4"/>
  <c r="BL1079" i="4" s="1" a="1"/>
  <c r="BL1079" i="4" s="1"/>
  <c r="BK1080" i="4"/>
  <c r="BL1080" i="4" s="1" a="1"/>
  <c r="BL1080" i="4" s="1"/>
  <c r="BK1081" i="4"/>
  <c r="BK1082" i="4"/>
  <c r="BK1083" i="4"/>
  <c r="BL1083" i="4" s="1" a="1"/>
  <c r="BL1083" i="4" s="1"/>
  <c r="BK1084" i="4"/>
  <c r="BL1084" i="4" s="1" a="1"/>
  <c r="BL1084" i="4" s="1"/>
  <c r="BK1085" i="4"/>
  <c r="BK1086" i="4"/>
  <c r="BK1087" i="4"/>
  <c r="BK1088" i="4"/>
  <c r="BL1088" i="4" s="1" a="1"/>
  <c r="BL1088" i="4" s="1"/>
  <c r="BK1089" i="4"/>
  <c r="BK1090" i="4"/>
  <c r="BL1090" i="4" s="1" a="1"/>
  <c r="BL1090" i="4" s="1"/>
  <c r="BK1091" i="4"/>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L1099" i="4" s="1" a="1"/>
  <c r="BL1099" i="4" s="1"/>
  <c r="BK1100" i="4"/>
  <c r="BL1100" i="4" s="1" a="1"/>
  <c r="BL1100" i="4" s="1"/>
  <c r="BK1101" i="4"/>
  <c r="BK1102" i="4"/>
  <c r="BL1102" i="4" s="1" a="1"/>
  <c r="BL1102" i="4" s="1"/>
  <c r="BK1103" i="4"/>
  <c r="BL1103" i="4" s="1" a="1"/>
  <c r="BL1103" i="4" s="1"/>
  <c r="BK1104" i="4"/>
  <c r="BL1104" i="4" s="1" a="1"/>
  <c r="BL1104" i="4" s="1"/>
  <c r="BK1105" i="4"/>
  <c r="BK1106" i="4"/>
  <c r="BL1106" i="4" s="1" a="1"/>
  <c r="BL1106" i="4" s="1"/>
  <c r="BK1107" i="4"/>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K1237" i="4"/>
  <c r="BK1238" i="4"/>
  <c r="BL1238" i="4" s="1" a="1"/>
  <c r="BK1239" i="4"/>
  <c r="BL1239" i="4" s="1" a="1"/>
  <c r="BL1239" i="4" s="1"/>
  <c r="BK1240" i="4"/>
  <c r="BL1240" i="4" s="1" a="1"/>
  <c r="BL1240" i="4" s="1"/>
  <c r="BK1241" i="4"/>
  <c r="BK1242" i="4"/>
  <c r="BL1242" i="4" s="1" a="1"/>
  <c r="BL1242" i="4" s="1"/>
  <c r="BK1243" i="4"/>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K1303" i="4"/>
  <c r="BL1303" i="4" s="1" a="1"/>
  <c r="BL1303" i="4" s="1"/>
  <c r="BK1304" i="4"/>
  <c r="BL1304" i="4" s="1" a="1"/>
  <c r="BL1304" i="4" s="1"/>
  <c r="BK1305" i="4"/>
  <c r="BK1306" i="4"/>
  <c r="BK1307" i="4"/>
  <c r="BL1307" i="4" s="1" a="1"/>
  <c r="BL1307" i="4" s="1"/>
  <c r="BK1308" i="4"/>
  <c r="BL1308" i="4" s="1" a="1"/>
  <c r="BL1308" i="4" s="1"/>
  <c r="BK1309" i="4"/>
  <c r="BK1310" i="4"/>
  <c r="BL1310" i="4" s="1" a="1"/>
  <c r="BL1310" i="4" s="1"/>
  <c r="BK1311" i="4"/>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K1327" i="4"/>
  <c r="BL1327" i="4" s="1" a="1"/>
  <c r="BL1327" i="4" s="1"/>
  <c r="BK1328" i="4"/>
  <c r="BL1328" i="4" s="1" a="1"/>
  <c r="BL1328" i="4" s="1"/>
  <c r="BK1329" i="4"/>
  <c r="BK1330" i="4"/>
  <c r="BL1330" i="4" s="1" a="1"/>
  <c r="BL1330" i="4" s="1"/>
  <c r="BK1331" i="4"/>
  <c r="BL1331" i="4" s="1" a="1"/>
  <c r="BL1331" i="4" s="1"/>
  <c r="BK1332" i="4"/>
  <c r="BL1332" i="4" s="1" a="1"/>
  <c r="BL1332" i="4" s="1"/>
  <c r="BK1333" i="4"/>
  <c r="BK1334" i="4"/>
  <c r="BL1334" i="4" s="1" a="1"/>
  <c r="BL1334" i="4" s="1"/>
  <c r="BK1335" i="4"/>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K1367" i="4"/>
  <c r="BK1368" i="4"/>
  <c r="BL1368" i="4" s="1" a="1"/>
  <c r="BL1368" i="4" s="1"/>
  <c r="BK1369" i="4"/>
  <c r="BK1370" i="4"/>
  <c r="BL1370" i="4" s="1" a="1"/>
  <c r="BL1370" i="4" s="1"/>
  <c r="BK1371" i="4"/>
  <c r="BK1372" i="4"/>
  <c r="BL1372" i="4" s="1" a="1"/>
  <c r="BL1372" i="4" s="1"/>
  <c r="BK1373" i="4"/>
  <c r="BK1374" i="4"/>
  <c r="BL1374" i="4" s="1" a="1"/>
  <c r="BL1374" i="4" s="1"/>
  <c r="BK1375" i="4"/>
  <c r="BL1375" i="4" s="1" a="1"/>
  <c r="BK1376" i="4"/>
  <c r="BL1376" i="4" s="1" a="1"/>
  <c r="BL1376" i="4" s="1"/>
  <c r="BK1377" i="4"/>
  <c r="BK1378" i="4"/>
  <c r="BL1378" i="4" s="1" a="1"/>
  <c r="BL1378" i="4" s="1"/>
  <c r="BK1379" i="4"/>
  <c r="BK1380" i="4"/>
  <c r="BL1380" i="4" s="1" a="1"/>
  <c r="BL1380" i="4" s="1"/>
  <c r="BK1381" i="4"/>
  <c r="BK1382" i="4"/>
  <c r="BL1382" i="4" s="1" a="1"/>
  <c r="BL1382" i="4" s="1"/>
  <c r="BK1383" i="4"/>
  <c r="BL1383" i="4" s="1" a="1"/>
  <c r="BL1383" i="4" s="1"/>
  <c r="BK1384" i="4"/>
  <c r="BL1384" i="4" s="1" a="1"/>
  <c r="BL1384" i="4" s="1"/>
  <c r="BK1385" i="4"/>
  <c r="BK1386" i="4"/>
  <c r="BL1386" i="4" s="1" a="1"/>
  <c r="BK1387" i="4"/>
  <c r="BL1387" i="4" s="1" a="1"/>
  <c r="BL1387" i="4" s="1"/>
  <c r="BK1388" i="4"/>
  <c r="BL1388" i="4" s="1" a="1"/>
  <c r="BL1388" i="4" s="1"/>
  <c r="BK1389" i="4"/>
  <c r="BK1390" i="4"/>
  <c r="BL1390" i="4" s="1" a="1"/>
  <c r="BL1390" i="4" s="1"/>
  <c r="BK1391" i="4"/>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L1418" i="4" s="1" a="1"/>
  <c r="BK1419" i="4"/>
  <c r="BL1419" i="4" s="1" a="1"/>
  <c r="BL1419" i="4" s="1"/>
  <c r="BK1420" i="4"/>
  <c r="BL1420" i="4" s="1" a="1"/>
  <c r="BL1420" i="4" s="1"/>
  <c r="BK1421" i="4"/>
  <c r="BK1422" i="4"/>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L1434" i="4" s="1" a="1"/>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K1456" i="4"/>
  <c r="BL1456" i="4" s="1" a="1"/>
  <c r="BL1456" i="4" s="1"/>
  <c r="BK1457" i="4"/>
  <c r="BK1458" i="4"/>
  <c r="BL1458" i="4" s="1" a="1"/>
  <c r="BL1458" i="4" s="1"/>
  <c r="BK1459" i="4"/>
  <c r="BL1459" i="4" s="1" a="1"/>
  <c r="BL1459" i="4" s="1"/>
  <c r="BK1460" i="4"/>
  <c r="BL1460" i="4" s="1" a="1"/>
  <c r="BL1460" i="4" s="1"/>
  <c r="BK1461" i="4"/>
  <c r="BK1462" i="4"/>
  <c r="BL1462" i="4" s="1" a="1"/>
  <c r="BL1462" i="4" s="1"/>
  <c r="BK1463" i="4"/>
  <c r="BL1463" i="4" s="1" a="1"/>
  <c r="BL1463" i="4" s="1"/>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K1475" i="4"/>
  <c r="BL1475" i="4" s="1" a="1"/>
  <c r="BL1475" i="4" s="1"/>
  <c r="BK1476" i="4"/>
  <c r="BL1476" i="4" s="1" a="1"/>
  <c r="BL1476" i="4" s="1"/>
  <c r="BK1477" i="4"/>
  <c r="BK1478" i="4"/>
  <c r="BL1478" i="4" s="1" a="1"/>
  <c r="BL1478" i="4" s="1"/>
  <c r="BK1479" i="4"/>
  <c r="BL1479" i="4" s="1" a="1"/>
  <c r="BL1479" i="4" s="1"/>
  <c r="BK1480" i="4"/>
  <c r="BL1480" i="4" s="1" a="1"/>
  <c r="BK1481" i="4"/>
  <c r="BK1482" i="4"/>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L1508" i="4" s="1" a="1"/>
  <c r="BL1508" i="4" s="1"/>
  <c r="BK1509" i="4"/>
  <c r="BK1510" i="4"/>
  <c r="BL1510" i="4" s="1" a="1"/>
  <c r="BL1510" i="4" s="1"/>
  <c r="BK1511" i="4"/>
  <c r="BL1511" i="4" s="1" a="1"/>
  <c r="BL1511" i="4" s="1"/>
  <c r="BK1512" i="4"/>
  <c r="BL1512" i="4" s="1" a="1"/>
  <c r="BL1512" i="4" s="1"/>
  <c r="BK1513" i="4"/>
  <c r="BK1514" i="4"/>
  <c r="BL1514" i="4" s="1" a="1"/>
  <c r="BL1514" i="4" s="1"/>
  <c r="BK1515" i="4"/>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L1554" i="4" s="1" a="1"/>
  <c r="BL1554" i="4" s="1"/>
  <c r="BK1555" i="4"/>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K1579" i="4"/>
  <c r="BL1579" i="4" s="1" a="1"/>
  <c r="BL1579" i="4" s="1"/>
  <c r="BK1580" i="4"/>
  <c r="BL1580" i="4" s="1" a="1"/>
  <c r="BL1580" i="4" s="1"/>
  <c r="BK1581" i="4"/>
  <c r="BK1582" i="4"/>
  <c r="BK1583" i="4"/>
  <c r="BL1583" i="4" s="1" a="1"/>
  <c r="BL1583" i="4" s="1"/>
  <c r="BK1584" i="4"/>
  <c r="BL1584" i="4" s="1" a="1"/>
  <c r="BL1584" i="4" s="1"/>
  <c r="BK1585" i="4"/>
  <c r="BK1586" i="4"/>
  <c r="BL1586" i="4" s="1" a="1"/>
  <c r="BL1586" i="4" s="1"/>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K1599" i="4"/>
  <c r="BK1600" i="4"/>
  <c r="BL1600" i="4" s="1" a="1"/>
  <c r="BL1600" i="4" s="1"/>
  <c r="BK1601" i="4"/>
  <c r="BK1602" i="4"/>
  <c r="BL1602" i="4" s="1" a="1"/>
  <c r="BL1602" i="4" s="1"/>
  <c r="BK1603" i="4"/>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K1614" i="4"/>
  <c r="BL1614" i="4" s="1" a="1"/>
  <c r="BL1614" i="4" s="1"/>
  <c r="BK1615" i="4"/>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K1651" i="4"/>
  <c r="BL1651" i="4" s="1" a="1"/>
  <c r="BL1651" i="4" s="1"/>
  <c r="BK1652" i="4"/>
  <c r="BL1652" i="4" s="1" a="1"/>
  <c r="BL1652" i="4" s="1"/>
  <c r="BK1653" i="4"/>
  <c r="BK1654" i="4"/>
  <c r="BL1654" i="4" s="1" a="1"/>
  <c r="BL1654" i="4" s="1"/>
  <c r="BK1655" i="4"/>
  <c r="BL1655" i="4" s="1" a="1"/>
  <c r="BL1655" i="4" s="1"/>
  <c r="BK1656" i="4"/>
  <c r="BL1656" i="4" s="1" a="1"/>
  <c r="BK1657" i="4"/>
  <c r="BK1658" i="4"/>
  <c r="BK1659" i="4"/>
  <c r="BL1659" i="4" s="1" a="1"/>
  <c r="BL1659" i="4" s="1"/>
  <c r="BK1660" i="4"/>
  <c r="BL1660" i="4" s="1" a="1"/>
  <c r="BL1660" i="4" s="1"/>
  <c r="BK1661" i="4"/>
  <c r="BK1662" i="4"/>
  <c r="BK1663" i="4"/>
  <c r="BL1663" i="4" s="1" a="1"/>
  <c r="BL1663" i="4" s="1"/>
  <c r="BK1664" i="4"/>
  <c r="BL1664" i="4" s="1" a="1"/>
  <c r="BL1664" i="4" s="1"/>
  <c r="BK1665" i="4"/>
  <c r="BK1666" i="4"/>
  <c r="BL1666" i="4" s="1" a="1"/>
  <c r="BL1666" i="4" s="1"/>
  <c r="BK1667" i="4"/>
  <c r="BL1667" i="4" s="1" a="1"/>
  <c r="BL1667" i="4" s="1"/>
  <c r="BK1668" i="4"/>
  <c r="BK1669" i="4"/>
  <c r="BK1670" i="4"/>
  <c r="BL1670" i="4" s="1" a="1"/>
  <c r="BL1670" i="4" s="1"/>
  <c r="BK1671" i="4"/>
  <c r="BL1671" i="4" s="1" a="1"/>
  <c r="BL1671" i="4" s="1"/>
  <c r="BK1672" i="4"/>
  <c r="BK1673" i="4"/>
  <c r="BK1674" i="4"/>
  <c r="BK1675" i="4"/>
  <c r="BL1675" i="4" s="1" a="1"/>
  <c r="BL1675" i="4" s="1"/>
  <c r="BK1676" i="4"/>
  <c r="BL1676" i="4" s="1" a="1"/>
  <c r="BL1676" i="4" s="1"/>
  <c r="BK1677" i="4"/>
  <c r="BK1678" i="4"/>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L1686" i="4" s="1" a="1"/>
  <c r="BL1686" i="4" s="1"/>
  <c r="BK1687" i="4"/>
  <c r="BK1688" i="4"/>
  <c r="BL1688" i="4" s="1" a="1"/>
  <c r="BL1688" i="4" s="1"/>
  <c r="BK1689" i="4"/>
  <c r="BK1690" i="4"/>
  <c r="BL1690" i="4" s="1" a="1"/>
  <c r="BL1690" i="4" s="1"/>
  <c r="BK1691" i="4"/>
  <c r="BL1691" i="4" s="1" a="1"/>
  <c r="BL1691" i="4" s="1"/>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L1716" i="4" s="1" a="1"/>
  <c r="BL1716" i="4" s="1"/>
  <c r="BK1717" i="4"/>
  <c r="BK1718" i="4"/>
  <c r="BK1719" i="4"/>
  <c r="BL1719" i="4" s="1" a="1"/>
  <c r="BL1719" i="4" s="1"/>
  <c r="BK1720" i="4"/>
  <c r="BL1720" i="4" s="1" a="1"/>
  <c r="BL1720" i="4" s="1"/>
  <c r="BK1721" i="4"/>
  <c r="BK1722" i="4"/>
  <c r="BL1722" i="4" s="1" a="1"/>
  <c r="BL1722" i="4" s="1"/>
  <c r="BK1723" i="4"/>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K1748" i="4"/>
  <c r="BL1748" i="4" s="1" a="1"/>
  <c r="BL1748" i="4" s="1"/>
  <c r="BK1749" i="4"/>
  <c r="BK1750" i="4"/>
  <c r="BL1750" i="4" s="1" a="1"/>
  <c r="BL1750" i="4" s="1"/>
  <c r="BK1751" i="4"/>
  <c r="BL1751" i="4" s="1" a="1"/>
  <c r="BL1751" i="4" s="1"/>
  <c r="BK1752" i="4"/>
  <c r="BL1752" i="4" s="1" a="1"/>
  <c r="BL1752" i="4" s="1"/>
  <c r="BK1753" i="4"/>
  <c r="BK1754" i="4"/>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K1771" i="4"/>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L1803" i="4" s="1" a="1"/>
  <c r="BL1803" i="4" s="1"/>
  <c r="BK1804" i="4"/>
  <c r="BL1804" i="4" s="1" a="1"/>
  <c r="BL1804" i="4" s="1"/>
  <c r="BK1805" i="4"/>
  <c r="BK1806" i="4"/>
  <c r="BL1806" i="4" s="1" a="1"/>
  <c r="BL1806" i="4" s="1"/>
  <c r="BK1807" i="4"/>
  <c r="BL1807" i="4" s="1" a="1"/>
  <c r="BL1807" i="4" s="1"/>
  <c r="BK1808" i="4"/>
  <c r="BL1808" i="4" s="1" a="1"/>
  <c r="BL1808" i="4" s="1"/>
  <c r="BK1809" i="4"/>
  <c r="BK1810" i="4"/>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L1819" i="4" s="1" a="1"/>
  <c r="BL1819" i="4" s="1"/>
  <c r="BK1820" i="4"/>
  <c r="BL1820" i="4" s="1" a="1"/>
  <c r="BL1820" i="4" s="1"/>
  <c r="BK1821" i="4"/>
  <c r="BK1822" i="4"/>
  <c r="BK1823" i="4"/>
  <c r="BL1823" i="4" s="1" a="1"/>
  <c r="BL1823" i="4" s="1"/>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L1831" i="4" s="1" a="1"/>
  <c r="BL1831" i="4" s="1"/>
  <c r="BK1832" i="4"/>
  <c r="BL1832" i="4" s="1" a="1"/>
  <c r="BL1832" i="4" s="1"/>
  <c r="BK1833" i="4"/>
  <c r="BK1834" i="4"/>
  <c r="BL1834" i="4" s="1" a="1"/>
  <c r="BL1834" i="4" s="1"/>
  <c r="BK1835" i="4"/>
  <c r="BK1836" i="4"/>
  <c r="BL1836" i="4" s="1" a="1"/>
  <c r="BL1836" i="4" s="1"/>
  <c r="BK1837" i="4"/>
  <c r="BK1838" i="4"/>
  <c r="BL1838" i="4" s="1" a="1"/>
  <c r="BL1838" i="4" s="1"/>
  <c r="BK1839" i="4"/>
  <c r="BL1839" i="4" s="1" a="1"/>
  <c r="BL1839" i="4" s="1"/>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K1848" i="4"/>
  <c r="BL1848" i="4" s="1" a="1"/>
  <c r="BL1848" i="4" s="1"/>
  <c r="BK1849" i="4"/>
  <c r="BK1850" i="4"/>
  <c r="BL1850" i="4" s="1" a="1"/>
  <c r="BL1850" i="4" s="1"/>
  <c r="BK1851" i="4"/>
  <c r="BL1851" i="4" s="1" a="1"/>
  <c r="BL1851" i="4" s="1"/>
  <c r="BK1852" i="4"/>
  <c r="BL1852" i="4" s="1" a="1"/>
  <c r="BL1852" i="4" s="1"/>
  <c r="BK1853" i="4"/>
  <c r="BK1854" i="4"/>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K1871" i="4"/>
  <c r="BK1872" i="4"/>
  <c r="BL1872" i="4" s="1" a="1"/>
  <c r="BL1872" i="4" s="1"/>
  <c r="BK1873" i="4"/>
  <c r="BK1874" i="4"/>
  <c r="BL1874" i="4" s="1" a="1"/>
  <c r="BL1874" i="4" s="1"/>
  <c r="BK1875" i="4"/>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L1898" i="4" s="1" a="1"/>
  <c r="BK1899" i="4"/>
  <c r="BL1899" i="4" s="1" a="1"/>
  <c r="BL1899" i="4" s="1"/>
  <c r="BK1900" i="4"/>
  <c r="BL1900" i="4" s="1" a="1"/>
  <c r="BL1900" i="4" s="1"/>
  <c r="BK1901" i="4"/>
  <c r="BK1902" i="4"/>
  <c r="BK1903" i="4"/>
  <c r="BL1903" i="4" s="1" a="1"/>
  <c r="BL1903" i="4" s="1"/>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L1980" i="4" s="1" a="1"/>
  <c r="BL1980" i="4" s="1"/>
  <c r="BK1981" i="4"/>
  <c r="BK1982" i="4"/>
  <c r="BL1982" i="4" s="1" a="1"/>
  <c r="BL1982" i="4" s="1"/>
  <c r="BK1983" i="4"/>
  <c r="BK1984" i="4"/>
  <c r="BL1984" i="4" s="1" a="1"/>
  <c r="BL1984" i="4" s="1"/>
  <c r="BK1985" i="4"/>
  <c r="BK1986" i="4"/>
  <c r="BK1987" i="4"/>
  <c r="BL1987" i="4" s="1" a="1"/>
  <c r="BL1987" i="4" s="1"/>
  <c r="BK1988" i="4"/>
  <c r="BL1988" i="4" s="1" a="1"/>
  <c r="BL1988" i="4" s="1"/>
  <c r="BK1989" i="4"/>
  <c r="BK1990" i="4"/>
  <c r="BK1991" i="4"/>
  <c r="BK1992" i="4"/>
  <c r="BL1992" i="4" s="1" a="1"/>
  <c r="BL1992" i="4" s="1"/>
  <c r="BK1993" i="4"/>
  <c r="BK1994" i="4"/>
  <c r="BL1994" i="4" s="1" a="1"/>
  <c r="BL1994" i="4" s="1"/>
  <c r="BK1995" i="4"/>
  <c r="BL1995" i="4" s="1" a="1"/>
  <c r="BL1995" i="4" s="1"/>
  <c r="BK1996" i="4"/>
  <c r="BL1996" i="4" s="1" a="1"/>
  <c r="BL1996" i="4" s="1"/>
  <c r="BK1997" i="4"/>
  <c r="BK1998" i="4"/>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K2012" i="4"/>
  <c r="BL2012" i="4" s="1" a="1"/>
  <c r="BL2012" i="4" s="1"/>
  <c r="BK2013" i="4"/>
  <c r="BK2014" i="4"/>
  <c r="BL2014" i="4" s="1" a="1"/>
  <c r="BL2014" i="4" s="1"/>
  <c r="BK2015" i="4"/>
  <c r="BL2015" i="4" s="1" a="1"/>
  <c r="BL2015" i="4" s="1"/>
  <c r="BK2016" i="4"/>
  <c r="BL2016" i="4" s="1" a="1"/>
  <c r="BL2016" i="4" s="1"/>
  <c r="BK2017" i="4"/>
  <c r="BK2018" i="4"/>
  <c r="BL2018" i="4" s="1" a="1"/>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L2035" i="4" s="1" a="1"/>
  <c r="BL2035" i="4" s="1"/>
  <c r="BK2036" i="4"/>
  <c r="BL2036" i="4" s="1" a="1"/>
  <c r="BL2036" i="4" s="1"/>
  <c r="BK2037" i="4"/>
  <c r="BK2038" i="4"/>
  <c r="BK2039" i="4"/>
  <c r="BK2040" i="4"/>
  <c r="BL2040" i="4" s="1" a="1"/>
  <c r="BL2040" i="4" s="1"/>
  <c r="BK2041" i="4"/>
  <c r="BK2042" i="4"/>
  <c r="BL2042" i="4" s="1" a="1"/>
  <c r="BL2042" i="4" s="1"/>
  <c r="BK2043" i="4"/>
  <c r="BL2043" i="4" s="1" a="1"/>
  <c r="BL2043" i="4" s="1"/>
  <c r="BK2044" i="4"/>
  <c r="BL2044" i="4" s="1" a="1"/>
  <c r="BL2044" i="4" s="1"/>
  <c r="BK2045" i="4"/>
  <c r="BK2046" i="4"/>
  <c r="BK2047" i="4"/>
  <c r="BL2047" i="4" s="1" a="1"/>
  <c r="BL2047" i="4" s="1"/>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K2068" i="4"/>
  <c r="BL2068" i="4" s="1" a="1"/>
  <c r="BL2068" i="4" s="1"/>
  <c r="BK2069" i="4"/>
  <c r="BK2070" i="4"/>
  <c r="BL2070" i="4" s="1" a="1"/>
  <c r="BL2070" i="4" s="1"/>
  <c r="BK2071" i="4"/>
  <c r="BL2071" i="4" s="1" a="1"/>
  <c r="BL2071" i="4" s="1"/>
  <c r="BK2072" i="4"/>
  <c r="BL2072" i="4" s="1" a="1"/>
  <c r="BL2072" i="4" s="1"/>
  <c r="BK2073" i="4"/>
  <c r="BK2074" i="4"/>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K2100" i="4"/>
  <c r="BL2100" i="4" s="1" a="1"/>
  <c r="BL2100" i="4" s="1"/>
  <c r="BK2101" i="4"/>
  <c r="BK2102" i="4"/>
  <c r="BL2102" i="4" s="1" a="1"/>
  <c r="BL2102" i="4" s="1"/>
  <c r="BK2103" i="4"/>
  <c r="BL2103" i="4" s="1" a="1"/>
  <c r="BL2103" i="4" s="1"/>
  <c r="BK2104" i="4"/>
  <c r="BL2104" i="4" s="1" a="1"/>
  <c r="BL2104" i="4" s="1"/>
  <c r="BK2105" i="4"/>
  <c r="BK2106" i="4"/>
  <c r="BL2106" i="4" s="1" a="1"/>
  <c r="BL2106" i="4" s="1"/>
  <c r="BK2107" i="4"/>
  <c r="BL2107" i="4" s="1" a="1"/>
  <c r="BL2107" i="4" s="1"/>
  <c r="BK2108" i="4"/>
  <c r="BL2108" i="4" s="1" a="1"/>
  <c r="BL2108" i="4" s="1"/>
  <c r="BK2109" i="4"/>
  <c r="BK2110" i="4"/>
  <c r="BK2111" i="4"/>
  <c r="BL2111" i="4" s="1" a="1"/>
  <c r="BL2111" i="4" s="1"/>
  <c r="BK2112" i="4"/>
  <c r="BL2112" i="4" s="1" a="1"/>
  <c r="BL2112" i="4" s="1"/>
  <c r="BK2113" i="4"/>
  <c r="BK2114" i="4"/>
  <c r="BL2114" i="4" s="1" a="1"/>
  <c r="BK2115" i="4"/>
  <c r="BK2116" i="4"/>
  <c r="BL2116" i="4" s="1" a="1"/>
  <c r="BL2116" i="4" s="1"/>
  <c r="BK2117" i="4"/>
  <c r="BK2118" i="4"/>
  <c r="BL2118" i="4" s="1" a="1"/>
  <c r="BL2118" i="4" s="1"/>
  <c r="BK2119" i="4"/>
  <c r="BL2119" i="4" s="1" a="1"/>
  <c r="BL2119" i="4" s="1"/>
  <c r="BK2120" i="4"/>
  <c r="BL2120" i="4" s="1" a="1"/>
  <c r="BL2120" i="4" s="1"/>
  <c r="BK2121" i="4"/>
  <c r="BK2122" i="4"/>
  <c r="BK2123" i="4"/>
  <c r="BL2123" i="4" s="1" a="1"/>
  <c r="BL2123" i="4" s="1"/>
  <c r="BK2124" i="4"/>
  <c r="BL2124" i="4" s="1" a="1"/>
  <c r="BL2124" i="4" s="1"/>
  <c r="BK2125" i="4"/>
  <c r="BK2126" i="4"/>
  <c r="BL2126" i="4" s="1" a="1"/>
  <c r="BL2126" i="4" s="1"/>
  <c r="BK2127" i="4"/>
  <c r="BL2127" i="4" s="1" a="1"/>
  <c r="BL2127" i="4" s="1"/>
  <c r="BK2128" i="4"/>
  <c r="BL2128" i="4" s="1" a="1"/>
  <c r="BL2128" i="4" s="1"/>
  <c r="BK2129" i="4"/>
  <c r="BK2130" i="4"/>
  <c r="BL2130" i="4" s="1" a="1"/>
  <c r="BL2130" i="4" s="1"/>
  <c r="BK2131" i="4"/>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K2151" i="4"/>
  <c r="BK2152" i="4"/>
  <c r="BL2152" i="4" s="1" a="1"/>
  <c r="BL2152" i="4" s="1"/>
  <c r="BK2153" i="4"/>
  <c r="BK2154" i="4"/>
  <c r="BL2154" i="4" s="1" a="1"/>
  <c r="BL2154" i="4" s="1"/>
  <c r="BK2155" i="4"/>
  <c r="BL2155" i="4" s="1" a="1"/>
  <c r="BL2155" i="4" s="1"/>
  <c r="BK2156" i="4"/>
  <c r="BL2156" i="4" s="1" a="1"/>
  <c r="BL2156" i="4" s="1"/>
  <c r="BK2157" i="4"/>
  <c r="BK2158" i="4"/>
  <c r="BK2159" i="4"/>
  <c r="BL2159" i="4" s="1" a="1"/>
  <c r="BL2159" i="4" s="1"/>
  <c r="BK2160" i="4"/>
  <c r="BL2160" i="4" s="1" a="1"/>
  <c r="BL2160" i="4" s="1"/>
  <c r="BK2161" i="4"/>
  <c r="BK2162" i="4"/>
  <c r="BL2162" i="4" s="1" a="1"/>
  <c r="BK2163" i="4"/>
  <c r="BK2164" i="4"/>
  <c r="BL2164" i="4" s="1" a="1"/>
  <c r="BL2164" i="4" s="1"/>
  <c r="BK2165" i="4"/>
  <c r="BK2166" i="4"/>
  <c r="BL2166" i="4" s="1" a="1"/>
  <c r="BL2166" i="4" s="1"/>
  <c r="BK2167" i="4"/>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L2202" i="4" s="1" a="1"/>
  <c r="BL2202" i="4" s="1"/>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L2230" i="4" s="1" a="1"/>
  <c r="BL2230" i="4" s="1"/>
  <c r="BK2231" i="4"/>
  <c r="BK2232" i="4"/>
  <c r="BL2232" i="4" s="1" a="1"/>
  <c r="BL2232" i="4" s="1"/>
  <c r="BK2233" i="4"/>
  <c r="BK2234" i="4"/>
  <c r="BK2235" i="4"/>
  <c r="BK2236" i="4"/>
  <c r="BL2236" i="4" s="1" a="1"/>
  <c r="BL2236" i="4" s="1"/>
  <c r="BK2237" i="4"/>
  <c r="BK2238" i="4"/>
  <c r="BL2238" i="4" s="1" a="1"/>
  <c r="BL2238" i="4" s="1"/>
  <c r="BK2239" i="4"/>
  <c r="BL2239" i="4" s="1" a="1"/>
  <c r="BL2239" i="4" s="1"/>
  <c r="BK2240" i="4"/>
  <c r="BL2240" i="4" s="1" a="1"/>
  <c r="BL2240" i="4" s="1"/>
  <c r="BK2241" i="4"/>
  <c r="BK2242" i="4"/>
  <c r="BK2243" i="4"/>
  <c r="BL2243" i="4" s="1" a="1"/>
  <c r="BL2243" i="4" s="1"/>
  <c r="BK2244" i="4"/>
  <c r="BL2244" i="4" s="1" a="1"/>
  <c r="BL2244" i="4" s="1"/>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K2304" i="4"/>
  <c r="BL2304" i="4" s="1" a="1"/>
  <c r="BL2304" i="4" s="1"/>
  <c r="BK2305" i="4"/>
  <c r="BK2306" i="4"/>
  <c r="BK2307" i="4"/>
  <c r="BK2308" i="4"/>
  <c r="BL2308" i="4" s="1" a="1"/>
  <c r="BL2308" i="4" s="1"/>
  <c r="BK2309" i="4"/>
  <c r="BK2310" i="4"/>
  <c r="BL2310" i="4" s="1" a="1"/>
  <c r="BL2310" i="4" s="1"/>
  <c r="BK2311" i="4"/>
  <c r="BL2311" i="4" s="1" a="1"/>
  <c r="BL2311" i="4" s="1"/>
  <c r="BK2312" i="4"/>
  <c r="BL2312" i="4" s="1" a="1"/>
  <c r="BL2312" i="4" s="1"/>
  <c r="BK2313" i="4"/>
  <c r="BK2314" i="4"/>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K2323" i="4"/>
  <c r="BL2323" i="4" s="1" a="1"/>
  <c r="BL2323" i="4" s="1"/>
  <c r="BK2324" i="4"/>
  <c r="BL2324" i="4" s="1" a="1"/>
  <c r="BL2324" i="4" s="1"/>
  <c r="BK2325" i="4"/>
  <c r="BK2326" i="4"/>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L3" i="4" a="1"/>
  <c r="BL3" i="4" s="1"/>
  <c r="BL5" i="4" a="1"/>
  <c r="BL5" i="4" s="1"/>
  <c r="BL6" i="4" a="1"/>
  <c r="BL6" i="4" s="1"/>
  <c r="BL7" i="4" a="1"/>
  <c r="BL7" i="4" s="1"/>
  <c r="BL13" i="4" a="1"/>
  <c r="BL13" i="4" s="1"/>
  <c r="BL21" i="4" a="1"/>
  <c r="BL21" i="4" s="1"/>
  <c r="BL29" i="4" a="1"/>
  <c r="BL29" i="4" s="1"/>
  <c r="BL31" i="4" a="1"/>
  <c r="BL31" i="4" s="1"/>
  <c r="BL37" i="4" a="1"/>
  <c r="BL37" i="4" s="1"/>
  <c r="BL45" i="4" a="1"/>
  <c r="BL45" i="4" s="1"/>
  <c r="BL47" i="4" a="1"/>
  <c r="BL47" i="4" s="1"/>
  <c r="BL53" i="4" a="1"/>
  <c r="BL53" i="4" s="1"/>
  <c r="BL61" i="4" a="1"/>
  <c r="BL61" i="4" s="1"/>
  <c r="BL69" i="4" a="1"/>
  <c r="BL69" i="4" s="1"/>
  <c r="BL70" i="4" a="1"/>
  <c r="BL70" i="4" s="1"/>
  <c r="BL77" i="4" a="1"/>
  <c r="BL77" i="4" s="1"/>
  <c r="BL82" i="4" a="1"/>
  <c r="BL82" i="4" s="1"/>
  <c r="BL85" i="4" a="1"/>
  <c r="BL85" i="4" s="1"/>
  <c r="BL93" i="4" a="1"/>
  <c r="BL93" i="4" s="1"/>
  <c r="BL101" i="4" a="1"/>
  <c r="BL101" i="4" s="1"/>
  <c r="BL109" i="4" a="1"/>
  <c r="BL109" i="4" s="1"/>
  <c r="BL117" i="4" a="1"/>
  <c r="BL117" i="4" s="1"/>
  <c r="BL125" i="4" a="1"/>
  <c r="BL125" i="4" s="1"/>
  <c r="BL133" i="4" a="1"/>
  <c r="BL133" i="4" s="1"/>
  <c r="BL134" i="4" a="1"/>
  <c r="BL134" i="4" s="1"/>
  <c r="BL139" i="4" a="1"/>
  <c r="BL139" i="4" s="1"/>
  <c r="BL141" i="4" a="1"/>
  <c r="BL141" i="4" s="1"/>
  <c r="BL149" i="4" a="1"/>
  <c r="BL149" i="4" s="1"/>
  <c r="BL151" i="4" a="1"/>
  <c r="BL151" i="4" s="1"/>
  <c r="BL157" i="4" a="1"/>
  <c r="BL157" i="4" s="1"/>
  <c r="BL165" i="4" a="1"/>
  <c r="BL165" i="4" s="1"/>
  <c r="BL173" i="4" a="1"/>
  <c r="BL173" i="4" s="1"/>
  <c r="BL177" i="4" a="1"/>
  <c r="BL177" i="4" s="1"/>
  <c r="BL181" i="4" a="1"/>
  <c r="BL181" i="4" s="1"/>
  <c r="BL185" i="4" a="1"/>
  <c r="BL185" i="4" s="1"/>
  <c r="BL189" i="4" a="1"/>
  <c r="BL189" i="4" s="1"/>
  <c r="BL193" i="4" a="1"/>
  <c r="BL193" i="4" s="1"/>
  <c r="BL197" i="4" a="1"/>
  <c r="BL197" i="4" s="1"/>
  <c r="BL201" i="4" a="1"/>
  <c r="BL201" i="4" s="1"/>
  <c r="BL205" i="4" a="1"/>
  <c r="BL205" i="4" s="1"/>
  <c r="BL209" i="4" a="1"/>
  <c r="BL209" i="4" s="1"/>
  <c r="BL213" i="4" a="1"/>
  <c r="BL213" i="4" s="1"/>
  <c r="BL217" i="4" a="1"/>
  <c r="BL217" i="4" s="1"/>
  <c r="BL221" i="4" a="1"/>
  <c r="BL221" i="4" s="1"/>
  <c r="BL225" i="4" a="1"/>
  <c r="BL225" i="4" s="1"/>
  <c r="BL229" i="4" a="1"/>
  <c r="BL229" i="4" s="1"/>
  <c r="BL233" i="4" a="1"/>
  <c r="BL233" i="4" s="1"/>
  <c r="BL237" i="4" a="1"/>
  <c r="BL237" i="4" s="1"/>
  <c r="BL238" i="4" a="1"/>
  <c r="BL238" i="4" s="1"/>
  <c r="BL241" i="4" a="1"/>
  <c r="BL241" i="4" s="1"/>
  <c r="BL242" i="4"/>
  <c r="BL245" i="4" a="1"/>
  <c r="BL245" i="4" s="1"/>
  <c r="BL249" i="4" a="1"/>
  <c r="BL249" i="4" s="1"/>
  <c r="BL253" i="4" a="1"/>
  <c r="BL253" i="4" s="1"/>
  <c r="BL257" i="4" a="1"/>
  <c r="BL257" i="4" s="1"/>
  <c r="BL261" i="4" a="1"/>
  <c r="BL261" i="4" s="1"/>
  <c r="BL265" i="4" a="1"/>
  <c r="BL265" i="4" s="1"/>
  <c r="BL269" i="4" a="1"/>
  <c r="BL269" i="4" s="1"/>
  <c r="BL273" i="4" a="1"/>
  <c r="BL273" i="4" s="1"/>
  <c r="BL277" i="4" a="1"/>
  <c r="BL277" i="4" s="1"/>
  <c r="BL281" i="4" a="1"/>
  <c r="BL281" i="4" s="1"/>
  <c r="BL285" i="4" a="1"/>
  <c r="BL285" i="4" s="1"/>
  <c r="BL289" i="4" a="1"/>
  <c r="BL289" i="4" s="1"/>
  <c r="BL290" i="4"/>
  <c r="BL293" i="4" a="1"/>
  <c r="BL293" i="4" s="1"/>
  <c r="BL297" i="4" a="1"/>
  <c r="BL297" i="4" s="1"/>
  <c r="BL301" i="4" a="1"/>
  <c r="BL301" i="4" s="1"/>
  <c r="BL305" i="4" a="1"/>
  <c r="BL305" i="4" s="1"/>
  <c r="BL309" i="4" a="1"/>
  <c r="BL309" i="4" s="1"/>
  <c r="BL313" i="4" a="1"/>
  <c r="BL313" i="4" s="1"/>
  <c r="BL317" i="4" a="1"/>
  <c r="BL317" i="4" s="1"/>
  <c r="BL321" i="4" a="1"/>
  <c r="BL321" i="4" s="1"/>
  <c r="BL325" i="4" a="1"/>
  <c r="BL325" i="4" s="1"/>
  <c r="BL329" i="4" a="1"/>
  <c r="BL329" i="4" s="1"/>
  <c r="BL333" i="4" a="1"/>
  <c r="BL333" i="4" s="1"/>
  <c r="BL337" i="4" a="1"/>
  <c r="BL337" i="4" s="1"/>
  <c r="BL338" i="4"/>
  <c r="BL341" i="4" a="1"/>
  <c r="BL341" i="4" s="1"/>
  <c r="BL344" i="4"/>
  <c r="BL345" i="4" a="1"/>
  <c r="BL345" i="4" s="1"/>
  <c r="BL346" i="4"/>
  <c r="BL347" i="4" a="1"/>
  <c r="BL347" i="4" s="1"/>
  <c r="BL349" i="4" a="1"/>
  <c r="BL349" i="4" s="1"/>
  <c r="BL351" i="4" a="1"/>
  <c r="BL351" i="4" s="1"/>
  <c r="BL353" i="4" a="1"/>
  <c r="BL353" i="4" s="1"/>
  <c r="BL357" i="4" a="1"/>
  <c r="BL357" i="4" s="1"/>
  <c r="BL358" i="4" a="1"/>
  <c r="BL358" i="4" s="1"/>
  <c r="BL361" i="4" a="1"/>
  <c r="BL361" i="4" s="1"/>
  <c r="BL365" i="4" a="1"/>
  <c r="BL365" i="4" s="1"/>
  <c r="BL367" i="4" a="1"/>
  <c r="BL367" i="4" s="1"/>
  <c r="BL369" i="4" a="1"/>
  <c r="BL369" i="4" s="1"/>
  <c r="BL373" i="4" a="1"/>
  <c r="BL373" i="4" s="1"/>
  <c r="BL377" i="4" a="1"/>
  <c r="BL377" i="4" s="1"/>
  <c r="BL381" i="4" a="1"/>
  <c r="BL381" i="4" s="1"/>
  <c r="BL385" i="4" a="1"/>
  <c r="BL385" i="4" s="1"/>
  <c r="BL389" i="4" a="1"/>
  <c r="BL389" i="4" s="1"/>
  <c r="BL393" i="4" a="1"/>
  <c r="BL393" i="4" s="1"/>
  <c r="BL397" i="4" a="1"/>
  <c r="BL397" i="4" s="1"/>
  <c r="BL401" i="4" a="1"/>
  <c r="BL401" i="4" s="1"/>
  <c r="BL405" i="4" a="1"/>
  <c r="BL405" i="4" s="1"/>
  <c r="BL409" i="4" a="1"/>
  <c r="BL409" i="4" s="1"/>
  <c r="BL410" i="4"/>
  <c r="BL411" i="4" a="1"/>
  <c r="BL411" i="4" s="1"/>
  <c r="BL413" i="4" a="1"/>
  <c r="BL413" i="4" s="1"/>
  <c r="BL417" i="4" a="1"/>
  <c r="BL417" i="4" s="1"/>
  <c r="BL421" i="4" a="1"/>
  <c r="BL421" i="4" s="1"/>
  <c r="BL425" i="4" a="1"/>
  <c r="BL425" i="4" s="1"/>
  <c r="BL429" i="4" a="1"/>
  <c r="BL429" i="4" s="1"/>
  <c r="BL433" i="4" a="1"/>
  <c r="BL433" i="4" s="1"/>
  <c r="BL437" i="4" a="1"/>
  <c r="BL437" i="4" s="1"/>
  <c r="BL441" i="4" a="1"/>
  <c r="BL441" i="4" s="1"/>
  <c r="BL445" i="4" a="1"/>
  <c r="BL445" i="4" s="1"/>
  <c r="BL449" i="4" a="1"/>
  <c r="BL449" i="4" s="1"/>
  <c r="BL453" i="4" a="1"/>
  <c r="BL453" i="4" s="1"/>
  <c r="BL457" i="4" a="1"/>
  <c r="BL457" i="4" s="1"/>
  <c r="BL458" i="4" a="1"/>
  <c r="BL458" i="4" s="1"/>
  <c r="BL461" i="4" a="1"/>
  <c r="BL461" i="4" s="1"/>
  <c r="BL462" i="4"/>
  <c r="BL465" i="4" a="1"/>
  <c r="BL465" i="4" s="1"/>
  <c r="BL466" i="4" a="1"/>
  <c r="BL466" i="4" s="1"/>
  <c r="BL469" i="4" a="1"/>
  <c r="BL469" i="4" s="1"/>
  <c r="BL470" i="4"/>
  <c r="BL473" i="4" a="1"/>
  <c r="BL473" i="4" s="1"/>
  <c r="BL477" i="4" a="1"/>
  <c r="BL477" i="4" s="1"/>
  <c r="BL481" i="4" a="1"/>
  <c r="BL481" i="4" s="1"/>
  <c r="BL485" i="4" a="1"/>
  <c r="BL485" i="4" s="1"/>
  <c r="BL489" i="4" a="1"/>
  <c r="BL489" i="4" s="1"/>
  <c r="BL493" i="4" a="1"/>
  <c r="BL493" i="4" s="1"/>
  <c r="BL497" i="4" a="1"/>
  <c r="BL497" i="4" s="1"/>
  <c r="BL501" i="4" a="1"/>
  <c r="BL501" i="4" s="1"/>
  <c r="BL505" i="4" a="1"/>
  <c r="BL505" i="4" s="1"/>
  <c r="BL509" i="4" a="1"/>
  <c r="BL509" i="4" s="1"/>
  <c r="BL513" i="4" a="1"/>
  <c r="BL513" i="4" s="1"/>
  <c r="BL517" i="4" a="1"/>
  <c r="BL517" i="4" s="1"/>
  <c r="BL521" i="4" a="1"/>
  <c r="BL521" i="4" s="1"/>
  <c r="BL522" i="4" a="1"/>
  <c r="BL522" i="4" s="1"/>
  <c r="BL525" i="4" a="1"/>
  <c r="BL525" i="4" s="1"/>
  <c r="BL527" i="4" a="1"/>
  <c r="BL527" i="4" s="1"/>
  <c r="BL529" i="4" a="1"/>
  <c r="BL529" i="4" s="1"/>
  <c r="BL530" i="4" a="1"/>
  <c r="BL530" i="4" s="1"/>
  <c r="BL533" i="4" a="1"/>
  <c r="BL533" i="4" s="1"/>
  <c r="BL534" i="4" a="1"/>
  <c r="BL534" i="4" s="1"/>
  <c r="BL537" i="4" a="1"/>
  <c r="BL537" i="4" s="1"/>
  <c r="BL541" i="4" a="1"/>
  <c r="BL541" i="4" s="1"/>
  <c r="BL545" i="4" a="1"/>
  <c r="BL545" i="4" s="1"/>
  <c r="BL549" i="4" a="1"/>
  <c r="BL549" i="4" s="1"/>
  <c r="BL553" i="4" a="1"/>
  <c r="BL553" i="4" s="1"/>
  <c r="BL557" i="4" a="1"/>
  <c r="BL557" i="4" s="1"/>
  <c r="BL561" i="4" a="1"/>
  <c r="BL561" i="4" s="1"/>
  <c r="BL565" i="4" a="1"/>
  <c r="BL565" i="4" s="1"/>
  <c r="BL566" i="4" a="1"/>
  <c r="BL566" i="4" s="1"/>
  <c r="BL569" i="4" a="1"/>
  <c r="BL569" i="4" s="1"/>
  <c r="BL573" i="4" a="1"/>
  <c r="BL573" i="4" s="1"/>
  <c r="BL577" i="4" a="1"/>
  <c r="BL577" i="4" s="1"/>
  <c r="BL581" i="4" a="1"/>
  <c r="BL581" i="4" s="1"/>
  <c r="BL585" i="4" a="1"/>
  <c r="BL585" i="4" s="1"/>
  <c r="BL589" i="4" a="1"/>
  <c r="BL589" i="4" s="1"/>
  <c r="BL590" i="4" a="1"/>
  <c r="BL590" i="4" s="1"/>
  <c r="BL593" i="4" a="1"/>
  <c r="BL593" i="4" s="1"/>
  <c r="BL597" i="4" a="1"/>
  <c r="BL597" i="4" s="1"/>
  <c r="BL601" i="4" a="1"/>
  <c r="BL601" i="4" s="1"/>
  <c r="BL603" i="4" a="1"/>
  <c r="BL603" i="4" s="1"/>
  <c r="BL605" i="4" a="1"/>
  <c r="BL605" i="4" s="1"/>
  <c r="BL609" i="4" a="1"/>
  <c r="BL609" i="4" s="1"/>
  <c r="BL613" i="4" a="1"/>
  <c r="BL613" i="4" s="1"/>
  <c r="BL617" i="4" a="1"/>
  <c r="BL617" i="4" s="1"/>
  <c r="BL621" i="4" a="1"/>
  <c r="BL621" i="4" s="1"/>
  <c r="BL623" i="4" a="1"/>
  <c r="BL623" i="4" s="1"/>
  <c r="BL625" i="4" a="1"/>
  <c r="BL625" i="4" s="1"/>
  <c r="BL629" i="4" a="1"/>
  <c r="BL629" i="4" s="1"/>
  <c r="BL633" i="4" a="1"/>
  <c r="BL633" i="4" s="1"/>
  <c r="BL637" i="4" a="1"/>
  <c r="BL637" i="4" s="1"/>
  <c r="BL638" i="4"/>
  <c r="BL641" i="4" a="1"/>
  <c r="BL641" i="4" s="1"/>
  <c r="BL645" i="4" a="1"/>
  <c r="BL645" i="4" s="1"/>
  <c r="BL649" i="4" a="1"/>
  <c r="BL649" i="4" s="1"/>
  <c r="BL653" i="4" a="1"/>
  <c r="BL653" i="4" s="1"/>
  <c r="BL657" i="4" a="1"/>
  <c r="BL657" i="4" s="1"/>
  <c r="BL659" i="4" a="1"/>
  <c r="BL659" i="4" s="1"/>
  <c r="BL661" i="4" a="1"/>
  <c r="BL661" i="4" s="1"/>
  <c r="BL665" i="4" a="1"/>
  <c r="BL665" i="4" s="1"/>
  <c r="BL669" i="4" a="1"/>
  <c r="BL669" i="4" s="1"/>
  <c r="BL673" i="4" a="1"/>
  <c r="BL673" i="4" s="1"/>
  <c r="BL677" i="4" a="1"/>
  <c r="BL677" i="4" s="1"/>
  <c r="BL681" i="4" a="1"/>
  <c r="BL681" i="4" s="1"/>
  <c r="BL685" i="4" a="1"/>
  <c r="BL685" i="4" s="1"/>
  <c r="BL689" i="4" a="1"/>
  <c r="BL689" i="4" s="1"/>
  <c r="BL690" i="4" a="1"/>
  <c r="BL690" i="4" s="1"/>
  <c r="BL693" i="4" a="1"/>
  <c r="BL693" i="4" s="1"/>
  <c r="BL697" i="4" a="1"/>
  <c r="BL697" i="4" s="1"/>
  <c r="BL701" i="4" a="1"/>
  <c r="BL701" i="4" s="1"/>
  <c r="BL705" i="4" a="1"/>
  <c r="BL705" i="4" s="1"/>
  <c r="BL709" i="4" a="1"/>
  <c r="BL709" i="4" s="1"/>
  <c r="BL711" i="4" a="1"/>
  <c r="BL711" i="4" s="1"/>
  <c r="BL713" i="4" a="1"/>
  <c r="BL713" i="4" s="1"/>
  <c r="BL715" i="4" a="1"/>
  <c r="BL715" i="4" s="1"/>
  <c r="BL717" i="4" a="1"/>
  <c r="BL717" i="4" s="1"/>
  <c r="BL721" i="4" a="1"/>
  <c r="BL721" i="4" s="1"/>
  <c r="BL725" i="4" a="1"/>
  <c r="BL725" i="4" s="1"/>
  <c r="BL726" i="4" a="1"/>
  <c r="BL726" i="4" s="1"/>
  <c r="BL729" i="4" a="1"/>
  <c r="BL729" i="4" s="1"/>
  <c r="BL733" i="4" a="1"/>
  <c r="BL733" i="4" s="1"/>
  <c r="BL737" i="4" a="1"/>
  <c r="BL737" i="4" s="1"/>
  <c r="BL741" i="4" a="1"/>
  <c r="BL741" i="4" s="1"/>
  <c r="BL745" i="4" a="1"/>
  <c r="BL745" i="4" s="1"/>
  <c r="BL749" i="4" a="1"/>
  <c r="BL749" i="4" s="1"/>
  <c r="BL753" i="4" a="1"/>
  <c r="BL753" i="4" s="1"/>
  <c r="BL757" i="4" a="1"/>
  <c r="BL757" i="4"/>
  <c r="BL761" i="4" a="1"/>
  <c r="BL761" i="4" s="1"/>
  <c r="BL765" i="4" a="1"/>
  <c r="BL765" i="4" s="1"/>
  <c r="BL769" i="4" a="1"/>
  <c r="BL769" i="4" s="1"/>
  <c r="BL770" i="4" a="1"/>
  <c r="BL770" i="4" s="1"/>
  <c r="BL773" i="4" a="1"/>
  <c r="BL773" i="4" s="1"/>
  <c r="BL774" i="4" a="1"/>
  <c r="BL774" i="4" s="1"/>
  <c r="BL777" i="4" a="1"/>
  <c r="BL777" i="4"/>
  <c r="BL781" i="4" a="1"/>
  <c r="BL781" i="4" s="1"/>
  <c r="BL782" i="4" a="1"/>
  <c r="BL782" i="4" s="1"/>
  <c r="BL785" i="4" a="1"/>
  <c r="BL785" i="4" s="1"/>
  <c r="BL786" i="4" a="1"/>
  <c r="BL786" i="4" s="1"/>
  <c r="BL789" i="4" a="1"/>
  <c r="BL789" i="4" s="1"/>
  <c r="BL790" i="4" a="1"/>
  <c r="BL790" i="4" s="1"/>
  <c r="BL793" i="4" a="1"/>
  <c r="BL793" i="4" s="1"/>
  <c r="BL794" i="4" a="1"/>
  <c r="BL794" i="4" s="1"/>
  <c r="BL797" i="4" a="1"/>
  <c r="BL797" i="4" s="1"/>
  <c r="BL798" i="4" a="1"/>
  <c r="BL798" i="4" s="1"/>
  <c r="BL801" i="4" a="1"/>
  <c r="BL801" i="4" s="1"/>
  <c r="BL802" i="4" a="1"/>
  <c r="BL802" i="4" s="1"/>
  <c r="BL805" i="4" a="1"/>
  <c r="BL805" i="4" s="1"/>
  <c r="BL806" i="4" a="1"/>
  <c r="BL806" i="4" s="1"/>
  <c r="BL809" i="4" a="1"/>
  <c r="BL809" i="4" s="1"/>
  <c r="BL810" i="4" a="1"/>
  <c r="BL810" i="4" s="1"/>
  <c r="BL813" i="4" a="1"/>
  <c r="BL813" i="4" s="1"/>
  <c r="BL814" i="4" a="1"/>
  <c r="BL814" i="4" s="1"/>
  <c r="BL817" i="4" a="1"/>
  <c r="BL817" i="4" s="1"/>
  <c r="BL818" i="4" a="1"/>
  <c r="BL818" i="4" s="1"/>
  <c r="BL821" i="4" a="1"/>
  <c r="BL821" i="4"/>
  <c r="BL825" i="4" a="1"/>
  <c r="BL825" i="4" s="1"/>
  <c r="BL826" i="4" a="1"/>
  <c r="BL826" i="4" s="1"/>
  <c r="BL829" i="4" a="1"/>
  <c r="BL829" i="4" s="1"/>
  <c r="BL833" i="4" a="1"/>
  <c r="BL833" i="4" s="1"/>
  <c r="BL837" i="4" a="1"/>
  <c r="BL837" i="4" s="1"/>
  <c r="BL841" i="4" a="1"/>
  <c r="BL841" i="4"/>
  <c r="BL845" i="4" a="1"/>
  <c r="BL845" i="4" s="1"/>
  <c r="BL849" i="4" a="1"/>
  <c r="BL849" i="4" s="1"/>
  <c r="BL853" i="4" a="1"/>
  <c r="BL853" i="4" s="1"/>
  <c r="BL857" i="4" a="1"/>
  <c r="BL857" i="4" s="1"/>
  <c r="BL861" i="4" a="1"/>
  <c r="BL861" i="4" s="1"/>
  <c r="BL865" i="4" a="1"/>
  <c r="BL865" i="4" s="1"/>
  <c r="BL869" i="4" a="1"/>
  <c r="BL869" i="4" s="1"/>
  <c r="BL873" i="4" a="1"/>
  <c r="BL873" i="4" s="1"/>
  <c r="BL877" i="4" a="1"/>
  <c r="BL877" i="4" s="1"/>
  <c r="BL881" i="4" a="1"/>
  <c r="BL881" i="4" s="1"/>
  <c r="BL885" i="4" a="1"/>
  <c r="BL885" i="4" s="1"/>
  <c r="BL889" i="4" a="1"/>
  <c r="BL889" i="4"/>
  <c r="BL893" i="4" a="1"/>
  <c r="BL893" i="4" s="1"/>
  <c r="BL897" i="4" a="1"/>
  <c r="BL897" i="4" s="1"/>
  <c r="BL901" i="4" a="1"/>
  <c r="BL901" i="4" s="1"/>
  <c r="BL903" i="4" a="1"/>
  <c r="BL903" i="4" s="1"/>
  <c r="BL905" i="4" a="1"/>
  <c r="BL905" i="4" s="1"/>
  <c r="BL906" i="4" a="1"/>
  <c r="BL906" i="4" s="1"/>
  <c r="BL909" i="4" a="1"/>
  <c r="BL909" i="4" s="1"/>
  <c r="BL910" i="4" a="1"/>
  <c r="BL910" i="4" s="1"/>
  <c r="BL913" i="4" a="1"/>
  <c r="BL913" i="4"/>
  <c r="BL917" i="4" a="1"/>
  <c r="BL917" i="4" s="1"/>
  <c r="BL921" i="4" a="1"/>
  <c r="BL921" i="4"/>
  <c r="BL925" i="4" a="1"/>
  <c r="BL925" i="4" s="1"/>
  <c r="BL929" i="4" a="1"/>
  <c r="BL929" i="4"/>
  <c r="BL931" i="4" a="1"/>
  <c r="BL931" i="4" s="1"/>
  <c r="BL933" i="4" a="1"/>
  <c r="BL933" i="4"/>
  <c r="BL937" i="4" a="1"/>
  <c r="BL937" i="4" s="1"/>
  <c r="BL941" i="4" a="1"/>
  <c r="BL941" i="4" s="1"/>
  <c r="BL945" i="4" a="1"/>
  <c r="BL945" i="4" s="1"/>
  <c r="BL949" i="4" a="1"/>
  <c r="BL949" i="4" s="1"/>
  <c r="BL953" i="4" a="1"/>
  <c r="BL953" i="4" s="1"/>
  <c r="BL957" i="4" a="1"/>
  <c r="BL957" i="4" s="1"/>
  <c r="BL958" i="4" a="1"/>
  <c r="BL958" i="4" s="1"/>
  <c r="BL961" i="4" a="1"/>
  <c r="BL961" i="4" s="1"/>
  <c r="BL965" i="4" a="1"/>
  <c r="BL965" i="4" s="1"/>
  <c r="BL969" i="4" a="1"/>
  <c r="BL969" i="4" s="1"/>
  <c r="BL973" i="4" a="1"/>
  <c r="BL973" i="4" s="1"/>
  <c r="BL977" i="4" a="1"/>
  <c r="BL977" i="4" s="1"/>
  <c r="BL981" i="4" a="1"/>
  <c r="BL981" i="4"/>
  <c r="BL985" i="4" a="1"/>
  <c r="BL985" i="4" s="1"/>
  <c r="BL989" i="4" a="1"/>
  <c r="BL989" i="4" s="1"/>
  <c r="BL993" i="4" a="1"/>
  <c r="BL993" i="4" s="1"/>
  <c r="BL997" i="4" a="1"/>
  <c r="BL997" i="4" s="1"/>
  <c r="BL1001" i="4" a="1"/>
  <c r="BL1001" i="4" s="1"/>
  <c r="BL1005" i="4" a="1"/>
  <c r="BL1005" i="4" s="1"/>
  <c r="BL1009" i="4" a="1"/>
  <c r="BL1009" i="4" s="1"/>
  <c r="BL1013" i="4" a="1"/>
  <c r="BL1013" i="4" s="1"/>
  <c r="BL1017" i="4" a="1"/>
  <c r="BL1017" i="4" s="1"/>
  <c r="BL1021" i="4" a="1"/>
  <c r="BL1021" i="4" s="1"/>
  <c r="BL1023" i="4" a="1"/>
  <c r="BL1023" i="4" s="1"/>
  <c r="BL1025" i="4" a="1"/>
  <c r="BL1025" i="4" s="1"/>
  <c r="BL1029" i="4" a="1"/>
  <c r="BL1029" i="4" s="1"/>
  <c r="BL1031" i="4" a="1"/>
  <c r="BL1031" i="4" s="1"/>
  <c r="BL1033" i="4" a="1"/>
  <c r="BL1033" i="4" s="1"/>
  <c r="BL1037" i="4" a="1"/>
  <c r="BL1037" i="4" s="1"/>
  <c r="BL1041" i="4" a="1"/>
  <c r="BL1041" i="4" s="1"/>
  <c r="BL1045" i="4" a="1"/>
  <c r="BL1045" i="4" s="1"/>
  <c r="BL1047" i="4" a="1"/>
  <c r="BL1047" i="4" s="1"/>
  <c r="BL1049" i="4" a="1"/>
  <c r="BL1049" i="4" s="1"/>
  <c r="BL1053" i="4" a="1"/>
  <c r="BL1053" i="4" s="1"/>
  <c r="BL1057" i="4" a="1"/>
  <c r="BL1057" i="4" s="1"/>
  <c r="BL1061" i="4" a="1"/>
  <c r="BL1061" i="4" s="1"/>
  <c r="BL1065" i="4" a="1"/>
  <c r="BL1065" i="4" s="1"/>
  <c r="BL1069" i="4" a="1"/>
  <c r="BL1069" i="4" s="1"/>
  <c r="BL1071" i="4" a="1"/>
  <c r="BL1071" i="4" s="1"/>
  <c r="BL1073" i="4" a="1"/>
  <c r="BL1073" i="4" s="1"/>
  <c r="BL1075" i="4" a="1"/>
  <c r="BL1075" i="4" s="1"/>
  <c r="BL1077" i="4" a="1"/>
  <c r="BL1077" i="4" s="1"/>
  <c r="BL1078" i="4"/>
  <c r="BL1081" i="4" a="1"/>
  <c r="BL1081" i="4" s="1"/>
  <c r="BL1082" i="4" a="1"/>
  <c r="BL1082" i="4" s="1"/>
  <c r="BL1085" i="4" a="1"/>
  <c r="BL1085" i="4" s="1"/>
  <c r="BL1086" i="4" a="1"/>
  <c r="BL1086" i="4" s="1"/>
  <c r="BL1087" i="4" a="1"/>
  <c r="BL1087" i="4" s="1"/>
  <c r="BL1089" i="4" a="1"/>
  <c r="BL1089" i="4" s="1"/>
  <c r="BL1091" i="4" a="1"/>
  <c r="BL1091" i="4" s="1"/>
  <c r="BL1093" i="4" a="1"/>
  <c r="BL1093" i="4" s="1"/>
  <c r="BL1097" i="4" a="1"/>
  <c r="BL1097" i="4" s="1"/>
  <c r="BL1101" i="4" a="1"/>
  <c r="BL1101" i="4" s="1"/>
  <c r="BL1105" i="4" a="1"/>
  <c r="BL1105" i="4" s="1"/>
  <c r="BL1107" i="4" a="1"/>
  <c r="BL1107" i="4" s="1"/>
  <c r="BL1109" i="4" a="1"/>
  <c r="BL1109" i="4" s="1"/>
  <c r="BL1113" i="4" a="1"/>
  <c r="BL1113" i="4" s="1"/>
  <c r="BL1117" i="4" a="1"/>
  <c r="BL1117" i="4" s="1"/>
  <c r="BL1119" i="4" a="1"/>
  <c r="BL1119" i="4" s="1"/>
  <c r="BL1121" i="4" a="1"/>
  <c r="BL1121" i="4" s="1"/>
  <c r="BL1125" i="4" a="1"/>
  <c r="BL1125" i="4" s="1"/>
  <c r="BL1129" i="4" a="1"/>
  <c r="BL1129" i="4" s="1"/>
  <c r="BL1133" i="4" a="1"/>
  <c r="BL1133" i="4" s="1"/>
  <c r="BL1135" i="4" a="1"/>
  <c r="BL1135" i="4" s="1"/>
  <c r="BL1137" i="4" a="1"/>
  <c r="BL1137" i="4" s="1"/>
  <c r="BL1139" i="4" a="1"/>
  <c r="BL1139" i="4" s="1"/>
  <c r="BL1141" i="4" a="1"/>
  <c r="BL1141" i="4" s="1"/>
  <c r="BL1142" i="4" a="1"/>
  <c r="BL1142" i="4" s="1"/>
  <c r="BL1145" i="4" a="1"/>
  <c r="BL1145" i="4" s="1"/>
  <c r="BL1146" i="4" a="1"/>
  <c r="BL1146" i="4" s="1"/>
  <c r="BL1149" i="4" a="1"/>
  <c r="BL1149" i="4" s="1"/>
  <c r="BL1153" i="4" a="1"/>
  <c r="BL1153" i="4" s="1"/>
  <c r="BL1157" i="4" a="1"/>
  <c r="BL1157" i="4" s="1"/>
  <c r="BL1161" i="4" a="1"/>
  <c r="BL1161" i="4" s="1"/>
  <c r="BL1165" i="4" a="1"/>
  <c r="BL1165" i="4" s="1"/>
  <c r="BL1169" i="4" a="1"/>
  <c r="BL1169" i="4" s="1"/>
  <c r="BL1173" i="4" a="1"/>
  <c r="BL1173" i="4" s="1"/>
  <c r="BL1177" i="4" a="1"/>
  <c r="BL1177" i="4" s="1"/>
  <c r="BL1181" i="4" a="1"/>
  <c r="BL1181" i="4" s="1"/>
  <c r="BL1185" i="4" a="1"/>
  <c r="BL1185" i="4" s="1"/>
  <c r="BL1189" i="4" a="1"/>
  <c r="BL1189" i="4" s="1"/>
  <c r="BL1190" i="4" a="1"/>
  <c r="BL1190" i="4" s="1"/>
  <c r="BL1193" i="4" a="1"/>
  <c r="BL1193" i="4" s="1"/>
  <c r="BL1197" i="4" a="1"/>
  <c r="BL1197" i="4" s="1"/>
  <c r="BL1201" i="4" a="1"/>
  <c r="BL1201" i="4" s="1"/>
  <c r="BL1205" i="4" a="1"/>
  <c r="BL1205" i="4" s="1"/>
  <c r="BL1209" i="4" a="1"/>
  <c r="BL1209" i="4" s="1"/>
  <c r="BL1213" i="4" a="1"/>
  <c r="BL1213" i="4" s="1"/>
  <c r="BL1217" i="4" a="1"/>
  <c r="BL1217" i="4" s="1"/>
  <c r="BL1221" i="4" a="1"/>
  <c r="BL1221" i="4" s="1"/>
  <c r="BL1222" i="4" a="1"/>
  <c r="BL1222" i="4" s="1"/>
  <c r="BL1225" i="4" a="1"/>
  <c r="BL1225" i="4" s="1"/>
  <c r="BL1229" i="4" a="1"/>
  <c r="BL1229" i="4" s="1"/>
  <c r="BL1233" i="4" a="1"/>
  <c r="BL1233" i="4" s="1"/>
  <c r="BL1236" i="4" a="1"/>
  <c r="BL1236" i="4" s="1"/>
  <c r="BL1237" i="4" a="1"/>
  <c r="BL1237" i="4" s="1"/>
  <c r="BL1238" i="4"/>
  <c r="BL1241" i="4" a="1"/>
  <c r="BL1241" i="4" s="1"/>
  <c r="BL1243" i="4" a="1"/>
  <c r="BL1243" i="4" s="1"/>
  <c r="BL1245" i="4" a="1"/>
  <c r="BL1245" i="4" s="1"/>
  <c r="BL1249" i="4" a="1"/>
  <c r="BL1249" i="4" s="1"/>
  <c r="BL1253" i="4" a="1"/>
  <c r="BL1253" i="4" s="1"/>
  <c r="BL1257" i="4" a="1"/>
  <c r="BL1257" i="4" s="1"/>
  <c r="BL1261" i="4" a="1"/>
  <c r="BL1261" i="4" s="1"/>
  <c r="BL1265" i="4" a="1"/>
  <c r="BL1265" i="4" s="1"/>
  <c r="BL1269" i="4" a="1"/>
  <c r="BL1269" i="4" s="1"/>
  <c r="BL1273" i="4" a="1"/>
  <c r="BL1273" i="4" s="1"/>
  <c r="BL1277" i="4" a="1"/>
  <c r="BL1277" i="4" s="1"/>
  <c r="BL1281" i="4" a="1"/>
  <c r="BL1281" i="4" s="1"/>
  <c r="BL1285" i="4" a="1"/>
  <c r="BL1285" i="4" s="1"/>
  <c r="BL1289" i="4" a="1"/>
  <c r="BL1289" i="4" s="1"/>
  <c r="BL1293" i="4" a="1"/>
  <c r="BL1293" i="4" s="1"/>
  <c r="BL1297" i="4" a="1"/>
  <c r="BL1297" i="4" s="1"/>
  <c r="BL1301" i="4" a="1"/>
  <c r="BL1301" i="4" s="1"/>
  <c r="BL1302" i="4"/>
  <c r="BL1305" i="4" a="1"/>
  <c r="BL1305" i="4" s="1"/>
  <c r="BL1306" i="4" a="1"/>
  <c r="BL1306" i="4" s="1"/>
  <c r="BL1309" i="4" a="1"/>
  <c r="BL1309" i="4" s="1"/>
  <c r="BL1311" i="4" a="1"/>
  <c r="BL1311" i="4" s="1"/>
  <c r="BL1313" i="4" a="1"/>
  <c r="BL1313" i="4" s="1"/>
  <c r="BL1317" i="4" a="1"/>
  <c r="BL1317" i="4" s="1"/>
  <c r="BL1321" i="4" a="1"/>
  <c r="BL1321" i="4" s="1"/>
  <c r="BL1325" i="4" a="1"/>
  <c r="BL1325" i="4"/>
  <c r="BL1326" i="4" a="1"/>
  <c r="BL1326" i="4" s="1"/>
  <c r="BL1329" i="4" a="1"/>
  <c r="BL1329" i="4"/>
  <c r="BL1333" i="4" a="1"/>
  <c r="BL1333" i="4" s="1"/>
  <c r="BL1335" i="4" a="1"/>
  <c r="BL1335" i="4" s="1"/>
  <c r="BL1337" i="4" a="1"/>
  <c r="BL1337" i="4" s="1"/>
  <c r="BL1341" i="4" a="1"/>
  <c r="BL1341" i="4" s="1"/>
  <c r="BL1345" i="4" a="1"/>
  <c r="BL1345" i="4" s="1"/>
  <c r="BL1349" i="4" a="1"/>
  <c r="BL1349" i="4" s="1"/>
  <c r="BL1353" i="4" a="1"/>
  <c r="BL1353" i="4" s="1"/>
  <c r="BL1357" i="4" a="1"/>
  <c r="BL1357" i="4" s="1"/>
  <c r="BL1361" i="4" a="1"/>
  <c r="BL1361" i="4"/>
  <c r="BL1365" i="4" a="1"/>
  <c r="BL1365" i="4"/>
  <c r="BL1366" i="4" a="1"/>
  <c r="BL1366" i="4" s="1"/>
  <c r="BL1367" i="4" a="1"/>
  <c r="BL1367" i="4" s="1"/>
  <c r="BL1369" i="4" a="1"/>
  <c r="BL1369" i="4" s="1"/>
  <c r="BL1371" i="4" a="1"/>
  <c r="BL1371" i="4" s="1"/>
  <c r="BL1373" i="4" a="1"/>
  <c r="BL1373" i="4" s="1"/>
  <c r="BL1375" i="4"/>
  <c r="BL1377" i="4" a="1"/>
  <c r="BL1377" i="4" s="1"/>
  <c r="BL1379" i="4" a="1"/>
  <c r="BL1379" i="4" s="1"/>
  <c r="BL1381" i="4" a="1"/>
  <c r="BL1381" i="4" s="1"/>
  <c r="BL1385" i="4" a="1"/>
  <c r="BL1385" i="4" s="1"/>
  <c r="BL1386" i="4"/>
  <c r="BL1389" i="4" a="1"/>
  <c r="BL1389" i="4" s="1"/>
  <c r="BL1391" i="4" a="1"/>
  <c r="BL1391" i="4" s="1"/>
  <c r="BL1393" i="4" a="1"/>
  <c r="BL1393" i="4" s="1"/>
  <c r="BL1397" i="4" a="1"/>
  <c r="BL1397" i="4" s="1"/>
  <c r="BL1401" i="4" a="1"/>
  <c r="BL1401" i="4" s="1"/>
  <c r="BL1405" i="4" a="1"/>
  <c r="BL1405" i="4" s="1"/>
  <c r="BL1409" i="4" a="1"/>
  <c r="BL1409" i="4" s="1"/>
  <c r="BL1413" i="4" a="1"/>
  <c r="BL1413" i="4" s="1"/>
  <c r="BL1417" i="4" a="1"/>
  <c r="BL1417" i="4" s="1"/>
  <c r="BL1418" i="4"/>
  <c r="BL1421" i="4" a="1"/>
  <c r="BL1421" i="4" s="1"/>
  <c r="BL1422" i="4" a="1"/>
  <c r="BL1422" i="4" s="1"/>
  <c r="BL1425" i="4" a="1"/>
  <c r="BL1425" i="4" s="1"/>
  <c r="BL1429" i="4" a="1"/>
  <c r="BL1429" i="4" s="1"/>
  <c r="BL1433" i="4" a="1"/>
  <c r="BL1433" i="4" s="1"/>
  <c r="BL1434" i="4"/>
  <c r="BL1437" i="4" a="1"/>
  <c r="BL1437" i="4" s="1"/>
  <c r="BL1441" i="4" a="1"/>
  <c r="BL1441" i="4" s="1"/>
  <c r="BL1445" i="4" a="1"/>
  <c r="BL1445" i="4" s="1"/>
  <c r="BL1449" i="4" a="1"/>
  <c r="BL1449" i="4" s="1"/>
  <c r="BL1453" i="4" a="1"/>
  <c r="BL1453" i="4" s="1"/>
  <c r="BL1455" i="4" a="1"/>
  <c r="BL1455" i="4" s="1"/>
  <c r="BL1457" i="4" a="1"/>
  <c r="BL1457" i="4" s="1"/>
  <c r="BL1461" i="4" a="1"/>
  <c r="BL1461" i="4" s="1"/>
  <c r="BL1465" i="4" a="1"/>
  <c r="BL1465" i="4" s="1"/>
  <c r="BL1469" i="4" a="1"/>
  <c r="BL1469" i="4" s="1"/>
  <c r="BL1473" i="4" a="1"/>
  <c r="BL1473" i="4" s="1"/>
  <c r="BL1474" i="4" a="1"/>
  <c r="BL1474" i="4" s="1"/>
  <c r="BL1477" i="4" a="1"/>
  <c r="BL1477" i="4" s="1"/>
  <c r="BL1480" i="4"/>
  <c r="BL1481" i="4" a="1"/>
  <c r="BL1481" i="4" s="1"/>
  <c r="BL1482" i="4" a="1"/>
  <c r="BL1482" i="4" s="1"/>
  <c r="BL1485" i="4" a="1"/>
  <c r="BL1485" i="4" s="1"/>
  <c r="BL1489" i="4" a="1"/>
  <c r="BL1489" i="4" s="1"/>
  <c r="BL1493" i="4" a="1"/>
  <c r="BL1493" i="4" s="1"/>
  <c r="BL1497" i="4" a="1"/>
  <c r="BL1497" i="4" s="1"/>
  <c r="BL1501" i="4" a="1"/>
  <c r="BL1501" i="4" s="1"/>
  <c r="BL1505" i="4" a="1"/>
  <c r="BL1505" i="4" s="1"/>
  <c r="BL1509" i="4" a="1"/>
  <c r="BL1509" i="4" s="1"/>
  <c r="BL1513" i="4" a="1"/>
  <c r="BL1513" i="4" s="1"/>
  <c r="BL1515" i="4" a="1"/>
  <c r="BL1515" i="4" s="1"/>
  <c r="BL1517" i="4" a="1"/>
  <c r="BL1517" i="4" s="1"/>
  <c r="BL1518" i="4" a="1"/>
  <c r="BL1518" i="4" s="1"/>
  <c r="BL1521" i="4" a="1"/>
  <c r="BL1521" i="4" s="1"/>
  <c r="BL1522" i="4" a="1"/>
  <c r="BL1522" i="4" s="1"/>
  <c r="BL1525" i="4" a="1"/>
  <c r="BL1525" i="4" s="1"/>
  <c r="BL1529" i="4" a="1"/>
  <c r="BL1529" i="4" s="1"/>
  <c r="BL1533" i="4" a="1"/>
  <c r="BL1533" i="4" s="1"/>
  <c r="BL1537" i="4" a="1"/>
  <c r="BL1537" i="4" s="1"/>
  <c r="BL1541" i="4" a="1"/>
  <c r="BL1541" i="4" s="1"/>
  <c r="BL1545" i="4" a="1"/>
  <c r="BL1545" i="4" s="1"/>
  <c r="BL1549" i="4" a="1"/>
  <c r="BL1549" i="4" s="1"/>
  <c r="BL1553" i="4" a="1"/>
  <c r="BL1553" i="4" s="1"/>
  <c r="BL1555" i="4" a="1"/>
  <c r="BL1555" i="4" s="1"/>
  <c r="BL1557" i="4" a="1"/>
  <c r="BL1557" i="4" s="1"/>
  <c r="BL1561" i="4" a="1"/>
  <c r="BL1561" i="4" s="1"/>
  <c r="BL1565" i="4" a="1"/>
  <c r="BL1565" i="4" s="1"/>
  <c r="BL1569" i="4" a="1"/>
  <c r="BL1569" i="4" s="1"/>
  <c r="BL1573" i="4" a="1"/>
  <c r="BL1573" i="4" s="1"/>
  <c r="BL1577" i="4" a="1"/>
  <c r="BL1577" i="4" s="1"/>
  <c r="BL1578" i="4"/>
  <c r="BL1581" i="4" a="1"/>
  <c r="BL1581" i="4" s="1"/>
  <c r="BL1582" i="4" a="1"/>
  <c r="BL1582" i="4" s="1"/>
  <c r="BL1585" i="4" a="1"/>
  <c r="BL1585" i="4" s="1"/>
  <c r="BL1589" i="4" a="1"/>
  <c r="BL1589" i="4" s="1"/>
  <c r="BL1593" i="4" a="1"/>
  <c r="BL1593" i="4" s="1"/>
  <c r="BL1597" i="4" a="1"/>
  <c r="BL1597" i="4" s="1"/>
  <c r="BL1598" i="4" a="1"/>
  <c r="BL1598" i="4" s="1"/>
  <c r="BL1599" i="4" a="1"/>
  <c r="BL1599" i="4" s="1"/>
  <c r="BL1601" i="4" a="1"/>
  <c r="BL1601" i="4" s="1"/>
  <c r="BL1603" i="4" a="1"/>
  <c r="BL1603" i="4" s="1"/>
  <c r="BL1605" i="4" a="1"/>
  <c r="BL1605" i="4" s="1"/>
  <c r="BL1609" i="4" a="1"/>
  <c r="BL1609" i="4" s="1"/>
  <c r="BL1613" i="4" a="1"/>
  <c r="BL1613" i="4" s="1"/>
  <c r="BL1615" i="4" a="1"/>
  <c r="BL1615" i="4" s="1"/>
  <c r="BL1617" i="4" a="1"/>
  <c r="BL1617" i="4" s="1"/>
  <c r="BL1621" i="4" a="1"/>
  <c r="BL1621" i="4" s="1"/>
  <c r="BL1625" i="4" a="1"/>
  <c r="BL1625" i="4" s="1"/>
  <c r="BL1629" i="4" a="1"/>
  <c r="BL1629" i="4" s="1"/>
  <c r="BL1633" i="4" a="1"/>
  <c r="BL1633" i="4" s="1"/>
  <c r="BL1637" i="4" a="1"/>
  <c r="BL1637" i="4" s="1"/>
  <c r="BL1641" i="4" a="1"/>
  <c r="BL1641" i="4" s="1"/>
  <c r="BL1645" i="4" a="1"/>
  <c r="BL1645" i="4" s="1"/>
  <c r="BL1649" i="4" a="1"/>
  <c r="BL1649" i="4" s="1"/>
  <c r="BL1650" i="4" a="1"/>
  <c r="BL1650" i="4" s="1"/>
  <c r="BL1653" i="4" a="1"/>
  <c r="BL1653" i="4" s="1"/>
  <c r="BL1656" i="4"/>
  <c r="BL1657" i="4" a="1"/>
  <c r="BL1657" i="4" s="1"/>
  <c r="BL1658" i="4" a="1"/>
  <c r="BL1658" i="4" s="1"/>
  <c r="BL1661" i="4" a="1"/>
  <c r="BL1661" i="4" s="1"/>
  <c r="BL1662" i="4" a="1"/>
  <c r="BL1662" i="4" s="1"/>
  <c r="BL1665" i="4" a="1"/>
  <c r="BL1665" i="4" s="1"/>
  <c r="BL1668" i="4" a="1"/>
  <c r="BL1668" i="4" s="1"/>
  <c r="BL1669" i="4" a="1"/>
  <c r="BL1669" i="4" s="1"/>
  <c r="BL1672" i="4" a="1"/>
  <c r="BL1672" i="4" s="1"/>
  <c r="BL1673" i="4" a="1"/>
  <c r="BL1673" i="4" s="1"/>
  <c r="BL1674" i="4" a="1"/>
  <c r="BL1674" i="4" s="1"/>
  <c r="BL1677" i="4" a="1"/>
  <c r="BL1677" i="4" s="1"/>
  <c r="BL1678" i="4" a="1"/>
  <c r="BL1678" i="4" s="1"/>
  <c r="BL1681" i="4" a="1"/>
  <c r="BL1681" i="4" s="1"/>
  <c r="BL1685" i="4" a="1"/>
  <c r="BL1685" i="4" s="1"/>
  <c r="BL1687" i="4" a="1"/>
  <c r="BL1687" i="4" s="1"/>
  <c r="BL1689" i="4" a="1"/>
  <c r="BL1689" i="4" s="1"/>
  <c r="BL1693" i="4" a="1"/>
  <c r="BL1693" i="4" s="1"/>
  <c r="BL1697" i="4" a="1"/>
  <c r="BL1697" i="4" s="1"/>
  <c r="BL1701" i="4" a="1"/>
  <c r="BL1701" i="4" s="1"/>
  <c r="BL1705" i="4" a="1"/>
  <c r="BL1705" i="4" s="1"/>
  <c r="BL1709" i="4" a="1"/>
  <c r="BL1709" i="4" s="1"/>
  <c r="BL1713" i="4" a="1"/>
  <c r="BL1713" i="4" s="1"/>
  <c r="BL1717" i="4" a="1"/>
  <c r="BL1717" i="4" s="1"/>
  <c r="BL1718" i="4" a="1"/>
  <c r="BL1718" i="4" s="1"/>
  <c r="BL1721" i="4" a="1"/>
  <c r="BL1721" i="4" s="1"/>
  <c r="BL1723" i="4" a="1"/>
  <c r="BL1723" i="4" s="1"/>
  <c r="BL1725" i="4" a="1"/>
  <c r="BL1725" i="4" s="1"/>
  <c r="BL1726" i="4" a="1"/>
  <c r="BL1726" i="4" s="1"/>
  <c r="BL1729" i="4" a="1"/>
  <c r="BL1729" i="4" s="1"/>
  <c r="BL1730" i="4" a="1"/>
  <c r="BL1730" i="4" s="1"/>
  <c r="BL1733" i="4" a="1"/>
  <c r="BL1733" i="4" s="1"/>
  <c r="BL1734" i="4" a="1"/>
  <c r="BL1734" i="4" s="1"/>
  <c r="BL1737" i="4" a="1"/>
  <c r="BL1737" i="4" s="1"/>
  <c r="BL1738" i="4" a="1"/>
  <c r="BL1738" i="4" s="1"/>
  <c r="BL1741" i="4" a="1"/>
  <c r="BL1741" i="4" s="1"/>
  <c r="BL1742" i="4" a="1"/>
  <c r="BL1742" i="4" s="1"/>
  <c r="BL1745" i="4" a="1"/>
  <c r="BL1745" i="4" s="1"/>
  <c r="BL1746" i="4" a="1"/>
  <c r="BL1746" i="4" s="1"/>
  <c r="BL1747" i="4" a="1"/>
  <c r="BL1747" i="4" s="1"/>
  <c r="BL1749" i="4" a="1"/>
  <c r="BL1749" i="4" s="1"/>
  <c r="BL1753" i="4" a="1"/>
  <c r="BL1753" i="4" s="1"/>
  <c r="BL1754" i="4" a="1"/>
  <c r="BL1754" i="4" s="1"/>
  <c r="BL1757" i="4" a="1"/>
  <c r="BL1757" i="4" s="1"/>
  <c r="BL1761" i="4" a="1"/>
  <c r="BL1761" i="4" s="1"/>
  <c r="BL1765" i="4" a="1"/>
  <c r="BL1765" i="4" s="1"/>
  <c r="BL1769" i="4" a="1"/>
  <c r="BL1769" i="4" s="1"/>
  <c r="BL1770" i="4" a="1"/>
  <c r="BL1770" i="4" s="1"/>
  <c r="BL1771" i="4" a="1"/>
  <c r="BL1771" i="4" s="1"/>
  <c r="BL1773" i="4" a="1"/>
  <c r="BL1773" i="4" s="1"/>
  <c r="BL1777" i="4" a="1"/>
  <c r="BL1777" i="4" s="1"/>
  <c r="BL1781" i="4" a="1"/>
  <c r="BL1781" i="4" s="1"/>
  <c r="BL1785" i="4" a="1"/>
  <c r="BL1785" i="4" s="1"/>
  <c r="BL1789" i="4" a="1"/>
  <c r="BL1789" i="4" s="1"/>
  <c r="BL1793" i="4" a="1"/>
  <c r="BL1793" i="4" s="1"/>
  <c r="BL1794" i="4" a="1"/>
  <c r="BL1794" i="4" s="1"/>
  <c r="BL1797" i="4" a="1"/>
  <c r="BL1797" i="4" s="1"/>
  <c r="BL1801" i="4" a="1"/>
  <c r="BL1801" i="4" s="1"/>
  <c r="BL1805" i="4" a="1"/>
  <c r="BL1805" i="4" s="1"/>
  <c r="BL1809" i="4" a="1"/>
  <c r="BL1809" i="4" s="1"/>
  <c r="BL1810" i="4" a="1"/>
  <c r="BL1810" i="4" s="1"/>
  <c r="BL1813" i="4" a="1"/>
  <c r="BL1813" i="4" s="1"/>
  <c r="BL1817" i="4" a="1"/>
  <c r="BL1817" i="4" s="1"/>
  <c r="BL1821" i="4" a="1"/>
  <c r="BL1821" i="4" s="1"/>
  <c r="BL1822" i="4" a="1"/>
  <c r="BL1822" i="4" s="1"/>
  <c r="BL1825" i="4" a="1"/>
  <c r="BL1825" i="4" s="1"/>
  <c r="BL1829" i="4" a="1"/>
  <c r="BL1829" i="4" s="1"/>
  <c r="BL1833" i="4" a="1"/>
  <c r="BL1833" i="4" s="1"/>
  <c r="BL1835" i="4" a="1"/>
  <c r="BL1835" i="4" s="1"/>
  <c r="BL1837" i="4" a="1"/>
  <c r="BL1837" i="4" s="1"/>
  <c r="BL1841" i="4" a="1"/>
  <c r="BL1841" i="4" s="1"/>
  <c r="BL1845" i="4" a="1"/>
  <c r="BL1845" i="4" s="1"/>
  <c r="BL1847" i="4" a="1"/>
  <c r="BL1847" i="4" s="1"/>
  <c r="BL1849" i="4" a="1"/>
  <c r="BL1849" i="4" s="1"/>
  <c r="BL1853" i="4" a="1"/>
  <c r="BL1853" i="4" s="1"/>
  <c r="BL1854" i="4" a="1"/>
  <c r="BL1854" i="4" s="1"/>
  <c r="BL1857" i="4" a="1"/>
  <c r="BL1857" i="4" s="1"/>
  <c r="BL1861" i="4" a="1"/>
  <c r="BL1861" i="4" s="1"/>
  <c r="BL1865" i="4" a="1"/>
  <c r="BL1865" i="4" s="1"/>
  <c r="BL1869" i="4" a="1"/>
  <c r="BL1869" i="4" s="1"/>
  <c r="BL1870" i="4" a="1"/>
  <c r="BL1870" i="4" s="1"/>
  <c r="BL1871" i="4" a="1"/>
  <c r="BL1871" i="4" s="1"/>
  <c r="BL1873" i="4" a="1"/>
  <c r="BL1873" i="4" s="1"/>
  <c r="BL1875" i="4" a="1"/>
  <c r="BL1875" i="4" s="1"/>
  <c r="BL1877" i="4" a="1"/>
  <c r="BL1877" i="4" s="1"/>
  <c r="BL1881" i="4" a="1"/>
  <c r="BL1881" i="4" s="1"/>
  <c r="BL1883" i="4" a="1"/>
  <c r="BL1883" i="4" s="1"/>
  <c r="BL1885" i="4" a="1"/>
  <c r="BL1885" i="4" s="1"/>
  <c r="BL1889" i="4" a="1"/>
  <c r="BL1889" i="4" s="1"/>
  <c r="BL1893" i="4" a="1"/>
  <c r="BL1893" i="4" s="1"/>
  <c r="BL1897" i="4" a="1"/>
  <c r="BL1897" i="4" s="1"/>
  <c r="BL1898" i="4"/>
  <c r="BL1901" i="4" a="1"/>
  <c r="BL1901" i="4" s="1"/>
  <c r="BL1902" i="4" a="1"/>
  <c r="BL1902" i="4" s="1"/>
  <c r="BL1905" i="4" a="1"/>
  <c r="BL1905" i="4" s="1"/>
  <c r="BL1906" i="4" a="1"/>
  <c r="BL1906" i="4" s="1"/>
  <c r="BL1907" i="4" a="1"/>
  <c r="BL1907" i="4" s="1"/>
  <c r="BL1909" i="4" a="1"/>
  <c r="BL1909" i="4" s="1"/>
  <c r="BL1911" i="4" a="1"/>
  <c r="BL1911" i="4" s="1"/>
  <c r="BL1913" i="4" a="1"/>
  <c r="BL1913" i="4" s="1"/>
  <c r="BL1917" i="4" a="1"/>
  <c r="BL1917" i="4" s="1"/>
  <c r="BL1919" i="4" a="1"/>
  <c r="BL1919" i="4" s="1"/>
  <c r="BL1921" i="4" a="1"/>
  <c r="BL1921" i="4" s="1"/>
  <c r="BL1923" i="4" a="1"/>
  <c r="BL1923" i="4" s="1"/>
  <c r="BL1925" i="4" a="1"/>
  <c r="BL1925" i="4" s="1"/>
  <c r="BL1927" i="4" a="1"/>
  <c r="BL1927" i="4" s="1"/>
  <c r="BL1929" i="4" a="1"/>
  <c r="BL1929" i="4" s="1"/>
  <c r="BL1930" i="4" a="1"/>
  <c r="BL1930" i="4" s="1"/>
  <c r="BL1933" i="4" a="1"/>
  <c r="BL1933" i="4" s="1"/>
  <c r="BL1934" i="4" a="1"/>
  <c r="BL1934" i="4" s="1"/>
  <c r="BL1937" i="4" a="1"/>
  <c r="BL1937" i="4" s="1"/>
  <c r="BL1938" i="4" a="1"/>
  <c r="BL1938" i="4" s="1"/>
  <c r="BL1941" i="4" a="1"/>
  <c r="BL1941" i="4" s="1"/>
  <c r="BL1942" i="4" a="1"/>
  <c r="BL1942" i="4" s="1"/>
  <c r="BL1945" i="4" a="1"/>
  <c r="BL1945" i="4" s="1"/>
  <c r="BL1946" i="4" a="1"/>
  <c r="BL1946" i="4" s="1"/>
  <c r="BL1949" i="4" a="1"/>
  <c r="BL1949" i="4" s="1"/>
  <c r="BL1950" i="4" a="1"/>
  <c r="BL1950" i="4" s="1"/>
  <c r="BL1953" i="4" a="1"/>
  <c r="BL1953" i="4" s="1"/>
  <c r="BL1957" i="4" a="1"/>
  <c r="BL1957" i="4" s="1"/>
  <c r="BL1961" i="4" a="1"/>
  <c r="BL1961" i="4" s="1"/>
  <c r="BL1963" i="4" a="1"/>
  <c r="BL1963" i="4" s="1"/>
  <c r="BL1965" i="4" a="1"/>
  <c r="BL1965" i="4" s="1"/>
  <c r="BL1967" i="4" a="1"/>
  <c r="BL1967" i="4" s="1"/>
  <c r="BL1969" i="4" a="1"/>
  <c r="BL1969" i="4" s="1"/>
  <c r="BL1973" i="4" a="1"/>
  <c r="BL1973" i="4" s="1"/>
  <c r="BL1977" i="4" a="1"/>
  <c r="BL1977" i="4" s="1"/>
  <c r="BL1981" i="4" a="1"/>
  <c r="BL1981" i="4" s="1"/>
  <c r="BL1983" i="4" a="1"/>
  <c r="BL1983" i="4" s="1"/>
  <c r="BL1985" i="4" a="1"/>
  <c r="BL1985" i="4" s="1"/>
  <c r="BL1986" i="4" a="1"/>
  <c r="BL1986" i="4" s="1"/>
  <c r="BL1989" i="4" a="1"/>
  <c r="BL1989" i="4" s="1"/>
  <c r="BL1990" i="4" a="1"/>
  <c r="BL1990" i="4" s="1"/>
  <c r="BL1991" i="4" a="1"/>
  <c r="BL1991" i="4" s="1"/>
  <c r="BL1993" i="4" a="1"/>
  <c r="BL1993" i="4" s="1"/>
  <c r="BL1997" i="4" a="1"/>
  <c r="BL1997" i="4" s="1"/>
  <c r="BL1998" i="4" a="1"/>
  <c r="BL1998" i="4" s="1"/>
  <c r="BL2001" i="4" a="1"/>
  <c r="BL2001" i="4" s="1"/>
  <c r="BL2005" i="4" a="1"/>
  <c r="BL2005" i="4" s="1"/>
  <c r="BL2009" i="4" a="1"/>
  <c r="BL2009" i="4" s="1"/>
  <c r="BL2011" i="4" a="1"/>
  <c r="BL2011" i="4" s="1"/>
  <c r="BL2013" i="4" a="1"/>
  <c r="BL2013" i="4" s="1"/>
  <c r="BL2017" i="4" a="1"/>
  <c r="BL2017" i="4" s="1"/>
  <c r="BL2018" i="4"/>
  <c r="BL2021" i="4" a="1"/>
  <c r="BL2021" i="4" s="1"/>
  <c r="BL2022" i="4" a="1"/>
  <c r="BL2022" i="4" s="1"/>
  <c r="BL2025" i="4" a="1"/>
  <c r="BL2025" i="4" s="1"/>
  <c r="BL2026" i="4" a="1"/>
  <c r="BL2026" i="4" s="1"/>
  <c r="BL2029" i="4" a="1"/>
  <c r="BL2029" i="4" s="1"/>
  <c r="BL2033" i="4" a="1"/>
  <c r="BL2033" i="4" s="1"/>
  <c r="BL2037" i="4" a="1"/>
  <c r="BL2037" i="4" s="1"/>
  <c r="BL2038" i="4" a="1"/>
  <c r="BL2038" i="4" s="1"/>
  <c r="BL2039" i="4" a="1"/>
  <c r="BL2039" i="4" s="1"/>
  <c r="BL2041" i="4" a="1"/>
  <c r="BL2041" i="4" s="1"/>
  <c r="BL2045" i="4" a="1"/>
  <c r="BL2045" i="4" s="1"/>
  <c r="BL2046" i="4" a="1"/>
  <c r="BL2046" i="4" s="1"/>
  <c r="BL2049" i="4" a="1"/>
  <c r="BL2049" i="4" s="1"/>
  <c r="BL2051" i="4" a="1"/>
  <c r="BL2051" i="4" s="1"/>
  <c r="BL2053" i="4" a="1"/>
  <c r="BL2053" i="4" s="1"/>
  <c r="BL2055" i="4" a="1"/>
  <c r="BL2055" i="4" s="1"/>
  <c r="BL2057" i="4" a="1"/>
  <c r="BL2057" i="4" s="1"/>
  <c r="BL2058" i="4" a="1"/>
  <c r="BL2058" i="4" s="1"/>
  <c r="BL2061" i="4" a="1"/>
  <c r="BL2061" i="4" s="1"/>
  <c r="BL2062" i="4" a="1"/>
  <c r="BL2062" i="4" s="1"/>
  <c r="BL2065" i="4" a="1"/>
  <c r="BL2065" i="4" s="1"/>
  <c r="BL2066" i="4" a="1"/>
  <c r="BL2066" i="4" s="1"/>
  <c r="BL2067" i="4" a="1"/>
  <c r="BL2067" i="4" s="1"/>
  <c r="BL2069" i="4" a="1"/>
  <c r="BL2069" i="4" s="1"/>
  <c r="BL2073" i="4" a="1"/>
  <c r="BL2073" i="4" s="1"/>
  <c r="BL2074" i="4" a="1"/>
  <c r="BL2074" i="4" s="1"/>
  <c r="BL2077" i="4" a="1"/>
  <c r="BL2077" i="4" s="1"/>
  <c r="BL2081" i="4" a="1"/>
  <c r="BL2081" i="4" s="1"/>
  <c r="BL2085" i="4" a="1"/>
  <c r="BL2085" i="4" s="1"/>
  <c r="BL2087" i="4" a="1"/>
  <c r="BL2087" i="4" s="1"/>
  <c r="BL2089" i="4" a="1"/>
  <c r="BL2089" i="4" s="1"/>
  <c r="BL2090" i="4" a="1"/>
  <c r="BL2090" i="4" s="1"/>
  <c r="BL2093" i="4" a="1"/>
  <c r="BL2093" i="4" s="1"/>
  <c r="BL2094" i="4" a="1"/>
  <c r="BL2094" i="4" s="1"/>
  <c r="BL2097" i="4" a="1"/>
  <c r="BL2097" i="4" s="1"/>
  <c r="BL2098" i="4" a="1"/>
  <c r="BL2098" i="4" s="1"/>
  <c r="BL2099" i="4" a="1"/>
  <c r="BL2099" i="4" s="1"/>
  <c r="BL2101" i="4" a="1"/>
  <c r="BL2101" i="4" s="1"/>
  <c r="BL2105" i="4" a="1"/>
  <c r="BL2105" i="4" s="1"/>
  <c r="BL2109" i="4" a="1"/>
  <c r="BL2109" i="4" s="1"/>
  <c r="BL2110" i="4" a="1"/>
  <c r="BL2110" i="4" s="1"/>
  <c r="BL2113" i="4" a="1"/>
  <c r="BL2113" i="4" s="1"/>
  <c r="BL2114" i="4"/>
  <c r="BL2115" i="4" a="1"/>
  <c r="BL2115" i="4" s="1"/>
  <c r="BL2117" i="4" a="1"/>
  <c r="BL2117" i="4" s="1"/>
  <c r="BL2121" i="4" a="1"/>
  <c r="BL2121" i="4" s="1"/>
  <c r="BL2122" i="4" a="1"/>
  <c r="BL2122" i="4" s="1"/>
  <c r="BL2125" i="4" a="1"/>
  <c r="BL2125" i="4" s="1"/>
  <c r="BL2129" i="4" a="1"/>
  <c r="BL2129" i="4" s="1"/>
  <c r="BL2131" i="4" a="1"/>
  <c r="BL2131" i="4" s="1"/>
  <c r="BL2133" i="4" a="1"/>
  <c r="BL2133" i="4" s="1"/>
  <c r="BL2134" i="4" a="1"/>
  <c r="BL2134" i="4" s="1"/>
  <c r="BL2137" i="4" a="1"/>
  <c r="BL2137" i="4" s="1"/>
  <c r="BL2138" i="4" a="1"/>
  <c r="BL2138" i="4" s="1"/>
  <c r="BL2141" i="4" a="1"/>
  <c r="BL2141" i="4" s="1"/>
  <c r="BL2145" i="4" a="1"/>
  <c r="BL2145" i="4" s="1"/>
  <c r="BL2149" i="4" a="1"/>
  <c r="BL2149" i="4" s="1"/>
  <c r="BL2150" i="4" a="1"/>
  <c r="BL2150" i="4" s="1"/>
  <c r="BL2151" i="4" a="1"/>
  <c r="BL2151" i="4" s="1"/>
  <c r="BL2153" i="4" a="1"/>
  <c r="BL2153" i="4" s="1"/>
  <c r="BL2157" i="4" a="1"/>
  <c r="BL2157" i="4" s="1"/>
  <c r="BL2158" i="4" a="1"/>
  <c r="BL2158" i="4" s="1"/>
  <c r="BL2161" i="4" a="1"/>
  <c r="BL2161" i="4" s="1"/>
  <c r="BL2162" i="4"/>
  <c r="BL2163" i="4" a="1"/>
  <c r="BL2163" i="4" s="1"/>
  <c r="BL2165" i="4" a="1"/>
  <c r="BL2165" i="4" s="1"/>
  <c r="BL2167" i="4" a="1"/>
  <c r="BL2167" i="4" s="1"/>
  <c r="BL2169" i="4" a="1"/>
  <c r="BL2169" i="4" s="1"/>
  <c r="BL2173" i="4" a="1"/>
  <c r="BL2173" i="4" s="1"/>
  <c r="BL2177" i="4" a="1"/>
  <c r="BL2177" i="4" s="1"/>
  <c r="BL2179" i="4" a="1"/>
  <c r="BL2179" i="4" s="1"/>
  <c r="BL2181" i="4" a="1"/>
  <c r="BL2181" i="4" s="1"/>
  <c r="BL2183" i="4" a="1"/>
  <c r="BL2183" i="4" s="1"/>
  <c r="BL2185" i="4" a="1"/>
  <c r="BL2185" i="4" s="1"/>
  <c r="BL2186" i="4" a="1"/>
  <c r="BL2186" i="4" s="1"/>
  <c r="BL2189" i="4" a="1"/>
  <c r="BL2189" i="4" s="1"/>
  <c r="BL2190" i="4" a="1"/>
  <c r="BL2190" i="4" s="1"/>
  <c r="BL2193" i="4" a="1"/>
  <c r="BL2193" i="4" s="1"/>
  <c r="BL2194" i="4" a="1"/>
  <c r="BL2194" i="4" s="1"/>
  <c r="BL2197" i="4" a="1"/>
  <c r="BL2197" i="4" s="1"/>
  <c r="BL2198" i="4" a="1"/>
  <c r="BL2198" i="4" s="1"/>
  <c r="BL2201" i="4" a="1"/>
  <c r="BL2201" i="4" s="1"/>
  <c r="BL2205" i="4" a="1"/>
  <c r="BL2205" i="4" s="1"/>
  <c r="BL2206" i="4" a="1"/>
  <c r="BL2206" i="4" s="1"/>
  <c r="BL2209" i="4" a="1"/>
  <c r="BL2209" i="4" s="1"/>
  <c r="BL2210" i="4" a="1"/>
  <c r="BL2210" i="4" s="1"/>
  <c r="BL2213" i="4" a="1"/>
  <c r="BL2213" i="4" s="1"/>
  <c r="BL2214" i="4" a="1"/>
  <c r="BL2214" i="4" s="1"/>
  <c r="BL2217" i="4" a="1"/>
  <c r="BL2217" i="4" s="1"/>
  <c r="BL2218" i="4" a="1"/>
  <c r="BL2218" i="4" s="1"/>
  <c r="BL2221" i="4" a="1"/>
  <c r="BL2221" i="4" s="1"/>
  <c r="BL2222" i="4" a="1"/>
  <c r="BL2222" i="4" s="1"/>
  <c r="BL2225" i="4" a="1"/>
  <c r="BL2225" i="4" s="1"/>
  <c r="BL2226" i="4" a="1"/>
  <c r="BL2226" i="4" s="1"/>
  <c r="BL2229" i="4" a="1"/>
  <c r="BL2229" i="4" s="1"/>
  <c r="BL2231" i="4" a="1"/>
  <c r="BL2231" i="4" s="1"/>
  <c r="BL2233" i="4" a="1"/>
  <c r="BL2233" i="4" s="1"/>
  <c r="BL2234" i="4" a="1"/>
  <c r="BL2234" i="4" s="1"/>
  <c r="BL2235" i="4" a="1"/>
  <c r="BL2235" i="4" s="1"/>
  <c r="BL2237" i="4" a="1"/>
  <c r="BL2237" i="4" s="1"/>
  <c r="BL2241" i="4" a="1"/>
  <c r="BL2241" i="4" s="1"/>
  <c r="BL2242" i="4" a="1"/>
  <c r="BL2242" i="4" s="1"/>
  <c r="BL2245" i="4" a="1"/>
  <c r="BL2245" i="4" s="1"/>
  <c r="BL2249" i="4" a="1"/>
  <c r="BL2249" i="4" s="1"/>
  <c r="BL2253" i="4" a="1"/>
  <c r="BL2253" i="4" s="1"/>
  <c r="BL2254" i="4" a="1"/>
  <c r="BL2254" i="4" s="1"/>
  <c r="BL2255" i="4" a="1"/>
  <c r="BL2255" i="4" s="1"/>
  <c r="BL2257" i="4" a="1"/>
  <c r="BL2257" i="4" s="1"/>
  <c r="BL2259" i="4" a="1"/>
  <c r="BL2259" i="4" s="1"/>
  <c r="BL2261" i="4" a="1"/>
  <c r="BL2261" i="4" s="1"/>
  <c r="BL2263" i="4" a="1"/>
  <c r="BL2263" i="4" s="1"/>
  <c r="BL2265" i="4" a="1"/>
  <c r="BL2265" i="4" s="1"/>
  <c r="BL2266" i="4" a="1"/>
  <c r="BL2266" i="4" s="1"/>
  <c r="BL2269" i="4" a="1"/>
  <c r="BL2269" i="4" s="1"/>
  <c r="BL2270" i="4" a="1"/>
  <c r="BL2270" i="4" s="1"/>
  <c r="BL2273" i="4" a="1"/>
  <c r="BL2273" i="4" s="1"/>
  <c r="BL2277" i="4" a="1"/>
  <c r="BL2277" i="4" s="1"/>
  <c r="BL2278" i="4" a="1"/>
  <c r="BL2278" i="4" s="1"/>
  <c r="BL2281" i="4" a="1"/>
  <c r="BL2281" i="4" s="1"/>
  <c r="BL2282" i="4" a="1"/>
  <c r="BL2282" i="4" s="1"/>
  <c r="BL2285" i="4" a="1"/>
  <c r="BL2285" i="4" s="1"/>
  <c r="BL2286" i="4" a="1"/>
  <c r="BL2286" i="4" s="1"/>
  <c r="BL2289" i="4" a="1"/>
  <c r="BL2289" i="4"/>
  <c r="BL2293" i="4" a="1"/>
  <c r="BL2293" i="4" s="1"/>
  <c r="BL2295" i="4" a="1"/>
  <c r="BL2295" i="4" s="1"/>
  <c r="BL2297" i="4" a="1"/>
  <c r="BL2297" i="4" s="1"/>
  <c r="BL2301" i="4" a="1"/>
  <c r="BL2301" i="4" s="1"/>
  <c r="BL2303" i="4" a="1"/>
  <c r="BL2303" i="4" s="1"/>
  <c r="BL2305" i="4" a="1"/>
  <c r="BL2305" i="4" s="1"/>
  <c r="BL2306" i="4" a="1"/>
  <c r="BL2306" i="4" s="1"/>
  <c r="BL2307" i="4" a="1"/>
  <c r="BL2307" i="4" s="1"/>
  <c r="BL2309" i="4" a="1"/>
  <c r="BL2309" i="4" s="1"/>
  <c r="BL2313" i="4" a="1"/>
  <c r="BL2313" i="4" s="1"/>
  <c r="BL2314" i="4" a="1"/>
  <c r="BL2314" i="4" s="1"/>
  <c r="BL2317" i="4" a="1"/>
  <c r="BL2317" i="4" s="1"/>
  <c r="BL2321" i="4" a="1"/>
  <c r="BL2321" i="4" s="1"/>
  <c r="BL2322" i="4" a="1"/>
  <c r="BL2322" i="4" s="1"/>
  <c r="BL2325" i="4" a="1"/>
  <c r="BL2325" i="4" s="1"/>
  <c r="BL2326" i="4" a="1"/>
  <c r="BL2326" i="4" s="1"/>
  <c r="BL2327" i="4" a="1"/>
  <c r="BL2327" i="4" s="1"/>
  <c r="BL2329" i="4" a="1"/>
  <c r="BL2329" i="4" s="1"/>
  <c r="BL2331" i="4" a="1"/>
  <c r="BL2331" i="4"/>
  <c r="BL2333" i="4" a="1"/>
  <c r="BL2333" i="4" s="1"/>
  <c r="BL2335" i="4" a="1"/>
  <c r="BL2335" i="4" s="1"/>
  <c r="BL2337" i="4" a="1"/>
  <c r="BL2337" i="4" s="1"/>
  <c r="BL2338" i="4" a="1"/>
  <c r="BL2338" i="4" s="1"/>
  <c r="BL2341" i="4" a="1"/>
  <c r="BL2341" i="4" s="1"/>
  <c r="BL2342" i="4" a="1"/>
  <c r="BL2342" i="4" s="1"/>
  <c r="BL2345" i="4" a="1"/>
  <c r="BL2345" i="4" s="1"/>
  <c r="BL2349" i="4" a="1"/>
  <c r="BL2349" i="4" s="1"/>
  <c r="BL2353" i="4" a="1"/>
  <c r="BL2353" i="4" s="1"/>
  <c r="BL2357" i="4" a="1"/>
  <c r="BL2357"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<sst xmlns="http://schemas.openxmlformats.org/spreadsheetml/2006/main" count="180775" uniqueCount="13146">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</sst>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832" tableType="queryTable" totalsRowShown="0">
  <autoFilter ref="A1:G48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709</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709</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709</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0" t="s">
        <v>62</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c r="AG24" s="30" t="s">
        <v>62</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0" t="s">
        <v>62</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0" t="s">
        <v>62</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0" t="s">
        <v>62</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0" t="s">
        <v>709</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0" t="s">
        <v>709</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0" t="s">
        <v>709</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0" t="s">
        <v>62</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LEAN-03</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0" t="s">
        <v>221</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True</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0" t="s">
        <v>709</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0" t="s">
        <v>709</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0" t="s">
        <v>709</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0" t="s">
        <v>709</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0" t="s">
        <v>709</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0" t="s">
        <v>62</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0" t="s">
        <v>709</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0" t="s">
        <v>62</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0" t="s">
        <v>198</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0" t="s">
        <v>709</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0" t="s">
        <v>709</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LEAN-04</v>
      </c>
      <c r="BL82" s="30" t="str" cm="1">
        <f t="array" ref="BL82">IFERROR(_xlfn.IFS(Data_Power_app[[#This Row],[LEANLINE PLAN]]="","",Data_Power_app[[#This Row],[LEANLINE (REALTIME)]]="","",SEARCH(RIGHT(Data_Power_app[[#This Row],[LEANLINE (REALTIME)]],1),Data_Power_app[[#This Row],[LEANLINE PLAN]],1)&gt;0,"True"),"False")</f>
        <v>True</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0" t="s">
        <v>709</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LEAN-04</v>
      </c>
      <c r="BL83" s="30" t="str" cm="1">
        <f t="array" ref="BL83">IFERROR(_xlfn.IFS(Data_Power_app[[#This Row],[LEANLINE PLAN]]="","",Data_Power_app[[#This Row],[LEANLINE (REALTIME)]]="","",SEARCH(RIGHT(Data_Power_app[[#This Row],[LEANLINE (REALTIME)]],1),Data_Power_app[[#This Row],[LEANLINE PLAN]],1)&gt;0,"True"),"False")</f>
        <v>True</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0" t="s">
        <v>709</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LEAN-04</v>
      </c>
      <c r="BL84" s="30" t="str" cm="1">
        <f t="array" ref="BL84">IFERROR(_xlfn.IFS(Data_Power_app[[#This Row],[LEANLINE PLAN]]="","",Data_Power_app[[#This Row],[LEANLINE (REALTIME)]]="","",SEARCH(RIGHT(Data_Power_app[[#This Row],[LEANLINE (REALTIME)]],1),Data_Power_app[[#This Row],[LEANLINE PLAN]],1)&gt;0,"True"),"False")</f>
        <v>True</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0" t="s">
        <v>709</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0" t="s">
        <v>62</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0" t="s">
        <v>260</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0" t="s">
        <v>260</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0" t="s">
        <v>709</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0" t="s">
        <v>709</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LEAN-05</v>
      </c>
      <c r="BL121" s="30" t="str" cm="1">
        <f t="array" ref="BL121">IFERROR(_xlfn.IFS(Data_Power_app[[#This Row],[LEANLINE PLAN]]="","",Data_Power_app[[#This Row],[LEANLINE (REALTIME)]]="","",SEARCH(RIGHT(Data_Power_app[[#This Row],[LEANLINE (REALTIME)]],1),Data_Power_app[[#This Row],[LEANLINE PLAN]],1)&gt;0,"True"),"False")</f>
        <v>False</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c r="AG125" s="30" t="s">
        <v>62</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0" t="s">
        <v>709</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LEAN-04</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0" t="s">
        <v>709</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0" t="s">
        <v>709</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0" t="s">
        <v>709</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LEAN-06</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0" t="s">
        <v>709</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v>45834.117615740739</v>
      </c>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198</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0" t="s">
        <v>709</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0" t="s">
        <v>62</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0" t="s">
        <v>709</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0" t="s">
        <v>62</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0" t="s">
        <v>709</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123</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ML-01</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123</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ML-01</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0" t="s">
        <v>709</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0" t="s">
        <v>709</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0" t="s">
        <v>709</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0" t="s">
        <v>709</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0" t="s">
        <v>709</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0" t="s">
        <v>709</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0" t="s">
        <v>709</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0" t="s">
        <v>709</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0" t="s">
        <v>709</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0" t="s">
        <v>709</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0" t="s">
        <v>709</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0" t="s">
        <v>709</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0" t="s">
        <v>709</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0" t="s">
        <v>709</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0" t="s">
        <v>709</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0" t="s">
        <v>709</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0" t="s">
        <v>709</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0" t="s">
        <v>709</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0" t="s">
        <v>62</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0" t="s">
        <v>709</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0" t="s">
        <v>709</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0" t="s">
        <v>709</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0" t="s">
        <v>709</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0" t="s">
        <v>95</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0" t="s">
        <v>62</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0" t="s">
        <v>62</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LEAN-08</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c r="AG223" s="30" t="s">
        <v>62</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0" t="s">
        <v>95</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0" t="s">
        <v>62</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0" t="s">
        <v>62</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0" t="s">
        <v>709</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LEAN-08</v>
      </c>
      <c r="BL250" s="30" t="str" cm="1">
        <f t="array" ref="BL250">IFERROR(_xlfn.IFS(Data_Power_app[[#This Row],[LEANLINE PLAN]]="","",Data_Power_app[[#This Row],[LEANLINE (REALTIME)]]="","",SEARCH(RIGHT(Data_Power_app[[#This Row],[LEANLINE (REALTIME)]],1),Data_Power_app[[#This Row],[LEANLINE PLAN]],1)&gt;0,"True"),"False")</f>
        <v>True</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0" t="s">
        <v>709</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LEAN-08</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0" t="s">
        <v>62</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LEAN-08</v>
      </c>
      <c r="BL252" s="30" t="str" cm="1">
        <f t="array" ref="BL252">IFERROR(_xlfn.IFS(Data_Power_app[[#This Row],[LEANLINE PLAN]]="","",Data_Power_app[[#This Row],[LEANLINE (REALTIME)]]="","",SEARCH(RIGHT(Data_Power_app[[#This Row],[LEANLINE (REALTIME)]],1),Data_Power_app[[#This Row],[LEANLINE PLAN]],1)&gt;0,"True"),"False")</f>
        <v>True</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0" t="s">
        <v>62</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0" t="s">
        <v>62</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LEAN-08</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0" t="s">
        <v>62</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LEAN-08</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0" t="s">
        <v>62</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LEAN-08</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0" t="s">
        <v>62</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LEAN-08</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0" t="s">
        <v>62</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LEAN-08</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0" t="s">
        <v>709</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c r="AG263" s="30" t="s">
        <v>62</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t="s">
        <v>60</v>
      </c>
      <c r="AC264" s="4">
        <v>45835</v>
      </c>
      <c r="AD264" s="4">
        <v>45836</v>
      </c>
      <c r="AE264" s="4">
        <v>45838</v>
      </c>
      <c r="AF264" s="4"/>
      <c r="AG264" s="30" t="s">
        <v>62</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0" t="s">
        <v>62</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c r="AB317" s="4" t="s">
        <v>60</v>
      </c>
      <c r="AC317" s="4" t="s">
        <v>60</v>
      </c>
      <c r="AD317" s="4">
        <v>45836</v>
      </c>
      <c r="AE317" s="4">
        <v>45838</v>
      </c>
      <c r="AF317" s="4"/>
      <c r="AG317" s="30" t="s">
        <v>221</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c r="AG318" s="30" t="s">
        <v>62</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0" t="s">
        <v>709</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0" t="s">
        <v>709</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LEANLINE1_2</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0" t="s">
        <v>709</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c r="AB351" s="4" t="s">
        <v>60</v>
      </c>
      <c r="AC351" s="4" t="s">
        <v>60</v>
      </c>
      <c r="AD351" s="4">
        <v>45838</v>
      </c>
      <c r="AE351" s="4">
        <v>45838</v>
      </c>
      <c r="AF351" s="4"/>
      <c r="AG351" s="30" t="s">
        <v>221</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LEAN-04</v>
      </c>
      <c r="BL351" s="30" t="str" cm="1">
        <f t="array" ref="BL351">IFERROR(_xlfn.IFS(Data_Power_app[[#This Row],[LEANLINE PLAN]]="","",Data_Power_app[[#This Row],[LEANLINE (REALTIME)]]="","",SEARCH(RIGHT(Data_Power_app[[#This Row],[LEANLINE (REALTIME)]],1),Data_Power_app[[#This Row],[LEANLINE PLAN]],1)&gt;0,"True"),"False")</f>
        <v>False</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0" t="s">
        <v>709</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0" t="s">
        <v>62</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0" t="s">
        <v>709</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0" t="s">
        <v>709</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0" t="s">
        <v>709</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0" t="s">
        <v>709</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LEAN-04</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0" t="s">
        <v>709</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LEAN-04</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0" t="s">
        <v>709</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LEAN-04</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0" t="s">
        <v>709</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LEAN-04</v>
      </c>
      <c r="BL377" s="30" t="str" cm="1">
        <f t="array" ref="BL377">IFERROR(_xlfn.IFS(Data_Power_app[[#This Row],[LEANLINE PLAN]]="","",Data_Power_app[[#This Row],[LEANLINE (REALTIME)]]="","",SEARCH(RIGHT(Data_Power_app[[#This Row],[LEANLINE (REALTIME)]],1),Data_Power_app[[#This Row],[LEANLINE PLAN]],1)&gt;0,"True"),"False")</f>
        <v>False</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0" t="s">
        <v>709</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LEAN-04</v>
      </c>
      <c r="BL378" s="30" t="str" cm="1">
        <f t="array" ref="BL378">IFERROR(_xlfn.IFS(Data_Power_app[[#This Row],[LEANLINE PLAN]]="","",Data_Power_app[[#This Row],[LEANLINE (REALTIME)]]="","",SEARCH(RIGHT(Data_Power_app[[#This Row],[LEANLINE (REALTIME)]],1),Data_Power_app[[#This Row],[LEANLINE PLAN]],1)&gt;0,"True"),"False")</f>
        <v>False</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0" t="s">
        <v>709</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False</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0" t="s">
        <v>709</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LEAN-04</v>
      </c>
      <c r="BL380" s="30" t="str" cm="1">
        <f t="array" ref="BL380">IFERROR(_xlfn.IFS(Data_Power_app[[#This Row],[LEANLINE PLAN]]="","",Data_Power_app[[#This Row],[LEANLINE (REALTIME)]]="","",SEARCH(RIGHT(Data_Power_app[[#This Row],[LEANLINE (REALTIME)]],1),Data_Power_app[[#This Row],[LEANLINE PLAN]],1)&gt;0,"True"),"False")</f>
        <v>False</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0" t="s">
        <v>709</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LEAN-04</v>
      </c>
      <c r="BL381" s="30" t="str" cm="1">
        <f t="array" ref="BL381">IFERROR(_xlfn.IFS(Data_Power_app[[#This Row],[LEANLINE PLAN]]="","",Data_Power_app[[#This Row],[LEANLINE (REALTIME)]]="","",SEARCH(RIGHT(Data_Power_app[[#This Row],[LEANLINE (REALTIME)]],1),Data_Power_app[[#This Row],[LEANLINE PLAN]],1)&gt;0,"True"),"False")</f>
        <v>False</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0" t="s">
        <v>709</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0" t="s">
        <v>709</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0" t="s">
        <v>709</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0" t="s">
        <v>709</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0" t="s">
        <v>709</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c r="AG400" s="30" t="s">
        <v>62</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LEAN-04</v>
      </c>
      <c r="BL400" s="30" t="str" cm="1">
        <f t="array" ref="BL400">IFERROR(_xlfn.IFS(Data_Power_app[[#This Row],[LEANLINE PLAN]]="","",Data_Power_app[[#This Row],[LEANLINE (REALTIME)]]="","",SEARCH(RIGHT(Data_Power_app[[#This Row],[LEANLINE (REALTIME)]],1),Data_Power_app[[#This Row],[LEANLINE PLAN]],1)&gt;0,"True"),"False")</f>
        <v>False</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c r="AG401" s="30" t="s">
        <v>62</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0" t="s">
        <v>221</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LEAN-05</v>
      </c>
      <c r="BL402" s="30" t="str" cm="1">
        <f t="array" ref="BL402">IFERROR(_xlfn.IFS(Data_Power_app[[#This Row],[LEANLINE PLAN]]="","",Data_Power_app[[#This Row],[LEANLINE (REALTIME)]]="","",SEARCH(RIGHT(Data_Power_app[[#This Row],[LEANLINE (REALTIME)]],1),Data_Power_app[[#This Row],[LEANLINE PLAN]],1)&gt;0,"True"),"False")</f>
        <v>False</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c r="AG404" s="30" t="s">
        <v>62</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LEAN-04</v>
      </c>
      <c r="BL404" s="30" t="str" cm="1">
        <f t="array" ref="BL404">IFERROR(_xlfn.IFS(Data_Power_app[[#This Row],[LEANLINE PLAN]]="","",Data_Power_app[[#This Row],[LEANLINE (REALTIME)]]="","",SEARCH(RIGHT(Data_Power_app[[#This Row],[LEANLINE (REALTIME)]],1),Data_Power_app[[#This Row],[LEANLINE PLAN]],1)&gt;0,"True"),"False")</f>
        <v>False</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0" t="s">
        <v>709</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LEAN-05</v>
      </c>
      <c r="BL405" s="30" t="str" cm="1">
        <f t="array" ref="BL405">IFERROR(_xlfn.IFS(Data_Power_app[[#This Row],[LEANLINE PLAN]]="","",Data_Power_app[[#This Row],[LEANLINE (REALTIME)]]="","",SEARCH(RIGHT(Data_Power_app[[#This Row],[LEANLINE (REALTIME)]],1),Data_Power_app[[#This Row],[LEANLINE PLAN]],1)&gt;0,"True"),"False")</f>
        <v>False</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c r="AB406" s="4" t="s">
        <v>60</v>
      </c>
      <c r="AC406" s="4" t="s">
        <v>60</v>
      </c>
      <c r="AD406" s="4">
        <v>45835</v>
      </c>
      <c r="AE406" s="4">
        <v>45839</v>
      </c>
      <c r="AF406" s="4"/>
      <c r="AG406" s="30" t="s">
        <v>221</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LEAN-05</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0" t="s">
        <v>709</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0" t="s">
        <v>221</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c r="AG421" s="30" t="s">
        <v>62</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c r="AG424" s="30" t="s">
        <v>62</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c r="AG428" s="30" t="s">
        <v>62</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LEAN-09</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0" t="s">
        <v>709</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c r="AG438" s="30" t="s">
        <v>62</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0" t="s">
        <v>709</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c r="AG442" s="30" t="s">
        <v>62</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c r="AG447" s="30" t="s">
        <v>62</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0" t="s">
        <v>709</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0" t="s">
        <v>709</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0" t="s">
        <v>709</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c r="AG459" s="30" t="s">
        <v>62</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0" t="s">
        <v>709</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LEAN-08</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0" t="s">
        <v>95</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0" t="s">
        <v>260</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0" t="s">
        <v>709</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0" t="s">
        <v>62</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0" t="s">
        <v>62</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c r="Y488" s="4" t="s">
        <v>60</v>
      </c>
      <c r="Z488" s="4">
        <v>45835</v>
      </c>
      <c r="AA488" s="4"/>
      <c r="AB488" s="4" t="s">
        <v>60</v>
      </c>
      <c r="AC488" s="4">
        <v>45836</v>
      </c>
      <c r="AD488" s="4">
        <v>45836</v>
      </c>
      <c r="AE488" s="4">
        <v>45839</v>
      </c>
      <c r="AF488" s="4"/>
      <c r="AG488" s="30" t="s">
        <v>260</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c r="Y489" s="4" t="s">
        <v>60</v>
      </c>
      <c r="Z489" s="4">
        <v>45835</v>
      </c>
      <c r="AA489" s="4"/>
      <c r="AB489" s="4" t="s">
        <v>60</v>
      </c>
      <c r="AC489" s="4">
        <v>45836</v>
      </c>
      <c r="AD489" s="4">
        <v>45836</v>
      </c>
      <c r="AE489" s="4">
        <v>45839</v>
      </c>
      <c r="AF489" s="4"/>
      <c r="AG489" s="30" t="s">
        <v>260</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0" t="s">
        <v>709</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123</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ML-07</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123</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123</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0" t="s">
        <v>709</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0" t="s">
        <v>709</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0" t="s">
        <v>709</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0" t="s">
        <v>709</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0" t="s">
        <v>709</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0" t="s">
        <v>709</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0" t="s">
        <v>709</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0" t="s">
        <v>709</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0" t="s">
        <v>62</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0" t="s">
        <v>62</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0" t="s">
        <v>709</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0" t="s">
        <v>62</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0" t="s">
        <v>260</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123</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0" t="s">
        <v>709</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LEAN-07</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0" t="s">
        <v>709</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LEAN-07</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123</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ML-03</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123</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ML-03</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123</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ML-07</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123</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ML-07</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123</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ML-07</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123</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123</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0" t="s">
        <v>709</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ML-04</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0" t="s">
        <v>709</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0" t="s">
        <v>260</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0" t="s">
        <v>62</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0" t="s">
        <v>62</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0" t="s">
        <v>62</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123</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0" t="s">
        <v>709</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0" t="s">
        <v>260</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0" t="s">
        <v>260</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c r="AG700" s="30" t="s">
        <v>221</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LEAN-07</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c r="AG701" s="30" t="s">
        <v>221</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LEAN-07</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123</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c r="AB704" s="4" t="s">
        <v>60</v>
      </c>
      <c r="AC704" s="4" t="s">
        <v>60</v>
      </c>
      <c r="AD704" s="4">
        <v>45838</v>
      </c>
      <c r="AE704" s="4">
        <v>45840</v>
      </c>
      <c r="AF704" s="4"/>
      <c r="AG704" s="30" t="s">
        <v>221</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LEAN-06</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123</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123</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123</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123</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123</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123</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123</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123</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123</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ML-01</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123</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ML-01</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123</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ML-01</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123</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123</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ML-01</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123</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123</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ML-01</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123</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ML-01</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123</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ML-01</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123</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ML-01</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123</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ML-01</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123</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123</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123</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123</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123</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ML-01</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123</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123</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123</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ML-01</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123</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ML-01</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123</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123</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123</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123</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123</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123</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123</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ML-03</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833</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ML-03</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833</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ML-03</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123</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v>45834.197048611109</v>
      </c>
      <c r="Y947" s="4" t="s">
        <v>73</v>
      </c>
      <c r="Z947" s="4" t="s">
        <v>60</v>
      </c>
      <c r="AA947" s="4">
        <v>45834.217881944445</v>
      </c>
      <c r="AB947" s="4" t="s">
        <v>60</v>
      </c>
      <c r="AC947" s="4" t="s">
        <v>60</v>
      </c>
      <c r="AD947" s="4">
        <v>45838</v>
      </c>
      <c r="AE947" s="4">
        <v>45841</v>
      </c>
      <c r="AF947" s="4">
        <v>45835</v>
      </c>
      <c r="AG947" s="30" t="s">
        <v>709</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LEAN-06</v>
      </c>
      <c r="BL947" s="30" t="str" cm="1">
        <f t="array" ref="BL947">IFERROR(_xlfn.IFS(Data_Power_app[[#This Row],[LEANLINE PLAN]]="","",Data_Power_app[[#This Row],[LEANLINE (REALTIME)]]="","",SEARCH(RIGHT(Data_Power_app[[#This Row],[LEANLINE (REALTIME)]],1),Data_Power_app[[#This Row],[LEANLINE PLAN]],1)&gt;0,"True"),"False")</f>
        <v>True</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v>45835.282418981478</v>
      </c>
      <c r="W949" s="4">
        <v>45836</v>
      </c>
      <c r="X949" s="4"/>
      <c r="Y949" s="4" t="s">
        <v>60</v>
      </c>
      <c r="Z949" s="4">
        <v>45837</v>
      </c>
      <c r="AA949" s="4"/>
      <c r="AB949" s="4" t="s">
        <v>60</v>
      </c>
      <c r="AC949" s="4">
        <v>45838</v>
      </c>
      <c r="AD949" s="4">
        <v>45839</v>
      </c>
      <c r="AE949" s="4">
        <v>45841</v>
      </c>
      <c r="AF949" s="4"/>
      <c r="AG949" s="30" t="s">
        <v>260</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v>45835</v>
      </c>
      <c r="AG962" s="30" t="s">
        <v>709</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v>45835.331006944441</v>
      </c>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v>45835.331250000003</v>
      </c>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123</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123</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123</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ML-01</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123</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ML-01</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123</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ML-01</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123</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123</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v>45834.112638888888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123</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v>45834.112685185188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123</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v>45834.11273148148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123</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v>45834.11278935185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123</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v>45834.112824074073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123</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ML-01</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v>45834.112870370373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123</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ML-01</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v>45834.112916666665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123</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v>45834.182523148149</v>
      </c>
      <c r="W986" s="4">
        <v>45836</v>
      </c>
      <c r="X986" s="4"/>
      <c r="Y986" s="4" t="s">
        <v>60</v>
      </c>
      <c r="Z986" s="4">
        <v>45837</v>
      </c>
      <c r="AA986" s="4"/>
      <c r="AB986" s="4" t="s">
        <v>60</v>
      </c>
      <c r="AC986" s="4">
        <v>45838</v>
      </c>
      <c r="AD986" s="4">
        <v>45839</v>
      </c>
      <c r="AE986" s="4">
        <v>45841</v>
      </c>
      <c r="AF986" s="4"/>
      <c r="AG986" s="30" t="s">
        <v>260</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v>45834.203981481478</v>
      </c>
      <c r="AB989" s="4" t="s">
        <v>60</v>
      </c>
      <c r="AC989" s="4">
        <v>45838</v>
      </c>
      <c r="AD989" s="4">
        <v>45839</v>
      </c>
      <c r="AE989" s="4">
        <v>45841</v>
      </c>
      <c r="AF989" s="4"/>
      <c r="AG989" s="30" t="s">
        <v>62</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v>45834.112604166665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123</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123</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123</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123</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123</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123</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123</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ML-01</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ML-01</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123</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123</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123</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123</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123</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ML-01</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123</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ML-01</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123</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ML-01</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123</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ML-01</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123</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ML-01</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123</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v>45834.11377314815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123</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v>45834.113807870373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123</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ML-01</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v>45834.113854166666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123</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v>45834.238912037035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123</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ML-02</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v>45834.214074074072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123</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v>45834.238275462965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123</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ML-02</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v>45834.238194444442</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123</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ML-02</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v>45834.213854166665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123</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ML-04</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v>45834.213900462964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123</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ML-04</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v>45834.213958333334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123</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ML-04</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v>45834.213993055557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123</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ML-04</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v>45834.21402777778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123</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ML-04</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v>45835.331076388888</v>
      </c>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v>45835.331145833334</v>
      </c>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v>45835</v>
      </c>
      <c r="AG1123" s="30" t="s">
        <v>709</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v>45835</v>
      </c>
      <c r="AG1125" s="30" t="s">
        <v>709</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v>45834.214108796295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123</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ML-04</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v>45834.214826388888</v>
      </c>
      <c r="AB1140" s="4" t="s">
        <v>60</v>
      </c>
      <c r="AC1140" s="4">
        <v>45838</v>
      </c>
      <c r="AD1140" s="4">
        <v>45839</v>
      </c>
      <c r="AE1140" s="4">
        <v>45841</v>
      </c>
      <c r="AF1140" s="4"/>
      <c r="AG1140" s="30" t="s">
        <v>62</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v>45834.121759259258</v>
      </c>
      <c r="W1144" s="4">
        <v>45838</v>
      </c>
      <c r="X1144" s="4"/>
      <c r="Y1144" s="4" t="s">
        <v>60</v>
      </c>
      <c r="Z1144" s="4">
        <v>45838</v>
      </c>
      <c r="AA1144" s="4"/>
      <c r="AB1144" s="4" t="s">
        <v>60</v>
      </c>
      <c r="AC1144" s="4">
        <v>45839</v>
      </c>
      <c r="AD1144" s="4">
        <v>45839</v>
      </c>
      <c r="AE1144" s="4">
        <v>45841</v>
      </c>
      <c r="AF1144" s="4"/>
      <c r="AG1144" s="30" t="s">
        <v>260</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v>45834.10528935185</v>
      </c>
      <c r="W1146" s="4">
        <v>45838</v>
      </c>
      <c r="X1146" s="4"/>
      <c r="Y1146" s="4" t="s">
        <v>60</v>
      </c>
      <c r="Z1146" s="4">
        <v>45838</v>
      </c>
      <c r="AA1146" s="4"/>
      <c r="AB1146" s="4" t="s">
        <v>60</v>
      </c>
      <c r="AC1146" s="4">
        <v>45839</v>
      </c>
      <c r="AD1146" s="4">
        <v>45839</v>
      </c>
      <c r="AE1146" s="4">
        <v>45841</v>
      </c>
      <c r="AF1146" s="4"/>
      <c r="AG1146" s="30" t="s">
        <v>260</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v>45834.240081018521</v>
      </c>
      <c r="Y1147" s="4" t="s">
        <v>77</v>
      </c>
      <c r="Z1147" s="4">
        <v>45838</v>
      </c>
      <c r="AA1147" s="4"/>
      <c r="AB1147" s="4" t="s">
        <v>60</v>
      </c>
      <c r="AC1147" s="4">
        <v>45839</v>
      </c>
      <c r="AD1147" s="4">
        <v>45839</v>
      </c>
      <c r="AE1147" s="4">
        <v>45841</v>
      </c>
      <c r="AF1147" s="4"/>
      <c r="AG1147" s="30" t="s">
        <v>95</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v>45834.105509259258</v>
      </c>
      <c r="W1149" s="4">
        <v>45838</v>
      </c>
      <c r="X1149" s="4"/>
      <c r="Y1149" s="4" t="s">
        <v>60</v>
      </c>
      <c r="Z1149" s="4">
        <v>45838</v>
      </c>
      <c r="AA1149" s="4"/>
      <c r="AB1149" s="4" t="s">
        <v>60</v>
      </c>
      <c r="AC1149" s="4">
        <v>45839</v>
      </c>
      <c r="AD1149" s="4">
        <v>45839</v>
      </c>
      <c r="AE1149" s="4">
        <v>45841</v>
      </c>
      <c r="AF1149" s="4"/>
      <c r="AG1149" s="30" t="s">
        <v>260</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v>45834.105439814812</v>
      </c>
      <c r="W1150" s="4">
        <v>45838</v>
      </c>
      <c r="X1150" s="4"/>
      <c r="Y1150" s="4" t="s">
        <v>60</v>
      </c>
      <c r="Z1150" s="4">
        <v>45838</v>
      </c>
      <c r="AA1150" s="4"/>
      <c r="AB1150" s="4" t="s">
        <v>60</v>
      </c>
      <c r="AC1150" s="4">
        <v>45839</v>
      </c>
      <c r="AD1150" s="4">
        <v>45839</v>
      </c>
      <c r="AE1150" s="4">
        <v>45841</v>
      </c>
      <c r="AF1150" s="4"/>
      <c r="AG1150" s="30" t="s">
        <v>260</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v>45834.105393518519</v>
      </c>
      <c r="W1151" s="4">
        <v>45838</v>
      </c>
      <c r="X1151" s="4"/>
      <c r="Y1151" s="4" t="s">
        <v>60</v>
      </c>
      <c r="Z1151" s="4">
        <v>45838</v>
      </c>
      <c r="AA1151" s="4"/>
      <c r="AB1151" s="4" t="s">
        <v>60</v>
      </c>
      <c r="AC1151" s="4">
        <v>45839</v>
      </c>
      <c r="AD1151" s="4">
        <v>45839</v>
      </c>
      <c r="AE1151" s="4">
        <v>45841</v>
      </c>
      <c r="AF1151" s="4"/>
      <c r="AG1151" s="30" t="s">
        <v>260</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v>45834.121782407405</v>
      </c>
      <c r="W1152" s="4">
        <v>45838</v>
      </c>
      <c r="X1152" s="4"/>
      <c r="Y1152" s="4" t="s">
        <v>60</v>
      </c>
      <c r="Z1152" s="4">
        <v>45838</v>
      </c>
      <c r="AA1152" s="4"/>
      <c r="AB1152" s="4" t="s">
        <v>60</v>
      </c>
      <c r="AC1152" s="4">
        <v>45839</v>
      </c>
      <c r="AD1152" s="4">
        <v>45839</v>
      </c>
      <c r="AE1152" s="4">
        <v>45841</v>
      </c>
      <c r="AF1152" s="4"/>
      <c r="AG1152" s="30" t="s">
        <v>260</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v>45835.338379629633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123</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ML-03</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v>45835.285509259258</v>
      </c>
      <c r="W1171" s="4">
        <v>45835</v>
      </c>
      <c r="X1171" s="4"/>
      <c r="Y1171" s="4" t="s">
        <v>60</v>
      </c>
      <c r="Z1171" s="4">
        <v>45836</v>
      </c>
      <c r="AA1171" s="4"/>
      <c r="AB1171" s="4" t="s">
        <v>60</v>
      </c>
      <c r="AC1171" s="4">
        <v>45838</v>
      </c>
      <c r="AD1171" s="4">
        <v>45840</v>
      </c>
      <c r="AE1171" s="4">
        <v>45841</v>
      </c>
      <c r="AF1171" s="4"/>
      <c r="AG1171" s="30" t="s">
        <v>260</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v>45835.282893518517</v>
      </c>
      <c r="V1175" s="4">
        <v>45835.283518518518</v>
      </c>
      <c r="W1175" s="4">
        <v>45836</v>
      </c>
      <c r="X1175" s="4"/>
      <c r="Y1175" s="4" t="s">
        <v>60</v>
      </c>
      <c r="Z1175" s="4">
        <v>45838</v>
      </c>
      <c r="AA1175" s="4"/>
      <c r="AB1175" s="4" t="s">
        <v>60</v>
      </c>
      <c r="AC1175" s="4">
        <v>45839</v>
      </c>
      <c r="AD1175" s="4">
        <v>45840</v>
      </c>
      <c r="AE1175" s="4">
        <v>45841</v>
      </c>
      <c r="AF1175" s="4"/>
      <c r="AG1175" s="30" t="s">
        <v>260</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v>45834.124166666668</v>
      </c>
      <c r="AB1176" s="4" t="s">
        <v>60</v>
      </c>
      <c r="AC1176" s="4">
        <v>45839</v>
      </c>
      <c r="AD1176" s="4">
        <v>45840</v>
      </c>
      <c r="AE1176" s="4">
        <v>45841</v>
      </c>
      <c r="AF1176" s="4"/>
      <c r="AG1176" s="30" t="s">
        <v>62</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v>45835</v>
      </c>
      <c r="AG1184" s="30" t="s">
        <v>709</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v>45834.113333333335</v>
      </c>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v>45834.09412037037</v>
      </c>
      <c r="Y1215" s="4" t="s">
        <v>77</v>
      </c>
      <c r="Z1215" s="4">
        <v>45836</v>
      </c>
      <c r="AA1215" s="4">
        <v>45834.094583333332</v>
      </c>
      <c r="AB1215" s="4" t="s">
        <v>60</v>
      </c>
      <c r="AC1215" s="4">
        <v>45838</v>
      </c>
      <c r="AD1215" s="4">
        <v>45839</v>
      </c>
      <c r="AE1215" s="4">
        <v>45842</v>
      </c>
      <c r="AF1215" s="4">
        <v>45835</v>
      </c>
      <c r="AG1215" s="30" t="s">
        <v>709</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v>45835.331203703703</v>
      </c>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v>45834.163969907408</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123</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ML-07</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v>45834.204664351855</v>
      </c>
      <c r="AB1256" s="4" t="s">
        <v>60</v>
      </c>
      <c r="AC1256" s="4">
        <v>45839</v>
      </c>
      <c r="AD1256" s="4">
        <v>45840</v>
      </c>
      <c r="AE1256" s="4">
        <v>45842</v>
      </c>
      <c r="AF1256" s="4"/>
      <c r="AG1256" s="30" t="s">
        <v>62</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v>45835.306157407409</v>
      </c>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86</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0" t="s">
        <v>95</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0" t="s">
        <v>95</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v>45834.086539351854</v>
      </c>
      <c r="W1275" s="4">
        <v>45836</v>
      </c>
      <c r="X1275" s="4">
        <v>45834.086828703701</v>
      </c>
      <c r="Y1275" s="4" t="s">
        <v>77</v>
      </c>
      <c r="Z1275" s="4">
        <v>45838</v>
      </c>
      <c r="AA1275" s="4">
        <v>45834.087037037039</v>
      </c>
      <c r="AB1275" s="4">
        <v>45835</v>
      </c>
      <c r="AC1275" s="4">
        <v>45839</v>
      </c>
      <c r="AD1275" s="4">
        <v>45840</v>
      </c>
      <c r="AE1275" s="4">
        <v>45843</v>
      </c>
      <c r="AF1275" s="4"/>
      <c r="AG1275" s="30" t="s">
        <v>710</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v>45834.124502314815</v>
      </c>
      <c r="AB1290" s="4" t="s">
        <v>60</v>
      </c>
      <c r="AC1290" s="4">
        <v>45839</v>
      </c>
      <c r="AD1290" s="4">
        <v>45840</v>
      </c>
      <c r="AE1290" s="4">
        <v>45843</v>
      </c>
      <c r="AF1290" s="4"/>
      <c r="AG1290" s="30" t="s">
        <v>62</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v>45835.282476851855</v>
      </c>
      <c r="W1298" s="4">
        <v>45836</v>
      </c>
      <c r="X1298" s="4"/>
      <c r="Y1298" s="4" t="s">
        <v>60</v>
      </c>
      <c r="Z1298" s="4">
        <v>45838</v>
      </c>
      <c r="AA1298" s="4"/>
      <c r="AB1298" s="4" t="s">
        <v>60</v>
      </c>
      <c r="AC1298" s="4">
        <v>45839</v>
      </c>
      <c r="AD1298" s="4">
        <v>45840</v>
      </c>
      <c r="AE1298" s="4">
        <v>45843</v>
      </c>
      <c r="AF1298" s="4"/>
      <c r="AG1298" s="30" t="s">
        <v>260</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v>45834.227534722224</v>
      </c>
      <c r="W1302" s="4">
        <v>45838</v>
      </c>
      <c r="X1302" s="4"/>
      <c r="Y1302" s="4" t="s">
        <v>60</v>
      </c>
      <c r="Z1302" s="4">
        <v>45839</v>
      </c>
      <c r="AA1302" s="4"/>
      <c r="AB1302" s="4" t="s">
        <v>60</v>
      </c>
      <c r="AC1302" s="4">
        <v>45840</v>
      </c>
      <c r="AD1302" s="4">
        <v>45841</v>
      </c>
      <c r="AE1302" s="4">
        <v>45843</v>
      </c>
      <c r="AF1302" s="4"/>
      <c r="AG1302" s="30" t="s">
        <v>260</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v>45834.245763888888</v>
      </c>
      <c r="Y1310" s="4" t="s">
        <v>175</v>
      </c>
      <c r="Z1310" s="4">
        <v>45839</v>
      </c>
      <c r="AA1310" s="4">
        <v>45835.335196759261</v>
      </c>
      <c r="AB1310" s="4" t="s">
        <v>60</v>
      </c>
      <c r="AC1310" s="4">
        <v>45840</v>
      </c>
      <c r="AD1310" s="4">
        <v>45841</v>
      </c>
      <c r="AE1310" s="4">
        <v>45843</v>
      </c>
      <c r="AF1310" s="4"/>
      <c r="AG1310" s="30" t="s">
        <v>62</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LEAN-08</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v>45835</v>
      </c>
      <c r="AC1313" s="4">
        <v>45840</v>
      </c>
      <c r="AD1313" s="4">
        <v>45841</v>
      </c>
      <c r="AE1313" s="4">
        <v>45843</v>
      </c>
      <c r="AF1313" s="4"/>
      <c r="AG1313" s="30" t="s">
        <v>710</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v>45835.282361111109</v>
      </c>
      <c r="W1335" s="4">
        <v>45836</v>
      </c>
      <c r="X1335" s="4"/>
      <c r="Y1335" s="4" t="s">
        <v>60</v>
      </c>
      <c r="Z1335" s="4">
        <v>45839</v>
      </c>
      <c r="AA1335" s="4"/>
      <c r="AB1335" s="4" t="s">
        <v>60</v>
      </c>
      <c r="AC1335" s="4">
        <v>45840</v>
      </c>
      <c r="AD1335" s="4">
        <v>45841</v>
      </c>
      <c r="AE1335" s="4">
        <v>45843</v>
      </c>
      <c r="AF1335" s="4"/>
      <c r="AG1335" s="30" t="s">
        <v>260</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v>45834.089016203703</v>
      </c>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v>45834.221689814818</v>
      </c>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198</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0" t="s">
        <v>260</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0" t="s">
        <v>260</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0" t="s">
        <v>260</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0" t="s">
        <v>260</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v>45834.18854166667</v>
      </c>
      <c r="W1374" s="4">
        <v>45839</v>
      </c>
      <c r="X1374" s="4"/>
      <c r="Y1374" s="4" t="s">
        <v>60</v>
      </c>
      <c r="Z1374" s="4">
        <v>45840</v>
      </c>
      <c r="AA1374" s="4"/>
      <c r="AB1374" s="4" t="s">
        <v>60</v>
      </c>
      <c r="AC1374" s="4">
        <v>45841</v>
      </c>
      <c r="AD1374" s="4">
        <v>45842</v>
      </c>
      <c r="AE1374" s="4">
        <v>45843</v>
      </c>
      <c r="AF1374" s="4"/>
      <c r="AG1374" s="30" t="s">
        <v>260</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v>45834.138240740744</v>
      </c>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198</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v>45834.138379629629</v>
      </c>
      <c r="O1376" s="4" t="s">
        <v>60</v>
      </c>
      <c r="P1376" s="4" t="s">
        <v>60</v>
      </c>
      <c r="Q1376" s="4" t="s">
        <v>60</v>
      </c>
      <c r="R1376" s="4" t="s">
        <v>60</v>
      </c>
      <c r="S1376" s="4" t="s">
        <v>60</v>
      </c>
      <c r="T1376" s="4">
        <v>45838</v>
      </c>
      <c r="U1376" s="4">
        <v>45835.31627314815</v>
      </c>
      <c r="V1376" s="4"/>
      <c r="W1376" s="4">
        <v>45839</v>
      </c>
      <c r="X1376" s="4"/>
      <c r="Y1376" s="4" t="s">
        <v>60</v>
      </c>
      <c r="Z1376" s="4">
        <v>45840</v>
      </c>
      <c r="AA1376" s="4"/>
      <c r="AB1376" s="4" t="s">
        <v>60</v>
      </c>
      <c r="AC1376" s="4">
        <v>45841</v>
      </c>
      <c r="AD1376" s="4">
        <v>45842</v>
      </c>
      <c r="AE1376" s="4">
        <v>45843</v>
      </c>
      <c r="AF1376" s="4"/>
      <c r="AG1376" s="30" t="s">
        <v>198</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v>45834.138414351852</v>
      </c>
      <c r="O1377" s="4" t="s">
        <v>60</v>
      </c>
      <c r="P1377" s="4" t="s">
        <v>60</v>
      </c>
      <c r="Q1377" s="4" t="s">
        <v>60</v>
      </c>
      <c r="R1377" s="4" t="s">
        <v>60</v>
      </c>
      <c r="S1377" s="4" t="s">
        <v>60</v>
      </c>
      <c r="T1377" s="4">
        <v>45838</v>
      </c>
      <c r="U1377" s="4">
        <v>45835.31622685185</v>
      </c>
      <c r="V1377" s="4"/>
      <c r="W1377" s="4">
        <v>45839</v>
      </c>
      <c r="X1377" s="4"/>
      <c r="Y1377" s="4" t="s">
        <v>60</v>
      </c>
      <c r="Z1377" s="4">
        <v>45840</v>
      </c>
      <c r="AA1377" s="4"/>
      <c r="AB1377" s="4" t="s">
        <v>60</v>
      </c>
      <c r="AC1377" s="4">
        <v>45841</v>
      </c>
      <c r="AD1377" s="4">
        <v>45842</v>
      </c>
      <c r="AE1377" s="4">
        <v>45843</v>
      </c>
      <c r="AF1377" s="4"/>
      <c r="AG1377" s="30" t="s">
        <v>198</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v>45834.138449074075</v>
      </c>
      <c r="O1378" s="4" t="s">
        <v>60</v>
      </c>
      <c r="P1378" s="4" t="s">
        <v>60</v>
      </c>
      <c r="Q1378" s="4" t="s">
        <v>60</v>
      </c>
      <c r="R1378" s="4" t="s">
        <v>60</v>
      </c>
      <c r="S1378" s="4" t="s">
        <v>60</v>
      </c>
      <c r="T1378" s="4">
        <v>45838</v>
      </c>
      <c r="U1378" s="4">
        <v>45835.316307870373</v>
      </c>
      <c r="V1378" s="4"/>
      <c r="W1378" s="4">
        <v>45839</v>
      </c>
      <c r="X1378" s="4"/>
      <c r="Y1378" s="4" t="s">
        <v>60</v>
      </c>
      <c r="Z1378" s="4">
        <v>45840</v>
      </c>
      <c r="AA1378" s="4"/>
      <c r="AB1378" s="4" t="s">
        <v>60</v>
      </c>
      <c r="AC1378" s="4">
        <v>45841</v>
      </c>
      <c r="AD1378" s="4">
        <v>45842</v>
      </c>
      <c r="AE1378" s="4">
        <v>45843</v>
      </c>
      <c r="AF1378" s="4"/>
      <c r="AG1378" s="30" t="s">
        <v>198</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v>45834.138298611113</v>
      </c>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198</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v>45834.13826388889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198</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v>45834.096261574072</v>
      </c>
      <c r="W1392" s="4">
        <v>45839</v>
      </c>
      <c r="X1392" s="4"/>
      <c r="Y1392" s="4" t="s">
        <v>60</v>
      </c>
      <c r="Z1392" s="4">
        <v>45840</v>
      </c>
      <c r="AA1392" s="4"/>
      <c r="AB1392" s="4" t="s">
        <v>60</v>
      </c>
      <c r="AC1392" s="4">
        <v>45841</v>
      </c>
      <c r="AD1392" s="4">
        <v>45842</v>
      </c>
      <c r="AE1392" s="4">
        <v>45844</v>
      </c>
      <c r="AF1392" s="4"/>
      <c r="AG1392" s="30" t="s">
        <v>260</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v>45834.096064814818</v>
      </c>
      <c r="W1394" s="4">
        <v>45839</v>
      </c>
      <c r="X1394" s="4"/>
      <c r="Y1394" s="4" t="s">
        <v>60</v>
      </c>
      <c r="Z1394" s="4">
        <v>45840</v>
      </c>
      <c r="AA1394" s="4"/>
      <c r="AB1394" s="4" t="s">
        <v>60</v>
      </c>
      <c r="AC1394" s="4">
        <v>45841</v>
      </c>
      <c r="AD1394" s="4">
        <v>45842</v>
      </c>
      <c r="AE1394" s="4">
        <v>45844</v>
      </c>
      <c r="AF1394" s="4"/>
      <c r="AG1394" s="30" t="s">
        <v>260</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v>45834.096365740741</v>
      </c>
      <c r="W1395" s="4">
        <v>45839</v>
      </c>
      <c r="X1395" s="4"/>
      <c r="Y1395" s="4" t="s">
        <v>60</v>
      </c>
      <c r="Z1395" s="4">
        <v>45840</v>
      </c>
      <c r="AA1395" s="4"/>
      <c r="AB1395" s="4" t="s">
        <v>60</v>
      </c>
      <c r="AC1395" s="4">
        <v>45841</v>
      </c>
      <c r="AD1395" s="4">
        <v>45842</v>
      </c>
      <c r="AE1395" s="4">
        <v>45844</v>
      </c>
      <c r="AF1395" s="4"/>
      <c r="AG1395" s="30" t="s">
        <v>260</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v>45834.096168981479</v>
      </c>
      <c r="W1397" s="4">
        <v>45839</v>
      </c>
      <c r="X1397" s="4"/>
      <c r="Y1397" s="4" t="s">
        <v>60</v>
      </c>
      <c r="Z1397" s="4">
        <v>45840</v>
      </c>
      <c r="AA1397" s="4"/>
      <c r="AB1397" s="4" t="s">
        <v>60</v>
      </c>
      <c r="AC1397" s="4">
        <v>45841</v>
      </c>
      <c r="AD1397" s="4">
        <v>45842</v>
      </c>
      <c r="AE1397" s="4">
        <v>45844</v>
      </c>
      <c r="AF1397" s="4"/>
      <c r="AG1397" s="30" t="s">
        <v>260</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v>45834.095937500002</v>
      </c>
      <c r="W1399" s="4">
        <v>45839</v>
      </c>
      <c r="X1399" s="4"/>
      <c r="Y1399" s="4" t="s">
        <v>60</v>
      </c>
      <c r="Z1399" s="4">
        <v>45840</v>
      </c>
      <c r="AA1399" s="4"/>
      <c r="AB1399" s="4" t="s">
        <v>60</v>
      </c>
      <c r="AC1399" s="4">
        <v>45841</v>
      </c>
      <c r="AD1399" s="4">
        <v>45842</v>
      </c>
      <c r="AE1399" s="4">
        <v>45844</v>
      </c>
      <c r="AF1399" s="4"/>
      <c r="AG1399" s="30" t="s">
        <v>260</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v>45834.096446759257</v>
      </c>
      <c r="W1400" s="4">
        <v>45839</v>
      </c>
      <c r="X1400" s="4"/>
      <c r="Y1400" s="4" t="s">
        <v>60</v>
      </c>
      <c r="Z1400" s="4">
        <v>45840</v>
      </c>
      <c r="AA1400" s="4"/>
      <c r="AB1400" s="4" t="s">
        <v>60</v>
      </c>
      <c r="AC1400" s="4">
        <v>45841</v>
      </c>
      <c r="AD1400" s="4">
        <v>45842</v>
      </c>
      <c r="AE1400" s="4">
        <v>45844</v>
      </c>
      <c r="AF1400" s="4"/>
      <c r="AG1400" s="30" t="s">
        <v>260</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v>45834.20385416667</v>
      </c>
      <c r="AB1410" s="4" t="s">
        <v>60</v>
      </c>
      <c r="AC1410" s="4">
        <v>45840</v>
      </c>
      <c r="AD1410" s="4">
        <v>45841</v>
      </c>
      <c r="AE1410" s="4">
        <v>45845</v>
      </c>
      <c r="AF1410" s="4"/>
      <c r="AG1410" s="30" t="s">
        <v>62</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86</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ML-05</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v>45835</v>
      </c>
      <c r="AC1431" s="4">
        <v>45841</v>
      </c>
      <c r="AD1431" s="4">
        <v>45842</v>
      </c>
      <c r="AE1431" s="4">
        <v>45845</v>
      </c>
      <c r="AF1431" s="4"/>
      <c r="AG1431" s="30" t="s">
        <v>710</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v>45834.179363425923</v>
      </c>
      <c r="W1435" s="4">
        <v>45839</v>
      </c>
      <c r="X1435" s="4"/>
      <c r="Y1435" s="4" t="s">
        <v>60</v>
      </c>
      <c r="Z1435" s="4">
        <v>45840</v>
      </c>
      <c r="AA1435" s="4"/>
      <c r="AB1435" s="4" t="s">
        <v>60</v>
      </c>
      <c r="AC1435" s="4">
        <v>45841</v>
      </c>
      <c r="AD1435" s="4">
        <v>45842</v>
      </c>
      <c r="AE1435" s="4">
        <v>45845</v>
      </c>
      <c r="AF1435" s="4"/>
      <c r="AG1435" s="30" t="s">
        <v>260</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v>45834.179583333331</v>
      </c>
      <c r="W1437" s="4">
        <v>45839</v>
      </c>
      <c r="X1437" s="4"/>
      <c r="Y1437" s="4" t="s">
        <v>60</v>
      </c>
      <c r="Z1437" s="4">
        <v>45840</v>
      </c>
      <c r="AA1437" s="4"/>
      <c r="AB1437" s="4" t="s">
        <v>60</v>
      </c>
      <c r="AC1437" s="4">
        <v>45841</v>
      </c>
      <c r="AD1437" s="4">
        <v>45842</v>
      </c>
      <c r="AE1437" s="4">
        <v>45845</v>
      </c>
      <c r="AF1437" s="4"/>
      <c r="AG1437" s="30" t="s">
        <v>260</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v>45835.330879629626</v>
      </c>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v>45835.330833333333</v>
      </c>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v>45835.330659722225</v>
      </c>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v>45835.330763888887</v>
      </c>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v>45835.330717592595</v>
      </c>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v>45834.183379629627</v>
      </c>
      <c r="W1461" s="4">
        <v>45839</v>
      </c>
      <c r="X1461" s="4"/>
      <c r="Y1461" s="4" t="s">
        <v>60</v>
      </c>
      <c r="Z1461" s="4">
        <v>45840</v>
      </c>
      <c r="AA1461" s="4"/>
      <c r="AB1461" s="4" t="s">
        <v>60</v>
      </c>
      <c r="AC1461" s="4">
        <v>45841</v>
      </c>
      <c r="AD1461" s="4">
        <v>45842</v>
      </c>
      <c r="AE1461" s="4">
        <v>45845</v>
      </c>
      <c r="AF1461" s="4"/>
      <c r="AG1461" s="30" t="s">
        <v>260</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v>45835.331400462965</v>
      </c>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v>45834.139826388891</v>
      </c>
      <c r="W1463" s="4">
        <v>45840</v>
      </c>
      <c r="X1463" s="4"/>
      <c r="Y1463" s="4" t="s">
        <v>60</v>
      </c>
      <c r="Z1463" s="4">
        <v>45840</v>
      </c>
      <c r="AA1463" s="4"/>
      <c r="AB1463" s="4" t="s">
        <v>60</v>
      </c>
      <c r="AC1463" s="4">
        <v>45841</v>
      </c>
      <c r="AD1463" s="4">
        <v>45842</v>
      </c>
      <c r="AE1463" s="4">
        <v>45845</v>
      </c>
      <c r="AF1463" s="4"/>
      <c r="AG1463" s="30" t="s">
        <v>260</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86</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ML-05</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v>45834.151585648149</v>
      </c>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86</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ML-06</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v>45834.154432870368</v>
      </c>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v>45834.139722222222</v>
      </c>
      <c r="W1486" s="4">
        <v>45840</v>
      </c>
      <c r="X1486" s="4"/>
      <c r="Y1486" s="4" t="s">
        <v>60</v>
      </c>
      <c r="Z1486" s="4">
        <v>45841</v>
      </c>
      <c r="AA1486" s="4"/>
      <c r="AB1486" s="4" t="s">
        <v>60</v>
      </c>
      <c r="AC1486" s="4">
        <v>45842</v>
      </c>
      <c r="AD1486" s="4">
        <v>45843</v>
      </c>
      <c r="AE1486" s="4">
        <v>45845</v>
      </c>
      <c r="AF1486" s="4"/>
      <c r="AG1486" s="30" t="s">
        <v>833</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v>45834.228009259263</v>
      </c>
      <c r="W1491" s="4">
        <v>45841</v>
      </c>
      <c r="X1491" s="4"/>
      <c r="Y1491" s="4" t="s">
        <v>60</v>
      </c>
      <c r="Z1491" s="4">
        <v>45842</v>
      </c>
      <c r="AA1491" s="4"/>
      <c r="AB1491" s="4" t="s">
        <v>60</v>
      </c>
      <c r="AC1491" s="4">
        <v>45843</v>
      </c>
      <c r="AD1491" s="4">
        <v>45843</v>
      </c>
      <c r="AE1491" s="4">
        <v>45845</v>
      </c>
      <c r="AF1491" s="4"/>
      <c r="AG1491" s="30" t="s">
        <v>260</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86</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v>45834.144629629627</v>
      </c>
      <c r="AB1503" s="4" t="s">
        <v>60</v>
      </c>
      <c r="AC1503" s="4">
        <v>45840</v>
      </c>
      <c r="AD1503" s="4">
        <v>45841</v>
      </c>
      <c r="AE1503" s="4">
        <v>45846</v>
      </c>
      <c r="AF1503" s="4"/>
      <c r="AG1503" s="30" t="s">
        <v>62</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v>45834.127754629626</v>
      </c>
      <c r="W1505" s="4">
        <v>45838</v>
      </c>
      <c r="X1505" s="4">
        <v>45834.212337962963</v>
      </c>
      <c r="Y1505" s="4" t="s">
        <v>77</v>
      </c>
      <c r="Z1505" s="4">
        <v>45839</v>
      </c>
      <c r="AA1505" s="4"/>
      <c r="AB1505" s="4" t="s">
        <v>60</v>
      </c>
      <c r="AC1505" s="4">
        <v>45840</v>
      </c>
      <c r="AD1505" s="4">
        <v>45841</v>
      </c>
      <c r="AE1505" s="4">
        <v>45846</v>
      </c>
      <c r="AF1505" s="4"/>
      <c r="AG1505" s="30" t="s">
        <v>95</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LEANLINE1_2</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0" t="s">
        <v>95</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LEANLINE1_2</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v>45835.259456018517</v>
      </c>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86</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ML-06</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v>45834.179502314815</v>
      </c>
      <c r="W1509" s="4">
        <v>45839</v>
      </c>
      <c r="X1509" s="4"/>
      <c r="Y1509" s="4" t="s">
        <v>60</v>
      </c>
      <c r="Z1509" s="4">
        <v>45840</v>
      </c>
      <c r="AA1509" s="4"/>
      <c r="AB1509" s="4" t="s">
        <v>60</v>
      </c>
      <c r="AC1509" s="4">
        <v>45841</v>
      </c>
      <c r="AD1509" s="4">
        <v>45842</v>
      </c>
      <c r="AE1509" s="4">
        <v>45846</v>
      </c>
      <c r="AF1509" s="4"/>
      <c r="AG1509" s="30" t="s">
        <v>260</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0" t="s">
        <v>95</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LEANLINE1_2</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0" t="s">
        <v>62</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86</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v>45834.15247685185</v>
      </c>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198</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v>45834.152627314812</v>
      </c>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198</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v>45834.151446759257</v>
      </c>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86</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v>45834.112604166665</v>
      </c>
      <c r="W1578" s="4">
        <v>45835</v>
      </c>
      <c r="X1578" s="4"/>
      <c r="Y1578" s="4" t="s">
        <v>60</v>
      </c>
      <c r="Z1578" s="4">
        <v>45837</v>
      </c>
      <c r="AA1578" s="4"/>
      <c r="AB1578" s="4" t="s">
        <v>60</v>
      </c>
      <c r="AC1578" s="4">
        <v>45838</v>
      </c>
      <c r="AD1578" s="4">
        <v>45839</v>
      </c>
      <c r="AE1578" s="4">
        <v>45848</v>
      </c>
      <c r="AF1578" s="4"/>
      <c r="AG1578" s="30" t="s">
        <v>260</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0" t="s">
        <v>260</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0" t="s">
        <v>260</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0" t="s">
        <v>260</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v>45834.112557870372</v>
      </c>
      <c r="W1593" s="4">
        <v>45839</v>
      </c>
      <c r="X1593" s="4"/>
      <c r="Y1593" s="4" t="s">
        <v>60</v>
      </c>
      <c r="Z1593" s="4">
        <v>45841</v>
      </c>
      <c r="AA1593" s="4"/>
      <c r="AB1593" s="4" t="s">
        <v>60</v>
      </c>
      <c r="AC1593" s="4">
        <v>45842</v>
      </c>
      <c r="AD1593" s="4">
        <v>45843</v>
      </c>
      <c r="AE1593" s="4">
        <v>45848</v>
      </c>
      <c r="AF1593" s="4"/>
      <c r="AG1593" s="30" t="s">
        <v>260</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86</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v>45834.149872685186</v>
      </c>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86</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ML-05</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v>45834.149930555555</v>
      </c>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86</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86</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86</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ML-05</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v>45835.306689814817</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86</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v>45834.216539351852</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86</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v>45834.151331018518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86</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0" t="s">
        <v>260</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v>45835.25953703704</v>
      </c>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86</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v>45835.306643518517</v>
      </c>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86</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ML-06</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v>45834.182152777779</v>
      </c>
      <c r="O1708" s="4">
        <v>45838</v>
      </c>
      <c r="P1708" s="4" t="s">
        <v>60</v>
      </c>
      <c r="Q1708" s="4" t="s">
        <v>60</v>
      </c>
      <c r="R1708" s="4" t="s">
        <v>60</v>
      </c>
      <c r="S1708" s="4" t="s">
        <v>60</v>
      </c>
      <c r="T1708" s="4">
        <v>45839</v>
      </c>
      <c r="U1708" s="4">
        <v>45835.332002314812</v>
      </c>
      <c r="V1708" s="4"/>
      <c r="W1708" s="4">
        <v>45842</v>
      </c>
      <c r="X1708" s="4"/>
      <c r="Y1708" s="4" t="s">
        <v>60</v>
      </c>
      <c r="Z1708" s="4">
        <v>45843</v>
      </c>
      <c r="AA1708" s="4"/>
      <c r="AB1708" s="4" t="s">
        <v>60</v>
      </c>
      <c r="AC1708" s="4">
        <v>45844</v>
      </c>
      <c r="AD1708" s="4">
        <v>45845</v>
      </c>
      <c r="AE1708" s="4">
        <v>45849</v>
      </c>
      <c r="AF1708" s="4"/>
      <c r="AG1708" s="30" t="s">
        <v>198</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198</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v>45834.182210648149</v>
      </c>
      <c r="O1715" s="4">
        <v>45838</v>
      </c>
      <c r="P1715" s="4" t="s">
        <v>60</v>
      </c>
      <c r="Q1715" s="4" t="s">
        <v>60</v>
      </c>
      <c r="R1715" s="4" t="s">
        <v>60</v>
      </c>
      <c r="S1715" s="4" t="s">
        <v>60</v>
      </c>
      <c r="T1715" s="4">
        <v>45839</v>
      </c>
      <c r="U1715" s="4">
        <v>45835.331354166665</v>
      </c>
      <c r="V1715" s="4"/>
      <c r="W1715" s="4">
        <v>45842</v>
      </c>
      <c r="X1715" s="4"/>
      <c r="Y1715" s="4" t="s">
        <v>60</v>
      </c>
      <c r="Z1715" s="4">
        <v>45843</v>
      </c>
      <c r="AA1715" s="4"/>
      <c r="AB1715" s="4" t="s">
        <v>60</v>
      </c>
      <c r="AC1715" s="4">
        <v>45844</v>
      </c>
      <c r="AD1715" s="4">
        <v>45846</v>
      </c>
      <c r="AE1715" s="4">
        <v>45849</v>
      </c>
      <c r="AF1715" s="4"/>
      <c r="AG1715" s="30" t="s">
        <v>198</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0" t="s">
        <v>62</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v>45834.150023148148</v>
      </c>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86</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v>45834.150092592594</v>
      </c>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86</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v>45834.150127314817</v>
      </c>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86</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ML-05</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v>45834.149965277778</v>
      </c>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86</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ML-05</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v>45834.150173611109</v>
      </c>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86</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ML-05</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v>45834.172395833331</v>
      </c>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198</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0" t="s">
        <v>62</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0" t="s">
        <v>95</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t="s">
        <v>60</v>
      </c>
      <c r="AC1744" s="4">
        <v>45846</v>
      </c>
      <c r="AD1744" s="4">
        <v>45847</v>
      </c>
      <c r="AE1744" s="4">
        <v>45850</v>
      </c>
      <c r="AF1744" s="4"/>
      <c r="AG1744" s="30" t="s">
        <v>62</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0" t="s">
        <v>95</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v>45834.098460648151</v>
      </c>
      <c r="Y1747" s="4" t="s">
        <v>77</v>
      </c>
      <c r="Z1747" s="4">
        <v>45845</v>
      </c>
      <c r="AA1747" s="4"/>
      <c r="AB1747" s="4" t="s">
        <v>60</v>
      </c>
      <c r="AC1747" s="4">
        <v>45846</v>
      </c>
      <c r="AD1747" s="4">
        <v>45847</v>
      </c>
      <c r="AE1747" s="4">
        <v>45850</v>
      </c>
      <c r="AF1747" s="4"/>
      <c r="AG1747" s="30" t="s">
        <v>95</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0" t="s">
        <v>62</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t="s">
        <v>60</v>
      </c>
      <c r="AC1749" s="4">
        <v>45846</v>
      </c>
      <c r="AD1749" s="4">
        <v>45847</v>
      </c>
      <c r="AE1749" s="4">
        <v>45850</v>
      </c>
      <c r="AF1749" s="4"/>
      <c r="AG1749" s="30" t="s">
        <v>62</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v>45834.155902777777</v>
      </c>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123</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v>45834.155960648146</v>
      </c>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123</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v>45834.208715277775</v>
      </c>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198</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86</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ML-05</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v>45834.114108796297</v>
      </c>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v>45834.114027777781</v>
      </c>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v>45834.114039351851</v>
      </c>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v>45834.114074074074</v>
      </c>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v>45834.114085648151</v>
      </c>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v>45834.11414351852</v>
      </c>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832"/>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row r="4097" spans="1:7" x14ac:dyDescent="0.25">
      <c r="A4097" s="32" t="s">
        <v>12636</v>
      </c>
      <c r="B4097" s="32" t="s">
        <v>9561</v>
      </c>
      <c r="C4097" s="32" t="s">
        <v>652</v>
      </c>
      <c r="D4097" s="32" t="s">
        <v>663</v>
      </c>
      <c r="E4097" s="28">
        <v>45834.942546296297</v>
      </c>
      <c r="F4097" s="32" t="s">
        <v>649</v>
      </c>
      <c r="G4097" s="28">
        <v>45834.942546296297</v>
      </c>
    </row>
    <row r="4098" spans="1:7" x14ac:dyDescent="0.25">
      <c r="A4098" s="32" t="s">
        <v>12637</v>
      </c>
      <c r="B4098" s="32" t="s">
        <v>9563</v>
      </c>
      <c r="C4098" s="32" t="s">
        <v>652</v>
      </c>
      <c r="D4098" s="32" t="s">
        <v>663</v>
      </c>
      <c r="E4098" s="28">
        <v>45834.94259259259</v>
      </c>
      <c r="F4098" s="32" t="s">
        <v>649</v>
      </c>
      <c r="G4098" s="28">
        <v>45834.94259259259</v>
      </c>
    </row>
    <row r="4099" spans="1:7" x14ac:dyDescent="0.25">
      <c r="A4099" s="32" t="s">
        <v>12638</v>
      </c>
      <c r="B4099" s="32" t="s">
        <v>9565</v>
      </c>
      <c r="C4099" s="32" t="s">
        <v>652</v>
      </c>
      <c r="D4099" s="32" t="s">
        <v>663</v>
      </c>
      <c r="E4099" s="28">
        <v>45834.942627314813</v>
      </c>
      <c r="F4099" s="32" t="s">
        <v>649</v>
      </c>
      <c r="G4099" s="28">
        <v>45834.942627314813</v>
      </c>
    </row>
    <row r="4100" spans="1:7" x14ac:dyDescent="0.25">
      <c r="A4100" s="32" t="s">
        <v>12639</v>
      </c>
      <c r="B4100" s="32" t="s">
        <v>9568</v>
      </c>
      <c r="C4100" s="32" t="s">
        <v>652</v>
      </c>
      <c r="D4100" s="32" t="s">
        <v>663</v>
      </c>
      <c r="E4100" s="28">
        <v>45834.942673611113</v>
      </c>
      <c r="F4100" s="32" t="s">
        <v>649</v>
      </c>
      <c r="G4100" s="28">
        <v>45834.942673611113</v>
      </c>
    </row>
    <row r="4101" spans="1:7" x14ac:dyDescent="0.25">
      <c r="A4101" s="32" t="s">
        <v>12640</v>
      </c>
      <c r="B4101" s="32" t="s">
        <v>9572</v>
      </c>
      <c r="C4101" s="32" t="s">
        <v>652</v>
      </c>
      <c r="D4101" s="32" t="s">
        <v>663</v>
      </c>
      <c r="E4101" s="28">
        <v>45834.942708333336</v>
      </c>
      <c r="F4101" s="32" t="s">
        <v>649</v>
      </c>
      <c r="G4101" s="28">
        <v>45834.942708333336</v>
      </c>
    </row>
    <row r="4102" spans="1:7" x14ac:dyDescent="0.25">
      <c r="A4102" s="32" t="s">
        <v>12641</v>
      </c>
      <c r="B4102" s="32" t="s">
        <v>6575</v>
      </c>
      <c r="C4102" s="32" t="s">
        <v>662</v>
      </c>
      <c r="D4102" s="32" t="s">
        <v>202</v>
      </c>
      <c r="E4102" s="28">
        <v>45834.941550925927</v>
      </c>
      <c r="F4102" s="32" t="s">
        <v>649</v>
      </c>
      <c r="G4102" s="28">
        <v>45834.941550925927</v>
      </c>
    </row>
    <row r="4103" spans="1:7" x14ac:dyDescent="0.25">
      <c r="A4103" s="32" t="s">
        <v>12642</v>
      </c>
      <c r="B4103" s="32" t="s">
        <v>6579</v>
      </c>
      <c r="C4103" s="32" t="s">
        <v>662</v>
      </c>
      <c r="D4103" s="32" t="s">
        <v>202</v>
      </c>
      <c r="E4103" s="28">
        <v>45834.941701388889</v>
      </c>
      <c r="F4103" s="32" t="s">
        <v>649</v>
      </c>
      <c r="G4103" s="28">
        <v>45834.941701388889</v>
      </c>
    </row>
    <row r="4104" spans="1:7" x14ac:dyDescent="0.25">
      <c r="A4104" s="32" t="s">
        <v>12643</v>
      </c>
      <c r="B4104" s="32" t="s">
        <v>6577</v>
      </c>
      <c r="C4104" s="32" t="s">
        <v>662</v>
      </c>
      <c r="D4104" s="32" t="s">
        <v>202</v>
      </c>
      <c r="E4104" s="28">
        <v>45834.942141203705</v>
      </c>
      <c r="F4104" s="32" t="s">
        <v>649</v>
      </c>
      <c r="G4104" s="28">
        <v>45834.942141203705</v>
      </c>
    </row>
    <row r="4105" spans="1:7" x14ac:dyDescent="0.25">
      <c r="A4105" s="32" t="s">
        <v>12644</v>
      </c>
      <c r="B4105" s="32" t="s">
        <v>6581</v>
      </c>
      <c r="C4105" s="32" t="s">
        <v>662</v>
      </c>
      <c r="D4105" s="32" t="s">
        <v>202</v>
      </c>
      <c r="E4105" s="28">
        <v>45834.942314814813</v>
      </c>
      <c r="F4105" s="32" t="s">
        <v>649</v>
      </c>
      <c r="G4105" s="28">
        <v>45834.942314814813</v>
      </c>
    </row>
    <row r="4106" spans="1:7" x14ac:dyDescent="0.25">
      <c r="A4106" s="32" t="s">
        <v>12645</v>
      </c>
      <c r="B4106" s="32" t="s">
        <v>9574</v>
      </c>
      <c r="C4106" s="32" t="s">
        <v>652</v>
      </c>
      <c r="D4106" s="32" t="s">
        <v>663</v>
      </c>
      <c r="E4106" s="28">
        <v>45834.94363425926</v>
      </c>
      <c r="F4106" s="32" t="s">
        <v>649</v>
      </c>
      <c r="G4106" s="28">
        <v>45834.94363425926</v>
      </c>
    </row>
    <row r="4107" spans="1:7" x14ac:dyDescent="0.25">
      <c r="A4107" s="32" t="s">
        <v>12646</v>
      </c>
      <c r="B4107" s="32" t="s">
        <v>5257</v>
      </c>
      <c r="C4107" s="32" t="s">
        <v>662</v>
      </c>
      <c r="D4107" s="32" t="s">
        <v>77</v>
      </c>
      <c r="E4107" s="28">
        <v>45834.944722222222</v>
      </c>
      <c r="F4107" s="32" t="s">
        <v>649</v>
      </c>
      <c r="G4107" s="28">
        <v>45834.944722222222</v>
      </c>
    </row>
    <row r="4108" spans="1:7" x14ac:dyDescent="0.25">
      <c r="A4108" s="32" t="s">
        <v>12647</v>
      </c>
      <c r="B4108" s="32" t="s">
        <v>7025</v>
      </c>
      <c r="C4108" s="32" t="s">
        <v>662</v>
      </c>
      <c r="D4108" s="32" t="s">
        <v>77</v>
      </c>
      <c r="E4108" s="28">
        <v>45834.945428240739</v>
      </c>
      <c r="F4108" s="32" t="s">
        <v>649</v>
      </c>
      <c r="G4108" s="28">
        <v>45834.945428240739</v>
      </c>
    </row>
    <row r="4109" spans="1:7" x14ac:dyDescent="0.25">
      <c r="A4109" s="32" t="s">
        <v>12648</v>
      </c>
      <c r="B4109" s="32" t="s">
        <v>3295</v>
      </c>
      <c r="C4109" s="32" t="s">
        <v>662</v>
      </c>
      <c r="D4109" s="32" t="s">
        <v>77</v>
      </c>
      <c r="E4109" s="28">
        <v>45834.946099537039</v>
      </c>
      <c r="F4109" s="32" t="s">
        <v>649</v>
      </c>
      <c r="G4109" s="28">
        <v>45834.946099537039</v>
      </c>
    </row>
    <row r="4110" spans="1:7" x14ac:dyDescent="0.25">
      <c r="A4110" s="32" t="s">
        <v>12649</v>
      </c>
      <c r="B4110" s="32" t="s">
        <v>5311</v>
      </c>
      <c r="C4110" s="32" t="s">
        <v>647</v>
      </c>
      <c r="D4110" s="32" t="s">
        <v>648</v>
      </c>
      <c r="E4110" s="28">
        <v>45834.94027777778</v>
      </c>
      <c r="F4110" s="32" t="s">
        <v>649</v>
      </c>
      <c r="G4110" s="28">
        <v>45834.94027777778</v>
      </c>
    </row>
    <row r="4111" spans="1:7" x14ac:dyDescent="0.25">
      <c r="A4111" s="32" t="s">
        <v>12650</v>
      </c>
      <c r="B4111" s="32" t="s">
        <v>6990</v>
      </c>
      <c r="C4111" s="32" t="s">
        <v>647</v>
      </c>
      <c r="D4111" s="32" t="s">
        <v>648</v>
      </c>
      <c r="E4111" s="28">
        <v>45834.940312500003</v>
      </c>
      <c r="F4111" s="32" t="s">
        <v>649</v>
      </c>
      <c r="G4111" s="28">
        <v>45834.940312500003</v>
      </c>
    </row>
    <row r="4112" spans="1:7" x14ac:dyDescent="0.25">
      <c r="A4112" s="32" t="s">
        <v>12651</v>
      </c>
      <c r="B4112" s="32" t="s">
        <v>6992</v>
      </c>
      <c r="C4112" s="32" t="s">
        <v>647</v>
      </c>
      <c r="D4112" s="32" t="s">
        <v>648</v>
      </c>
      <c r="E4112" s="28">
        <v>45834.940428240741</v>
      </c>
      <c r="F4112" s="32" t="s">
        <v>649</v>
      </c>
      <c r="G4112" s="28">
        <v>45834.940428240741</v>
      </c>
    </row>
    <row r="4113" spans="1:7" x14ac:dyDescent="0.25">
      <c r="A4113" s="32" t="s">
        <v>12652</v>
      </c>
      <c r="B4113" s="32" t="s">
        <v>7205</v>
      </c>
      <c r="C4113" s="32" t="s">
        <v>647</v>
      </c>
      <c r="D4113" s="32" t="s">
        <v>648</v>
      </c>
      <c r="E4113" s="28">
        <v>45834.940439814818</v>
      </c>
      <c r="F4113" s="32" t="s">
        <v>649</v>
      </c>
      <c r="G4113" s="28">
        <v>45834.940439814818</v>
      </c>
    </row>
    <row r="4114" spans="1:7" x14ac:dyDescent="0.25">
      <c r="A4114" s="32" t="s">
        <v>12653</v>
      </c>
      <c r="B4114" s="32" t="s">
        <v>9481</v>
      </c>
      <c r="C4114" s="32" t="s">
        <v>647</v>
      </c>
      <c r="D4114" s="32" t="s">
        <v>648</v>
      </c>
      <c r="E4114" s="28">
        <v>45834.950138888889</v>
      </c>
      <c r="F4114" s="32" t="s">
        <v>649</v>
      </c>
      <c r="G4114" s="28">
        <v>45834.950138888889</v>
      </c>
    </row>
    <row r="4115" spans="1:7" x14ac:dyDescent="0.25">
      <c r="A4115" s="32" t="s">
        <v>12654</v>
      </c>
      <c r="B4115" s="32" t="s">
        <v>9657</v>
      </c>
      <c r="C4115" s="32" t="s">
        <v>647</v>
      </c>
      <c r="D4115" s="32" t="s">
        <v>648</v>
      </c>
      <c r="E4115" s="28">
        <v>45834.950173611112</v>
      </c>
      <c r="F4115" s="32" t="s">
        <v>649</v>
      </c>
      <c r="G4115" s="28">
        <v>45834.950173611112</v>
      </c>
    </row>
    <row r="4116" spans="1:7" x14ac:dyDescent="0.25">
      <c r="A4116" s="32" t="s">
        <v>12655</v>
      </c>
      <c r="B4116" s="32" t="s">
        <v>9659</v>
      </c>
      <c r="C4116" s="32" t="s">
        <v>647</v>
      </c>
      <c r="D4116" s="32" t="s">
        <v>648</v>
      </c>
      <c r="E4116" s="28">
        <v>45834.950196759259</v>
      </c>
      <c r="F4116" s="32" t="s">
        <v>649</v>
      </c>
      <c r="G4116" s="28">
        <v>45834.950196759259</v>
      </c>
    </row>
    <row r="4117" spans="1:7" x14ac:dyDescent="0.25">
      <c r="A4117" s="32" t="s">
        <v>12656</v>
      </c>
      <c r="B4117" s="32" t="s">
        <v>9288</v>
      </c>
      <c r="C4117" s="32" t="s">
        <v>647</v>
      </c>
      <c r="D4117" s="32" t="s">
        <v>648</v>
      </c>
      <c r="E4117" s="28">
        <v>45834.950231481482</v>
      </c>
      <c r="F4117" s="32" t="s">
        <v>649</v>
      </c>
      <c r="G4117" s="28">
        <v>45834.950231481482</v>
      </c>
    </row>
    <row r="4118" spans="1:7" x14ac:dyDescent="0.25">
      <c r="A4118" s="32" t="s">
        <v>12657</v>
      </c>
      <c r="B4118" s="32" t="s">
        <v>9290</v>
      </c>
      <c r="C4118" s="32" t="s">
        <v>647</v>
      </c>
      <c r="D4118" s="32" t="s">
        <v>648</v>
      </c>
      <c r="E4118" s="28">
        <v>45834.950277777774</v>
      </c>
      <c r="F4118" s="32" t="s">
        <v>649</v>
      </c>
      <c r="G4118" s="28">
        <v>45834.950277777774</v>
      </c>
    </row>
    <row r="4119" spans="1:7" x14ac:dyDescent="0.25">
      <c r="A4119" s="32" t="s">
        <v>12658</v>
      </c>
      <c r="B4119" s="32" t="s">
        <v>9286</v>
      </c>
      <c r="C4119" s="32" t="s">
        <v>647</v>
      </c>
      <c r="D4119" s="32" t="s">
        <v>648</v>
      </c>
      <c r="E4119" s="28">
        <v>45834.950312499997</v>
      </c>
      <c r="F4119" s="32" t="s">
        <v>649</v>
      </c>
      <c r="G4119" s="28">
        <v>45834.950312499997</v>
      </c>
    </row>
    <row r="4120" spans="1:7" x14ac:dyDescent="0.25">
      <c r="A4120" s="32" t="s">
        <v>12659</v>
      </c>
      <c r="B4120" s="32" t="s">
        <v>8112</v>
      </c>
      <c r="C4120" s="32" t="s">
        <v>647</v>
      </c>
      <c r="D4120" s="32" t="s">
        <v>648</v>
      </c>
      <c r="E4120" s="28">
        <v>45834.95034722222</v>
      </c>
      <c r="F4120" s="32" t="s">
        <v>649</v>
      </c>
      <c r="G4120" s="28">
        <v>45834.95034722222</v>
      </c>
    </row>
    <row r="4121" spans="1:7" x14ac:dyDescent="0.25">
      <c r="A4121" s="32" t="s">
        <v>12660</v>
      </c>
      <c r="B4121" s="32" t="s">
        <v>7169</v>
      </c>
      <c r="C4121" s="32" t="s">
        <v>647</v>
      </c>
      <c r="D4121" s="32" t="s">
        <v>648</v>
      </c>
      <c r="E4121" s="28">
        <v>45834.950416666667</v>
      </c>
      <c r="F4121" s="32" t="s">
        <v>649</v>
      </c>
      <c r="G4121" s="28">
        <v>45834.950416666667</v>
      </c>
    </row>
    <row r="4122" spans="1:7" x14ac:dyDescent="0.25">
      <c r="A4122" s="32" t="s">
        <v>12636</v>
      </c>
      <c r="B4122" s="32" t="s">
        <v>9561</v>
      </c>
      <c r="C4122" s="32" t="s">
        <v>652</v>
      </c>
      <c r="D4122" s="32" t="s">
        <v>663</v>
      </c>
      <c r="E4122" s="28">
        <v>45834.942546296297</v>
      </c>
      <c r="F4122" s="32" t="s">
        <v>649</v>
      </c>
      <c r="G4122" s="28">
        <v>45834.942546296297</v>
      </c>
    </row>
    <row r="4123" spans="1:7" x14ac:dyDescent="0.25">
      <c r="A4123" s="32" t="s">
        <v>12637</v>
      </c>
      <c r="B4123" s="32" t="s">
        <v>9563</v>
      </c>
      <c r="C4123" s="32" t="s">
        <v>652</v>
      </c>
      <c r="D4123" s="32" t="s">
        <v>663</v>
      </c>
      <c r="E4123" s="28">
        <v>45834.94259259259</v>
      </c>
      <c r="F4123" s="32" t="s">
        <v>649</v>
      </c>
      <c r="G4123" s="28">
        <v>45834.94259259259</v>
      </c>
    </row>
    <row r="4124" spans="1:7" x14ac:dyDescent="0.25">
      <c r="A4124" s="32" t="s">
        <v>12638</v>
      </c>
      <c r="B4124" s="32" t="s">
        <v>9565</v>
      </c>
      <c r="C4124" s="32" t="s">
        <v>652</v>
      </c>
      <c r="D4124" s="32" t="s">
        <v>663</v>
      </c>
      <c r="E4124" s="28">
        <v>45834.942627314813</v>
      </c>
      <c r="F4124" s="32" t="s">
        <v>649</v>
      </c>
      <c r="G4124" s="28">
        <v>45834.942627314813</v>
      </c>
    </row>
    <row r="4125" spans="1:7" x14ac:dyDescent="0.25">
      <c r="A4125" s="32" t="s">
        <v>12639</v>
      </c>
      <c r="B4125" s="32" t="s">
        <v>9568</v>
      </c>
      <c r="C4125" s="32" t="s">
        <v>652</v>
      </c>
      <c r="D4125" s="32" t="s">
        <v>663</v>
      </c>
      <c r="E4125" s="28">
        <v>45834.942673611113</v>
      </c>
      <c r="F4125" s="32" t="s">
        <v>649</v>
      </c>
      <c r="G4125" s="28">
        <v>45834.942673611113</v>
      </c>
    </row>
    <row r="4126" spans="1:7" x14ac:dyDescent="0.25">
      <c r="A4126" s="32" t="s">
        <v>12640</v>
      </c>
      <c r="B4126" s="32" t="s">
        <v>9572</v>
      </c>
      <c r="C4126" s="32" t="s">
        <v>652</v>
      </c>
      <c r="D4126" s="32" t="s">
        <v>663</v>
      </c>
      <c r="E4126" s="28">
        <v>45834.942708333336</v>
      </c>
      <c r="F4126" s="32" t="s">
        <v>649</v>
      </c>
      <c r="G4126" s="28">
        <v>45834.942708333336</v>
      </c>
    </row>
    <row r="4127" spans="1:7" x14ac:dyDescent="0.25">
      <c r="A4127" s="32" t="s">
        <v>12641</v>
      </c>
      <c r="B4127" s="32" t="s">
        <v>6575</v>
      </c>
      <c r="C4127" s="32" t="s">
        <v>662</v>
      </c>
      <c r="D4127" s="32" t="s">
        <v>202</v>
      </c>
      <c r="E4127" s="28">
        <v>45834.941550925927</v>
      </c>
      <c r="F4127" s="32" t="s">
        <v>649</v>
      </c>
      <c r="G4127" s="28">
        <v>45834.941550925927</v>
      </c>
    </row>
    <row r="4128" spans="1:7" x14ac:dyDescent="0.25">
      <c r="A4128" s="32" t="s">
        <v>12642</v>
      </c>
      <c r="B4128" s="32" t="s">
        <v>6579</v>
      </c>
      <c r="C4128" s="32" t="s">
        <v>662</v>
      </c>
      <c r="D4128" s="32" t="s">
        <v>202</v>
      </c>
      <c r="E4128" s="28">
        <v>45834.941701388889</v>
      </c>
      <c r="F4128" s="32" t="s">
        <v>649</v>
      </c>
      <c r="G4128" s="28">
        <v>45834.941701388889</v>
      </c>
    </row>
    <row r="4129" spans="1:7" x14ac:dyDescent="0.25">
      <c r="A4129" s="32" t="s">
        <v>12643</v>
      </c>
      <c r="B4129" s="32" t="s">
        <v>6577</v>
      </c>
      <c r="C4129" s="32" t="s">
        <v>662</v>
      </c>
      <c r="D4129" s="32" t="s">
        <v>202</v>
      </c>
      <c r="E4129" s="28">
        <v>45834.942141203705</v>
      </c>
      <c r="F4129" s="32" t="s">
        <v>649</v>
      </c>
      <c r="G4129" s="28">
        <v>45834.942141203705</v>
      </c>
    </row>
    <row r="4130" spans="1:7" x14ac:dyDescent="0.25">
      <c r="A4130" s="32" t="s">
        <v>12644</v>
      </c>
      <c r="B4130" s="32" t="s">
        <v>6581</v>
      </c>
      <c r="C4130" s="32" t="s">
        <v>662</v>
      </c>
      <c r="D4130" s="32" t="s">
        <v>202</v>
      </c>
      <c r="E4130" s="28">
        <v>45834.942314814813</v>
      </c>
      <c r="F4130" s="32" t="s">
        <v>649</v>
      </c>
      <c r="G4130" s="28">
        <v>45834.942314814813</v>
      </c>
    </row>
    <row r="4131" spans="1:7" x14ac:dyDescent="0.25">
      <c r="A4131" s="32" t="s">
        <v>12645</v>
      </c>
      <c r="B4131" s="32" t="s">
        <v>9574</v>
      </c>
      <c r="C4131" s="32" t="s">
        <v>652</v>
      </c>
      <c r="D4131" s="32" t="s">
        <v>663</v>
      </c>
      <c r="E4131" s="28">
        <v>45834.94363425926</v>
      </c>
      <c r="F4131" s="32" t="s">
        <v>649</v>
      </c>
      <c r="G4131" s="28">
        <v>45834.94363425926</v>
      </c>
    </row>
    <row r="4132" spans="1:7" x14ac:dyDescent="0.25">
      <c r="A4132" s="32" t="s">
        <v>12646</v>
      </c>
      <c r="B4132" s="32" t="s">
        <v>5257</v>
      </c>
      <c r="C4132" s="32" t="s">
        <v>662</v>
      </c>
      <c r="D4132" s="32" t="s">
        <v>77</v>
      </c>
      <c r="E4132" s="28">
        <v>45834.944722222222</v>
      </c>
      <c r="F4132" s="32" t="s">
        <v>649</v>
      </c>
      <c r="G4132" s="28">
        <v>45834.944722222222</v>
      </c>
    </row>
    <row r="4133" spans="1:7" x14ac:dyDescent="0.25">
      <c r="A4133" s="32" t="s">
        <v>12647</v>
      </c>
      <c r="B4133" s="32" t="s">
        <v>7025</v>
      </c>
      <c r="C4133" s="32" t="s">
        <v>662</v>
      </c>
      <c r="D4133" s="32" t="s">
        <v>77</v>
      </c>
      <c r="E4133" s="28">
        <v>45834.945428240739</v>
      </c>
      <c r="F4133" s="32" t="s">
        <v>649</v>
      </c>
      <c r="G4133" s="28">
        <v>45834.945428240739</v>
      </c>
    </row>
    <row r="4134" spans="1:7" x14ac:dyDescent="0.25">
      <c r="A4134" s="32" t="s">
        <v>12648</v>
      </c>
      <c r="B4134" s="32" t="s">
        <v>3295</v>
      </c>
      <c r="C4134" s="32" t="s">
        <v>662</v>
      </c>
      <c r="D4134" s="32" t="s">
        <v>77</v>
      </c>
      <c r="E4134" s="28">
        <v>45834.946099537039</v>
      </c>
      <c r="F4134" s="32" t="s">
        <v>649</v>
      </c>
      <c r="G4134" s="28">
        <v>45834.946099537039</v>
      </c>
    </row>
    <row r="4135" spans="1:7" x14ac:dyDescent="0.25">
      <c r="A4135" s="32" t="s">
        <v>12649</v>
      </c>
      <c r="B4135" s="32" t="s">
        <v>5311</v>
      </c>
      <c r="C4135" s="32" t="s">
        <v>647</v>
      </c>
      <c r="D4135" s="32" t="s">
        <v>648</v>
      </c>
      <c r="E4135" s="28">
        <v>45834.94027777778</v>
      </c>
      <c r="F4135" s="32" t="s">
        <v>649</v>
      </c>
      <c r="G4135" s="28">
        <v>45834.94027777778</v>
      </c>
    </row>
    <row r="4136" spans="1:7" x14ac:dyDescent="0.25">
      <c r="A4136" s="32" t="s">
        <v>12650</v>
      </c>
      <c r="B4136" s="32" t="s">
        <v>6990</v>
      </c>
      <c r="C4136" s="32" t="s">
        <v>647</v>
      </c>
      <c r="D4136" s="32" t="s">
        <v>648</v>
      </c>
      <c r="E4136" s="28">
        <v>45834.940312500003</v>
      </c>
      <c r="F4136" s="32" t="s">
        <v>649</v>
      </c>
      <c r="G4136" s="28">
        <v>45834.940312500003</v>
      </c>
    </row>
    <row r="4137" spans="1:7" x14ac:dyDescent="0.25">
      <c r="A4137" s="32" t="s">
        <v>12651</v>
      </c>
      <c r="B4137" s="32" t="s">
        <v>6992</v>
      </c>
      <c r="C4137" s="32" t="s">
        <v>647</v>
      </c>
      <c r="D4137" s="32" t="s">
        <v>648</v>
      </c>
      <c r="E4137" s="28">
        <v>45834.940428240741</v>
      </c>
      <c r="F4137" s="32" t="s">
        <v>649</v>
      </c>
      <c r="G4137" s="28">
        <v>45834.940428240741</v>
      </c>
    </row>
    <row r="4138" spans="1:7" x14ac:dyDescent="0.25">
      <c r="A4138" s="32" t="s">
        <v>12652</v>
      </c>
      <c r="B4138" s="32" t="s">
        <v>7205</v>
      </c>
      <c r="C4138" s="32" t="s">
        <v>647</v>
      </c>
      <c r="D4138" s="32" t="s">
        <v>648</v>
      </c>
      <c r="E4138" s="28">
        <v>45834.940439814818</v>
      </c>
      <c r="F4138" s="32" t="s">
        <v>649</v>
      </c>
      <c r="G4138" s="28">
        <v>45834.940439814818</v>
      </c>
    </row>
    <row r="4139" spans="1:7" x14ac:dyDescent="0.25">
      <c r="A4139" s="32" t="s">
        <v>12653</v>
      </c>
      <c r="B4139" s="32" t="s">
        <v>9481</v>
      </c>
      <c r="C4139" s="32" t="s">
        <v>647</v>
      </c>
      <c r="D4139" s="32" t="s">
        <v>648</v>
      </c>
      <c r="E4139" s="28">
        <v>45834.950138888889</v>
      </c>
      <c r="F4139" s="32" t="s">
        <v>649</v>
      </c>
      <c r="G4139" s="28">
        <v>45834.950138888889</v>
      </c>
    </row>
    <row r="4140" spans="1:7" x14ac:dyDescent="0.25">
      <c r="A4140" s="32" t="s">
        <v>12654</v>
      </c>
      <c r="B4140" s="32" t="s">
        <v>9657</v>
      </c>
      <c r="C4140" s="32" t="s">
        <v>647</v>
      </c>
      <c r="D4140" s="32" t="s">
        <v>648</v>
      </c>
      <c r="E4140" s="28">
        <v>45834.950173611112</v>
      </c>
      <c r="F4140" s="32" t="s">
        <v>649</v>
      </c>
      <c r="G4140" s="28">
        <v>45834.950173611112</v>
      </c>
    </row>
    <row r="4141" spans="1:7" x14ac:dyDescent="0.25">
      <c r="A4141" s="32" t="s">
        <v>12655</v>
      </c>
      <c r="B4141" s="32" t="s">
        <v>9659</v>
      </c>
      <c r="C4141" s="32" t="s">
        <v>647</v>
      </c>
      <c r="D4141" s="32" t="s">
        <v>648</v>
      </c>
      <c r="E4141" s="28">
        <v>45834.950196759259</v>
      </c>
      <c r="F4141" s="32" t="s">
        <v>649</v>
      </c>
      <c r="G4141" s="28">
        <v>45834.950196759259</v>
      </c>
    </row>
    <row r="4142" spans="1:7" x14ac:dyDescent="0.25">
      <c r="A4142" s="32" t="s">
        <v>12656</v>
      </c>
      <c r="B4142" s="32" t="s">
        <v>9288</v>
      </c>
      <c r="C4142" s="32" t="s">
        <v>647</v>
      </c>
      <c r="D4142" s="32" t="s">
        <v>648</v>
      </c>
      <c r="E4142" s="28">
        <v>45834.950231481482</v>
      </c>
      <c r="F4142" s="32" t="s">
        <v>649</v>
      </c>
      <c r="G4142" s="28">
        <v>45834.950231481482</v>
      </c>
    </row>
    <row r="4143" spans="1:7" x14ac:dyDescent="0.25">
      <c r="A4143" s="32" t="s">
        <v>12657</v>
      </c>
      <c r="B4143" s="32" t="s">
        <v>9290</v>
      </c>
      <c r="C4143" s="32" t="s">
        <v>647</v>
      </c>
      <c r="D4143" s="32" t="s">
        <v>648</v>
      </c>
      <c r="E4143" s="28">
        <v>45834.950277777774</v>
      </c>
      <c r="F4143" s="32" t="s">
        <v>649</v>
      </c>
      <c r="G4143" s="28">
        <v>45834.950277777774</v>
      </c>
    </row>
    <row r="4144" spans="1:7" x14ac:dyDescent="0.25">
      <c r="A4144" s="32" t="s">
        <v>12658</v>
      </c>
      <c r="B4144" s="32" t="s">
        <v>9286</v>
      </c>
      <c r="C4144" s="32" t="s">
        <v>647</v>
      </c>
      <c r="D4144" s="32" t="s">
        <v>648</v>
      </c>
      <c r="E4144" s="28">
        <v>45834.950312499997</v>
      </c>
      <c r="F4144" s="32" t="s">
        <v>649</v>
      </c>
      <c r="G4144" s="28">
        <v>45834.950312499997</v>
      </c>
    </row>
    <row r="4145" spans="1:7" x14ac:dyDescent="0.25">
      <c r="A4145" s="32" t="s">
        <v>12659</v>
      </c>
      <c r="B4145" s="32" t="s">
        <v>8112</v>
      </c>
      <c r="C4145" s="32" t="s">
        <v>647</v>
      </c>
      <c r="D4145" s="32" t="s">
        <v>648</v>
      </c>
      <c r="E4145" s="28">
        <v>45834.95034722222</v>
      </c>
      <c r="F4145" s="32" t="s">
        <v>649</v>
      </c>
      <c r="G4145" s="28">
        <v>45834.95034722222</v>
      </c>
    </row>
    <row r="4146" spans="1:7" x14ac:dyDescent="0.25">
      <c r="A4146" s="32" t="s">
        <v>12660</v>
      </c>
      <c r="B4146" s="32" t="s">
        <v>7169</v>
      </c>
      <c r="C4146" s="32" t="s">
        <v>647</v>
      </c>
      <c r="D4146" s="32" t="s">
        <v>648</v>
      </c>
      <c r="E4146" s="28">
        <v>45834.950416666667</v>
      </c>
      <c r="F4146" s="32" t="s">
        <v>649</v>
      </c>
      <c r="G4146" s="28">
        <v>45834.950416666667</v>
      </c>
    </row>
    <row r="4147" spans="1:7" x14ac:dyDescent="0.25">
      <c r="A4147" s="32" t="s">
        <v>12661</v>
      </c>
      <c r="B4147" s="32" t="s">
        <v>9718</v>
      </c>
      <c r="C4147" s="32" t="s">
        <v>652</v>
      </c>
      <c r="D4147" s="32" t="s">
        <v>668</v>
      </c>
      <c r="E4147" s="28">
        <v>45834.955277777779</v>
      </c>
      <c r="F4147" s="32" t="s">
        <v>649</v>
      </c>
      <c r="G4147" s="28">
        <v>45834.955277777779</v>
      </c>
    </row>
    <row r="4148" spans="1:7" x14ac:dyDescent="0.25">
      <c r="A4148" s="32" t="s">
        <v>12662</v>
      </c>
      <c r="B4148" s="32" t="s">
        <v>9716</v>
      </c>
      <c r="C4148" s="32" t="s">
        <v>652</v>
      </c>
      <c r="D4148" s="32" t="s">
        <v>668</v>
      </c>
      <c r="E4148" s="28">
        <v>45834.955335648148</v>
      </c>
      <c r="F4148" s="32" t="s">
        <v>649</v>
      </c>
      <c r="G4148" s="28">
        <v>45834.955335648148</v>
      </c>
    </row>
    <row r="4149" spans="1:7" x14ac:dyDescent="0.25">
      <c r="A4149" s="32" t="s">
        <v>12663</v>
      </c>
      <c r="B4149" s="32" t="s">
        <v>3837</v>
      </c>
      <c r="C4149" s="32" t="s">
        <v>655</v>
      </c>
      <c r="D4149" s="32" t="s">
        <v>77</v>
      </c>
      <c r="E4149" s="28">
        <v>45834.957754629628</v>
      </c>
      <c r="F4149" s="32" t="s">
        <v>649</v>
      </c>
      <c r="G4149" s="28">
        <v>45834.957754629628</v>
      </c>
    </row>
    <row r="4150" spans="1:7" x14ac:dyDescent="0.25">
      <c r="A4150" s="32" t="s">
        <v>12664</v>
      </c>
      <c r="B4150" s="32" t="s">
        <v>5055</v>
      </c>
      <c r="C4150" s="32" t="s">
        <v>655</v>
      </c>
      <c r="D4150" s="32" t="s">
        <v>73</v>
      </c>
      <c r="E4150" s="28">
        <v>45834.957800925928</v>
      </c>
      <c r="F4150" s="32" t="s">
        <v>649</v>
      </c>
      <c r="G4150" s="28">
        <v>45834.957800925928</v>
      </c>
    </row>
    <row r="4151" spans="1:7" x14ac:dyDescent="0.25">
      <c r="A4151" s="32" t="s">
        <v>12665</v>
      </c>
      <c r="B4151" s="32" t="s">
        <v>5276</v>
      </c>
      <c r="C4151" s="32" t="s">
        <v>655</v>
      </c>
      <c r="D4151" s="32" t="s">
        <v>73</v>
      </c>
      <c r="E4151" s="28">
        <v>45834.958298611113</v>
      </c>
      <c r="F4151" s="32" t="s">
        <v>649</v>
      </c>
      <c r="G4151" s="28">
        <v>45834.958298611113</v>
      </c>
    </row>
    <row r="4152" spans="1:7" x14ac:dyDescent="0.25">
      <c r="A4152" s="32" t="s">
        <v>12666</v>
      </c>
      <c r="B4152" s="32" t="s">
        <v>5276</v>
      </c>
      <c r="C4152" s="32" t="s">
        <v>662</v>
      </c>
      <c r="D4152" s="32" t="s">
        <v>73</v>
      </c>
      <c r="E4152" s="28">
        <v>45834.959097222221</v>
      </c>
      <c r="F4152" s="32" t="s">
        <v>649</v>
      </c>
      <c r="G4152" s="28">
        <v>45834.959097222221</v>
      </c>
    </row>
    <row r="4153" spans="1:7" x14ac:dyDescent="0.25">
      <c r="A4153" s="32" t="s">
        <v>12667</v>
      </c>
      <c r="B4153" s="32" t="s">
        <v>5027</v>
      </c>
      <c r="C4153" s="32" t="s">
        <v>662</v>
      </c>
      <c r="D4153" s="32" t="s">
        <v>73</v>
      </c>
      <c r="E4153" s="28">
        <v>45834.959236111114</v>
      </c>
      <c r="F4153" s="32" t="s">
        <v>649</v>
      </c>
      <c r="G4153" s="28">
        <v>45834.959236111114</v>
      </c>
    </row>
    <row r="4154" spans="1:7" x14ac:dyDescent="0.25">
      <c r="A4154" s="32" t="s">
        <v>12668</v>
      </c>
      <c r="B4154" s="32" t="s">
        <v>5055</v>
      </c>
      <c r="C4154" s="32" t="s">
        <v>662</v>
      </c>
      <c r="D4154" s="32" t="s">
        <v>73</v>
      </c>
      <c r="E4154" s="28">
        <v>45834.959421296298</v>
      </c>
      <c r="F4154" s="32" t="s">
        <v>649</v>
      </c>
      <c r="G4154" s="28">
        <v>45834.959421296298</v>
      </c>
    </row>
    <row r="4155" spans="1:7" x14ac:dyDescent="0.25">
      <c r="A4155" s="32" t="s">
        <v>12669</v>
      </c>
      <c r="B4155" s="32" t="s">
        <v>5073</v>
      </c>
      <c r="C4155" s="32" t="s">
        <v>662</v>
      </c>
      <c r="D4155" s="32" t="s">
        <v>73</v>
      </c>
      <c r="E4155" s="28">
        <v>45834.959560185183</v>
      </c>
      <c r="F4155" s="32" t="s">
        <v>649</v>
      </c>
      <c r="G4155" s="28">
        <v>45834.959560185183</v>
      </c>
    </row>
    <row r="4156" spans="1:7" x14ac:dyDescent="0.25">
      <c r="A4156" s="32" t="s">
        <v>12670</v>
      </c>
      <c r="B4156" s="32" t="s">
        <v>5066</v>
      </c>
      <c r="C4156" s="32" t="s">
        <v>662</v>
      </c>
      <c r="D4156" s="32" t="s">
        <v>73</v>
      </c>
      <c r="E4156" s="28">
        <v>45834.959699074076</v>
      </c>
      <c r="F4156" s="32" t="s">
        <v>649</v>
      </c>
      <c r="G4156" s="28">
        <v>45834.959699074076</v>
      </c>
    </row>
    <row r="4157" spans="1:7" x14ac:dyDescent="0.25">
      <c r="A4157" s="32" t="s">
        <v>12671</v>
      </c>
      <c r="B4157" s="32" t="s">
        <v>5071</v>
      </c>
      <c r="C4157" s="32" t="s">
        <v>662</v>
      </c>
      <c r="D4157" s="32" t="s">
        <v>73</v>
      </c>
      <c r="E4157" s="28">
        <v>45834.959826388891</v>
      </c>
      <c r="F4157" s="32" t="s">
        <v>649</v>
      </c>
      <c r="G4157" s="28">
        <v>45834.959826388891</v>
      </c>
    </row>
    <row r="4158" spans="1:7" x14ac:dyDescent="0.25">
      <c r="A4158" s="32" t="s">
        <v>12672</v>
      </c>
      <c r="B4158" s="32" t="s">
        <v>6668</v>
      </c>
      <c r="C4158" s="32" t="s">
        <v>655</v>
      </c>
      <c r="D4158" s="32" t="s">
        <v>113</v>
      </c>
      <c r="E4158" s="28">
        <v>45834.961400462962</v>
      </c>
      <c r="F4158" s="32" t="s">
        <v>649</v>
      </c>
      <c r="G4158" s="28">
        <v>45834.961400462962</v>
      </c>
    </row>
    <row r="4159" spans="1:7" x14ac:dyDescent="0.25">
      <c r="A4159" s="32" t="s">
        <v>12673</v>
      </c>
      <c r="B4159" s="32" t="s">
        <v>6668</v>
      </c>
      <c r="C4159" s="32" t="s">
        <v>662</v>
      </c>
      <c r="D4159" s="32" t="s">
        <v>113</v>
      </c>
      <c r="E4159" s="28">
        <v>45834.962106481478</v>
      </c>
      <c r="F4159" s="32" t="s">
        <v>649</v>
      </c>
      <c r="G4159" s="28">
        <v>45834.962106481478</v>
      </c>
    </row>
    <row r="4160" spans="1:7" x14ac:dyDescent="0.25">
      <c r="A4160" s="32" t="s">
        <v>12674</v>
      </c>
      <c r="B4160" s="32" t="s">
        <v>3840</v>
      </c>
      <c r="C4160" s="32" t="s">
        <v>655</v>
      </c>
      <c r="D4160" s="32" t="s">
        <v>77</v>
      </c>
      <c r="E4160" s="28">
        <v>45834.963090277779</v>
      </c>
      <c r="F4160" s="32" t="s">
        <v>649</v>
      </c>
      <c r="G4160" s="28">
        <v>45834.963090277779</v>
      </c>
    </row>
    <row r="4161" spans="1:7" x14ac:dyDescent="0.25">
      <c r="A4161" s="32" t="s">
        <v>12661</v>
      </c>
      <c r="B4161" s="32" t="s">
        <v>9718</v>
      </c>
      <c r="C4161" s="32" t="s">
        <v>652</v>
      </c>
      <c r="D4161" s="32" t="s">
        <v>668</v>
      </c>
      <c r="E4161" s="28">
        <v>45834.955277777779</v>
      </c>
      <c r="F4161" s="32" t="s">
        <v>649</v>
      </c>
      <c r="G4161" s="28">
        <v>45834.955277777779</v>
      </c>
    </row>
    <row r="4162" spans="1:7" x14ac:dyDescent="0.25">
      <c r="A4162" s="32" t="s">
        <v>12662</v>
      </c>
      <c r="B4162" s="32" t="s">
        <v>9716</v>
      </c>
      <c r="C4162" s="32" t="s">
        <v>652</v>
      </c>
      <c r="D4162" s="32" t="s">
        <v>668</v>
      </c>
      <c r="E4162" s="28">
        <v>45834.955335648148</v>
      </c>
      <c r="F4162" s="32" t="s">
        <v>649</v>
      </c>
      <c r="G4162" s="28">
        <v>45834.955335648148</v>
      </c>
    </row>
    <row r="4163" spans="1:7" x14ac:dyDescent="0.25">
      <c r="A4163" s="32" t="s">
        <v>12663</v>
      </c>
      <c r="B4163" s="32" t="s">
        <v>3837</v>
      </c>
      <c r="C4163" s="32" t="s">
        <v>655</v>
      </c>
      <c r="D4163" s="32" t="s">
        <v>77</v>
      </c>
      <c r="E4163" s="28">
        <v>45834.957754629628</v>
      </c>
      <c r="F4163" s="32" t="s">
        <v>649</v>
      </c>
      <c r="G4163" s="28">
        <v>45834.957754629628</v>
      </c>
    </row>
    <row r="4164" spans="1:7" x14ac:dyDescent="0.25">
      <c r="A4164" s="32" t="s">
        <v>12664</v>
      </c>
      <c r="B4164" s="32" t="s">
        <v>5055</v>
      </c>
      <c r="C4164" s="32" t="s">
        <v>655</v>
      </c>
      <c r="D4164" s="32" t="s">
        <v>73</v>
      </c>
      <c r="E4164" s="28">
        <v>45834.957800925928</v>
      </c>
      <c r="F4164" s="32" t="s">
        <v>649</v>
      </c>
      <c r="G4164" s="28">
        <v>45834.957800925928</v>
      </c>
    </row>
    <row r="4165" spans="1:7" x14ac:dyDescent="0.25">
      <c r="A4165" s="32" t="s">
        <v>12665</v>
      </c>
      <c r="B4165" s="32" t="s">
        <v>5276</v>
      </c>
      <c r="C4165" s="32" t="s">
        <v>655</v>
      </c>
      <c r="D4165" s="32" t="s">
        <v>73</v>
      </c>
      <c r="E4165" s="28">
        <v>45834.958298611113</v>
      </c>
      <c r="F4165" s="32" t="s">
        <v>649</v>
      </c>
      <c r="G4165" s="28">
        <v>45834.958298611113</v>
      </c>
    </row>
    <row r="4166" spans="1:7" x14ac:dyDescent="0.25">
      <c r="A4166" s="32" t="s">
        <v>12666</v>
      </c>
      <c r="B4166" s="32" t="s">
        <v>5276</v>
      </c>
      <c r="C4166" s="32" t="s">
        <v>662</v>
      </c>
      <c r="D4166" s="32" t="s">
        <v>73</v>
      </c>
      <c r="E4166" s="28">
        <v>45834.959097222221</v>
      </c>
      <c r="F4166" s="32" t="s">
        <v>649</v>
      </c>
      <c r="G4166" s="28">
        <v>45834.959097222221</v>
      </c>
    </row>
    <row r="4167" spans="1:7" x14ac:dyDescent="0.25">
      <c r="A4167" s="32" t="s">
        <v>12667</v>
      </c>
      <c r="B4167" s="32" t="s">
        <v>5027</v>
      </c>
      <c r="C4167" s="32" t="s">
        <v>662</v>
      </c>
      <c r="D4167" s="32" t="s">
        <v>73</v>
      </c>
      <c r="E4167" s="28">
        <v>45834.959236111114</v>
      </c>
      <c r="F4167" s="32" t="s">
        <v>649</v>
      </c>
      <c r="G4167" s="28">
        <v>45834.959236111114</v>
      </c>
    </row>
    <row r="4168" spans="1:7" x14ac:dyDescent="0.25">
      <c r="A4168" s="32" t="s">
        <v>12668</v>
      </c>
      <c r="B4168" s="32" t="s">
        <v>5055</v>
      </c>
      <c r="C4168" s="32" t="s">
        <v>662</v>
      </c>
      <c r="D4168" s="32" t="s">
        <v>73</v>
      </c>
      <c r="E4168" s="28">
        <v>45834.959421296298</v>
      </c>
      <c r="F4168" s="32" t="s">
        <v>649</v>
      </c>
      <c r="G4168" s="28">
        <v>45834.959421296298</v>
      </c>
    </row>
    <row r="4169" spans="1:7" x14ac:dyDescent="0.25">
      <c r="A4169" s="32" t="s">
        <v>12669</v>
      </c>
      <c r="B4169" s="32" t="s">
        <v>5073</v>
      </c>
      <c r="C4169" s="32" t="s">
        <v>662</v>
      </c>
      <c r="D4169" s="32" t="s">
        <v>73</v>
      </c>
      <c r="E4169" s="28">
        <v>45834.959560185183</v>
      </c>
      <c r="F4169" s="32" t="s">
        <v>649</v>
      </c>
      <c r="G4169" s="28">
        <v>45834.959560185183</v>
      </c>
    </row>
    <row r="4170" spans="1:7" x14ac:dyDescent="0.25">
      <c r="A4170" s="32" t="s">
        <v>12670</v>
      </c>
      <c r="B4170" s="32" t="s">
        <v>5066</v>
      </c>
      <c r="C4170" s="32" t="s">
        <v>662</v>
      </c>
      <c r="D4170" s="32" t="s">
        <v>73</v>
      </c>
      <c r="E4170" s="28">
        <v>45834.959699074076</v>
      </c>
      <c r="F4170" s="32" t="s">
        <v>649</v>
      </c>
      <c r="G4170" s="28">
        <v>45834.959699074076</v>
      </c>
    </row>
    <row r="4171" spans="1:7" x14ac:dyDescent="0.25">
      <c r="A4171" s="32" t="s">
        <v>12671</v>
      </c>
      <c r="B4171" s="32" t="s">
        <v>5071</v>
      </c>
      <c r="C4171" s="32" t="s">
        <v>662</v>
      </c>
      <c r="D4171" s="32" t="s">
        <v>73</v>
      </c>
      <c r="E4171" s="28">
        <v>45834.959826388891</v>
      </c>
      <c r="F4171" s="32" t="s">
        <v>649</v>
      </c>
      <c r="G4171" s="28">
        <v>45834.959826388891</v>
      </c>
    </row>
    <row r="4172" spans="1:7" x14ac:dyDescent="0.25">
      <c r="A4172" s="32" t="s">
        <v>12672</v>
      </c>
      <c r="B4172" s="32" t="s">
        <v>6668</v>
      </c>
      <c r="C4172" s="32" t="s">
        <v>655</v>
      </c>
      <c r="D4172" s="32" t="s">
        <v>113</v>
      </c>
      <c r="E4172" s="28">
        <v>45834.961400462962</v>
      </c>
      <c r="F4172" s="32" t="s">
        <v>649</v>
      </c>
      <c r="G4172" s="28">
        <v>45834.961400462962</v>
      </c>
    </row>
    <row r="4173" spans="1:7" x14ac:dyDescent="0.25">
      <c r="A4173" s="32" t="s">
        <v>12673</v>
      </c>
      <c r="B4173" s="32" t="s">
        <v>6668</v>
      </c>
      <c r="C4173" s="32" t="s">
        <v>662</v>
      </c>
      <c r="D4173" s="32" t="s">
        <v>113</v>
      </c>
      <c r="E4173" s="28">
        <v>45834.962106481478</v>
      </c>
      <c r="F4173" s="32" t="s">
        <v>649</v>
      </c>
      <c r="G4173" s="28">
        <v>45834.962106481478</v>
      </c>
    </row>
    <row r="4174" spans="1:7" x14ac:dyDescent="0.25">
      <c r="A4174" s="32" t="s">
        <v>12674</v>
      </c>
      <c r="B4174" s="32" t="s">
        <v>3840</v>
      </c>
      <c r="C4174" s="32" t="s">
        <v>655</v>
      </c>
      <c r="D4174" s="32" t="s">
        <v>77</v>
      </c>
      <c r="E4174" s="28">
        <v>45834.963090277779</v>
      </c>
      <c r="F4174" s="32" t="s">
        <v>649</v>
      </c>
      <c r="G4174" s="28">
        <v>45834.963090277779</v>
      </c>
    </row>
    <row r="4175" spans="1:7" x14ac:dyDescent="0.25">
      <c r="A4175" s="32" t="s">
        <v>12675</v>
      </c>
      <c r="B4175" s="32" t="s">
        <v>8431</v>
      </c>
      <c r="C4175" s="32" t="s">
        <v>652</v>
      </c>
      <c r="D4175" s="32" t="s">
        <v>651</v>
      </c>
      <c r="E4175" s="28">
        <v>45834.966365740744</v>
      </c>
      <c r="F4175" s="32" t="s">
        <v>649</v>
      </c>
      <c r="G4175" s="28">
        <v>45834.966365740744</v>
      </c>
    </row>
    <row r="4176" spans="1:7" x14ac:dyDescent="0.25">
      <c r="A4176" s="32" t="s">
        <v>12676</v>
      </c>
      <c r="B4176" s="32" t="s">
        <v>8622</v>
      </c>
      <c r="C4176" s="32" t="s">
        <v>652</v>
      </c>
      <c r="D4176" s="32" t="s">
        <v>651</v>
      </c>
      <c r="E4176" s="28">
        <v>45834.966423611113</v>
      </c>
      <c r="F4176" s="32" t="s">
        <v>649</v>
      </c>
      <c r="G4176" s="28">
        <v>45834.966423611113</v>
      </c>
    </row>
    <row r="4177" spans="1:7" x14ac:dyDescent="0.25">
      <c r="A4177" s="32" t="s">
        <v>12677</v>
      </c>
      <c r="B4177" s="32" t="s">
        <v>8433</v>
      </c>
      <c r="C4177" s="32" t="s">
        <v>652</v>
      </c>
      <c r="D4177" s="32" t="s">
        <v>651</v>
      </c>
      <c r="E4177" s="28">
        <v>45834.966493055559</v>
      </c>
      <c r="F4177" s="32" t="s">
        <v>649</v>
      </c>
      <c r="G4177" s="28">
        <v>45834.966493055559</v>
      </c>
    </row>
    <row r="4178" spans="1:7" x14ac:dyDescent="0.25">
      <c r="A4178" s="32" t="s">
        <v>12678</v>
      </c>
      <c r="B4178" s="32" t="s">
        <v>4300</v>
      </c>
      <c r="C4178" s="32" t="s">
        <v>670</v>
      </c>
      <c r="D4178" s="32" t="s">
        <v>671</v>
      </c>
      <c r="E4178" s="28">
        <v>45834.970231481479</v>
      </c>
      <c r="F4178" s="32" t="s">
        <v>649</v>
      </c>
      <c r="G4178" s="28">
        <v>45834.970231481479</v>
      </c>
    </row>
    <row r="4179" spans="1:7" x14ac:dyDescent="0.25">
      <c r="A4179" s="32" t="s">
        <v>12675</v>
      </c>
      <c r="B4179" s="32" t="s">
        <v>8431</v>
      </c>
      <c r="C4179" s="32" t="s">
        <v>652</v>
      </c>
      <c r="D4179" s="32" t="s">
        <v>651</v>
      </c>
      <c r="E4179" s="28">
        <v>45834.966365740744</v>
      </c>
      <c r="F4179" s="32" t="s">
        <v>649</v>
      </c>
      <c r="G4179" s="28">
        <v>45834.966365740744</v>
      </c>
    </row>
    <row r="4180" spans="1:7" x14ac:dyDescent="0.25">
      <c r="A4180" s="32" t="s">
        <v>12676</v>
      </c>
      <c r="B4180" s="32" t="s">
        <v>8622</v>
      </c>
      <c r="C4180" s="32" t="s">
        <v>652</v>
      </c>
      <c r="D4180" s="32" t="s">
        <v>651</v>
      </c>
      <c r="E4180" s="28">
        <v>45834.966423611113</v>
      </c>
      <c r="F4180" s="32" t="s">
        <v>649</v>
      </c>
      <c r="G4180" s="28">
        <v>45834.966423611113</v>
      </c>
    </row>
    <row r="4181" spans="1:7" x14ac:dyDescent="0.25">
      <c r="A4181" s="32" t="s">
        <v>12677</v>
      </c>
      <c r="B4181" s="32" t="s">
        <v>8433</v>
      </c>
      <c r="C4181" s="32" t="s">
        <v>652</v>
      </c>
      <c r="D4181" s="32" t="s">
        <v>651</v>
      </c>
      <c r="E4181" s="28">
        <v>45834.966493055559</v>
      </c>
      <c r="F4181" s="32" t="s">
        <v>649</v>
      </c>
      <c r="G4181" s="28">
        <v>45834.966493055559</v>
      </c>
    </row>
    <row r="4182" spans="1:7" x14ac:dyDescent="0.25">
      <c r="A4182" s="32" t="s">
        <v>12678</v>
      </c>
      <c r="B4182" s="32" t="s">
        <v>4300</v>
      </c>
      <c r="C4182" s="32" t="s">
        <v>670</v>
      </c>
      <c r="D4182" s="32" t="s">
        <v>671</v>
      </c>
      <c r="E4182" s="28">
        <v>45834.970231481479</v>
      </c>
      <c r="F4182" s="32" t="s">
        <v>649</v>
      </c>
      <c r="G4182" s="28">
        <v>45834.970231481479</v>
      </c>
    </row>
    <row r="4183" spans="1:7" x14ac:dyDescent="0.25">
      <c r="A4183" s="32" t="s">
        <v>12679</v>
      </c>
      <c r="B4183" s="32" t="s">
        <v>5282</v>
      </c>
      <c r="C4183" s="32" t="s">
        <v>662</v>
      </c>
      <c r="D4183" s="32" t="s">
        <v>77</v>
      </c>
      <c r="E4183" s="28">
        <v>45834.978298611109</v>
      </c>
      <c r="F4183" s="32" t="s">
        <v>649</v>
      </c>
      <c r="G4183" s="28">
        <v>45834.978298611109</v>
      </c>
    </row>
    <row r="4184" spans="1:7" x14ac:dyDescent="0.25">
      <c r="A4184" s="32" t="s">
        <v>12680</v>
      </c>
      <c r="B4184" s="32" t="s">
        <v>5259</v>
      </c>
      <c r="C4184" s="32" t="s">
        <v>662</v>
      </c>
      <c r="D4184" s="32" t="s">
        <v>77</v>
      </c>
      <c r="E4184" s="28">
        <v>45834.978576388887</v>
      </c>
      <c r="F4184" s="32" t="s">
        <v>649</v>
      </c>
      <c r="G4184" s="28">
        <v>45834.978576388887</v>
      </c>
    </row>
    <row r="4185" spans="1:7" x14ac:dyDescent="0.25">
      <c r="A4185" s="32" t="s">
        <v>12681</v>
      </c>
      <c r="B4185" s="32" t="s">
        <v>7986</v>
      </c>
      <c r="C4185" s="32" t="s">
        <v>652</v>
      </c>
      <c r="D4185" s="32" t="s">
        <v>667</v>
      </c>
      <c r="E4185" s="28">
        <v>45834.979560185187</v>
      </c>
      <c r="F4185" s="32" t="s">
        <v>649</v>
      </c>
      <c r="G4185" s="28">
        <v>45834.979560185187</v>
      </c>
    </row>
    <row r="4186" spans="1:7" x14ac:dyDescent="0.25">
      <c r="A4186" s="32" t="s">
        <v>12682</v>
      </c>
      <c r="B4186" s="32" t="s">
        <v>8004</v>
      </c>
      <c r="C4186" s="32" t="s">
        <v>652</v>
      </c>
      <c r="D4186" s="32" t="s">
        <v>667</v>
      </c>
      <c r="E4186" s="28">
        <v>45834.97997685185</v>
      </c>
      <c r="F4186" s="32" t="s">
        <v>649</v>
      </c>
      <c r="G4186" s="28">
        <v>45834.97997685185</v>
      </c>
    </row>
    <row r="4187" spans="1:7" x14ac:dyDescent="0.25">
      <c r="A4187" s="32" t="s">
        <v>12683</v>
      </c>
      <c r="B4187" s="32" t="s">
        <v>8010</v>
      </c>
      <c r="C4187" s="32" t="s">
        <v>652</v>
      </c>
      <c r="D4187" s="32" t="s">
        <v>667</v>
      </c>
      <c r="E4187" s="28">
        <v>45834.980011574073</v>
      </c>
      <c r="F4187" s="32" t="s">
        <v>649</v>
      </c>
      <c r="G4187" s="28">
        <v>45834.980011574073</v>
      </c>
    </row>
    <row r="4188" spans="1:7" x14ac:dyDescent="0.25">
      <c r="A4188" s="32" t="s">
        <v>12684</v>
      </c>
      <c r="B4188" s="32" t="s">
        <v>8451</v>
      </c>
      <c r="C4188" s="32" t="s">
        <v>652</v>
      </c>
      <c r="D4188" s="32" t="s">
        <v>667</v>
      </c>
      <c r="E4188" s="28">
        <v>45834.980046296296</v>
      </c>
      <c r="F4188" s="32" t="s">
        <v>649</v>
      </c>
      <c r="G4188" s="28">
        <v>45834.980046296296</v>
      </c>
    </row>
    <row r="4189" spans="1:7" x14ac:dyDescent="0.25">
      <c r="A4189" s="32" t="s">
        <v>12685</v>
      </c>
      <c r="B4189" s="32" t="s">
        <v>3851</v>
      </c>
      <c r="C4189" s="32" t="s">
        <v>662</v>
      </c>
      <c r="D4189" s="32" t="s">
        <v>77</v>
      </c>
      <c r="E4189" s="28">
        <v>45834.985138888886</v>
      </c>
      <c r="F4189" s="32" t="s">
        <v>649</v>
      </c>
      <c r="G4189" s="28">
        <v>45834.985138888886</v>
      </c>
    </row>
    <row r="4190" spans="1:7" x14ac:dyDescent="0.25">
      <c r="A4190" s="32" t="s">
        <v>12686</v>
      </c>
      <c r="B4190" s="32" t="s">
        <v>10328</v>
      </c>
      <c r="C4190" s="32" t="s">
        <v>652</v>
      </c>
      <c r="D4190" s="32" t="s">
        <v>668</v>
      </c>
      <c r="E4190" s="28">
        <v>45834.986712962964</v>
      </c>
      <c r="F4190" s="32" t="s">
        <v>649</v>
      </c>
      <c r="G4190" s="28">
        <v>45834.986712962964</v>
      </c>
    </row>
    <row r="4191" spans="1:7" x14ac:dyDescent="0.25">
      <c r="A4191" s="32" t="s">
        <v>12679</v>
      </c>
      <c r="B4191" s="32" t="s">
        <v>5282</v>
      </c>
      <c r="C4191" s="32" t="s">
        <v>662</v>
      </c>
      <c r="D4191" s="32" t="s">
        <v>77</v>
      </c>
      <c r="E4191" s="28">
        <v>45834.978298611109</v>
      </c>
      <c r="F4191" s="32" t="s">
        <v>649</v>
      </c>
      <c r="G4191" s="28">
        <v>45834.978298611109</v>
      </c>
    </row>
    <row r="4192" spans="1:7" x14ac:dyDescent="0.25">
      <c r="A4192" s="32" t="s">
        <v>12680</v>
      </c>
      <c r="B4192" s="32" t="s">
        <v>5259</v>
      </c>
      <c r="C4192" s="32" t="s">
        <v>662</v>
      </c>
      <c r="D4192" s="32" t="s">
        <v>77</v>
      </c>
      <c r="E4192" s="28">
        <v>45834.978576388887</v>
      </c>
      <c r="F4192" s="32" t="s">
        <v>649</v>
      </c>
      <c r="G4192" s="28">
        <v>45834.978576388887</v>
      </c>
    </row>
    <row r="4193" spans="1:7" x14ac:dyDescent="0.25">
      <c r="A4193" s="32" t="s">
        <v>12681</v>
      </c>
      <c r="B4193" s="32" t="s">
        <v>7986</v>
      </c>
      <c r="C4193" s="32" t="s">
        <v>652</v>
      </c>
      <c r="D4193" s="32" t="s">
        <v>667</v>
      </c>
      <c r="E4193" s="28">
        <v>45834.979560185187</v>
      </c>
      <c r="F4193" s="32" t="s">
        <v>649</v>
      </c>
      <c r="G4193" s="28">
        <v>45834.979560185187</v>
      </c>
    </row>
    <row r="4194" spans="1:7" x14ac:dyDescent="0.25">
      <c r="A4194" s="32" t="s">
        <v>12682</v>
      </c>
      <c r="B4194" s="32" t="s">
        <v>8004</v>
      </c>
      <c r="C4194" s="32" t="s">
        <v>652</v>
      </c>
      <c r="D4194" s="32" t="s">
        <v>667</v>
      </c>
      <c r="E4194" s="28">
        <v>45834.97997685185</v>
      </c>
      <c r="F4194" s="32" t="s">
        <v>649</v>
      </c>
      <c r="G4194" s="28">
        <v>45834.97997685185</v>
      </c>
    </row>
    <row r="4195" spans="1:7" x14ac:dyDescent="0.25">
      <c r="A4195" s="32" t="s">
        <v>12683</v>
      </c>
      <c r="B4195" s="32" t="s">
        <v>8010</v>
      </c>
      <c r="C4195" s="32" t="s">
        <v>652</v>
      </c>
      <c r="D4195" s="32" t="s">
        <v>667</v>
      </c>
      <c r="E4195" s="28">
        <v>45834.980011574073</v>
      </c>
      <c r="F4195" s="32" t="s">
        <v>649</v>
      </c>
      <c r="G4195" s="28">
        <v>45834.980011574073</v>
      </c>
    </row>
    <row r="4196" spans="1:7" x14ac:dyDescent="0.25">
      <c r="A4196" s="32" t="s">
        <v>12684</v>
      </c>
      <c r="B4196" s="32" t="s">
        <v>8451</v>
      </c>
      <c r="C4196" s="32" t="s">
        <v>652</v>
      </c>
      <c r="D4196" s="32" t="s">
        <v>667</v>
      </c>
      <c r="E4196" s="28">
        <v>45834.980046296296</v>
      </c>
      <c r="F4196" s="32" t="s">
        <v>649</v>
      </c>
      <c r="G4196" s="28">
        <v>45834.980046296296</v>
      </c>
    </row>
    <row r="4197" spans="1:7" x14ac:dyDescent="0.25">
      <c r="A4197" s="32" t="s">
        <v>12685</v>
      </c>
      <c r="B4197" s="32" t="s">
        <v>3851</v>
      </c>
      <c r="C4197" s="32" t="s">
        <v>662</v>
      </c>
      <c r="D4197" s="32" t="s">
        <v>77</v>
      </c>
      <c r="E4197" s="28">
        <v>45834.985138888886</v>
      </c>
      <c r="F4197" s="32" t="s">
        <v>649</v>
      </c>
      <c r="G4197" s="28">
        <v>45834.985138888886</v>
      </c>
    </row>
    <row r="4198" spans="1:7" x14ac:dyDescent="0.25">
      <c r="A4198" s="32" t="s">
        <v>12686</v>
      </c>
      <c r="B4198" s="32" t="s">
        <v>10328</v>
      </c>
      <c r="C4198" s="32" t="s">
        <v>652</v>
      </c>
      <c r="D4198" s="32" t="s">
        <v>668</v>
      </c>
      <c r="E4198" s="28">
        <v>45834.986712962964</v>
      </c>
      <c r="F4198" s="32" t="s">
        <v>649</v>
      </c>
      <c r="G4198" s="28">
        <v>45834.986712962964</v>
      </c>
    </row>
    <row r="4199" spans="1:7" x14ac:dyDescent="0.25">
      <c r="A4199" s="32" t="s">
        <v>12687</v>
      </c>
      <c r="B4199" s="32" t="s">
        <v>9705</v>
      </c>
      <c r="C4199" s="32" t="s">
        <v>652</v>
      </c>
      <c r="D4199" s="32" t="s">
        <v>653</v>
      </c>
      <c r="E4199" s="28">
        <v>45834.989837962959</v>
      </c>
      <c r="F4199" s="32" t="s">
        <v>649</v>
      </c>
      <c r="G4199" s="28">
        <v>45834.989837962959</v>
      </c>
    </row>
    <row r="4200" spans="1:7" x14ac:dyDescent="0.25">
      <c r="A4200" s="32" t="s">
        <v>12688</v>
      </c>
      <c r="B4200" s="32" t="s">
        <v>5072</v>
      </c>
      <c r="C4200" s="32" t="s">
        <v>662</v>
      </c>
      <c r="D4200" s="32" t="s">
        <v>73</v>
      </c>
      <c r="E4200" s="28">
        <v>45834.989189814813</v>
      </c>
      <c r="F4200" s="32" t="s">
        <v>649</v>
      </c>
      <c r="G4200" s="28">
        <v>45834.989189814813</v>
      </c>
    </row>
    <row r="4201" spans="1:7" x14ac:dyDescent="0.25">
      <c r="A4201" s="32" t="s">
        <v>12689</v>
      </c>
      <c r="B4201" s="32" t="s">
        <v>5063</v>
      </c>
      <c r="C4201" s="32" t="s">
        <v>662</v>
      </c>
      <c r="D4201" s="32" t="s">
        <v>73</v>
      </c>
      <c r="E4201" s="28">
        <v>45834.989282407405</v>
      </c>
      <c r="F4201" s="32" t="s">
        <v>649</v>
      </c>
      <c r="G4201" s="28">
        <v>45834.989282407405</v>
      </c>
    </row>
    <row r="4202" spans="1:7" x14ac:dyDescent="0.25">
      <c r="A4202" s="32" t="s">
        <v>12690</v>
      </c>
      <c r="B4202" s="32" t="s">
        <v>9703</v>
      </c>
      <c r="C4202" s="32" t="s">
        <v>652</v>
      </c>
      <c r="D4202" s="32" t="s">
        <v>653</v>
      </c>
      <c r="E4202" s="28">
        <v>45834.99560185185</v>
      </c>
      <c r="F4202" s="32" t="s">
        <v>649</v>
      </c>
      <c r="G4202" s="28">
        <v>45834.99560185185</v>
      </c>
    </row>
    <row r="4203" spans="1:7" x14ac:dyDescent="0.25">
      <c r="A4203" s="32" t="s">
        <v>12687</v>
      </c>
      <c r="B4203" s="32" t="s">
        <v>9705</v>
      </c>
      <c r="C4203" s="32" t="s">
        <v>652</v>
      </c>
      <c r="D4203" s="32" t="s">
        <v>653</v>
      </c>
      <c r="E4203" s="28">
        <v>45834.989837962959</v>
      </c>
      <c r="F4203" s="32" t="s">
        <v>649</v>
      </c>
      <c r="G4203" s="28">
        <v>45834.989837962959</v>
      </c>
    </row>
    <row r="4204" spans="1:7" x14ac:dyDescent="0.25">
      <c r="A4204" s="32" t="s">
        <v>12688</v>
      </c>
      <c r="B4204" s="32" t="s">
        <v>5072</v>
      </c>
      <c r="C4204" s="32" t="s">
        <v>662</v>
      </c>
      <c r="D4204" s="32" t="s">
        <v>73</v>
      </c>
      <c r="E4204" s="28">
        <v>45834.989189814813</v>
      </c>
      <c r="F4204" s="32" t="s">
        <v>649</v>
      </c>
      <c r="G4204" s="28">
        <v>45834.989189814813</v>
      </c>
    </row>
    <row r="4205" spans="1:7" x14ac:dyDescent="0.25">
      <c r="A4205" s="32" t="s">
        <v>12689</v>
      </c>
      <c r="B4205" s="32" t="s">
        <v>5063</v>
      </c>
      <c r="C4205" s="32" t="s">
        <v>662</v>
      </c>
      <c r="D4205" s="32" t="s">
        <v>73</v>
      </c>
      <c r="E4205" s="28">
        <v>45834.989282407405</v>
      </c>
      <c r="F4205" s="32" t="s">
        <v>649</v>
      </c>
      <c r="G4205" s="28">
        <v>45834.989282407405</v>
      </c>
    </row>
    <row r="4206" spans="1:7" x14ac:dyDescent="0.25">
      <c r="A4206" s="32" t="s">
        <v>12690</v>
      </c>
      <c r="B4206" s="32" t="s">
        <v>9703</v>
      </c>
      <c r="C4206" s="32" t="s">
        <v>652</v>
      </c>
      <c r="D4206" s="32" t="s">
        <v>653</v>
      </c>
      <c r="E4206" s="28">
        <v>45834.99560185185</v>
      </c>
      <c r="F4206" s="32" t="s">
        <v>649</v>
      </c>
      <c r="G4206" s="28">
        <v>45834.99560185185</v>
      </c>
    </row>
    <row r="4207" spans="1:7" x14ac:dyDescent="0.25">
      <c r="A4207" s="32" t="s">
        <v>12691</v>
      </c>
      <c r="B4207" s="32" t="s">
        <v>8000</v>
      </c>
      <c r="C4207" s="32" t="s">
        <v>655</v>
      </c>
      <c r="D4207" s="32" t="s">
        <v>202</v>
      </c>
      <c r="E4207" s="28">
        <v>45835.033148148148</v>
      </c>
      <c r="F4207" s="32" t="s">
        <v>649</v>
      </c>
      <c r="G4207" s="28">
        <v>45834.033148148148</v>
      </c>
    </row>
    <row r="4208" spans="1:7" x14ac:dyDescent="0.25">
      <c r="A4208" s="32" t="s">
        <v>12692</v>
      </c>
      <c r="B4208" s="32" t="s">
        <v>8002</v>
      </c>
      <c r="C4208" s="32" t="s">
        <v>655</v>
      </c>
      <c r="D4208" s="32" t="s">
        <v>202</v>
      </c>
      <c r="E4208" s="28">
        <v>45835.03328703704</v>
      </c>
      <c r="F4208" s="32" t="s">
        <v>649</v>
      </c>
      <c r="G4208" s="28">
        <v>45834.03328703704</v>
      </c>
    </row>
    <row r="4209" spans="1:7" x14ac:dyDescent="0.25">
      <c r="A4209" s="32" t="s">
        <v>12693</v>
      </c>
      <c r="B4209" s="32" t="s">
        <v>9369</v>
      </c>
      <c r="C4209" s="32" t="s">
        <v>652</v>
      </c>
      <c r="D4209" s="32" t="s">
        <v>651</v>
      </c>
      <c r="E4209" s="28">
        <v>45835.033333333333</v>
      </c>
      <c r="F4209" s="32" t="s">
        <v>649</v>
      </c>
      <c r="G4209" s="28">
        <v>45834.033333333333</v>
      </c>
    </row>
    <row r="4210" spans="1:7" x14ac:dyDescent="0.25">
      <c r="A4210" s="32" t="s">
        <v>12694</v>
      </c>
      <c r="B4210" s="32" t="s">
        <v>9371</v>
      </c>
      <c r="C4210" s="32" t="s">
        <v>652</v>
      </c>
      <c r="D4210" s="32" t="s">
        <v>651</v>
      </c>
      <c r="E4210" s="28">
        <v>45835.033402777779</v>
      </c>
      <c r="F4210" s="32" t="s">
        <v>649</v>
      </c>
      <c r="G4210" s="28">
        <v>45834.033402777779</v>
      </c>
    </row>
    <row r="4211" spans="1:7" x14ac:dyDescent="0.25">
      <c r="A4211" s="32" t="s">
        <v>12695</v>
      </c>
      <c r="B4211" s="32" t="s">
        <v>9373</v>
      </c>
      <c r="C4211" s="32" t="s">
        <v>652</v>
      </c>
      <c r="D4211" s="32" t="s">
        <v>651</v>
      </c>
      <c r="E4211" s="28">
        <v>45835.033460648148</v>
      </c>
      <c r="F4211" s="32" t="s">
        <v>649</v>
      </c>
      <c r="G4211" s="28">
        <v>45834.033460648148</v>
      </c>
    </row>
    <row r="4212" spans="1:7" x14ac:dyDescent="0.25">
      <c r="A4212" s="32" t="s">
        <v>12696</v>
      </c>
      <c r="B4212" s="32" t="s">
        <v>9375</v>
      </c>
      <c r="C4212" s="32" t="s">
        <v>652</v>
      </c>
      <c r="D4212" s="32" t="s">
        <v>651</v>
      </c>
      <c r="E4212" s="28">
        <v>45835.033495370371</v>
      </c>
      <c r="F4212" s="32" t="s">
        <v>649</v>
      </c>
      <c r="G4212" s="28">
        <v>45834.033495370371</v>
      </c>
    </row>
    <row r="4213" spans="1:7" x14ac:dyDescent="0.25">
      <c r="A4213" s="32" t="s">
        <v>12697</v>
      </c>
      <c r="B4213" s="32" t="s">
        <v>9377</v>
      </c>
      <c r="C4213" s="32" t="s">
        <v>652</v>
      </c>
      <c r="D4213" s="32" t="s">
        <v>651</v>
      </c>
      <c r="E4213" s="28">
        <v>45835.033541666664</v>
      </c>
      <c r="F4213" s="32" t="s">
        <v>649</v>
      </c>
      <c r="G4213" s="28">
        <v>45834.033541666664</v>
      </c>
    </row>
    <row r="4214" spans="1:7" x14ac:dyDescent="0.25">
      <c r="A4214" s="32" t="s">
        <v>12698</v>
      </c>
      <c r="B4214" s="32" t="s">
        <v>9379</v>
      </c>
      <c r="C4214" s="32" t="s">
        <v>652</v>
      </c>
      <c r="D4214" s="32" t="s">
        <v>651</v>
      </c>
      <c r="E4214" s="28">
        <v>45835.03361111111</v>
      </c>
      <c r="F4214" s="32" t="s">
        <v>649</v>
      </c>
      <c r="G4214" s="28">
        <v>45834.03361111111</v>
      </c>
    </row>
    <row r="4215" spans="1:7" x14ac:dyDescent="0.25">
      <c r="A4215" s="32" t="s">
        <v>12699</v>
      </c>
      <c r="B4215" s="32" t="s">
        <v>9381</v>
      </c>
      <c r="C4215" s="32" t="s">
        <v>652</v>
      </c>
      <c r="D4215" s="32" t="s">
        <v>651</v>
      </c>
      <c r="E4215" s="28">
        <v>45835.033645833333</v>
      </c>
      <c r="F4215" s="32" t="s">
        <v>649</v>
      </c>
      <c r="G4215" s="28">
        <v>45834.033645833333</v>
      </c>
    </row>
    <row r="4216" spans="1:7" x14ac:dyDescent="0.25">
      <c r="A4216" s="32" t="s">
        <v>12700</v>
      </c>
      <c r="B4216" s="32" t="s">
        <v>9383</v>
      </c>
      <c r="C4216" s="32" t="s">
        <v>652</v>
      </c>
      <c r="D4216" s="32" t="s">
        <v>651</v>
      </c>
      <c r="E4216" s="28">
        <v>45835.033715277779</v>
      </c>
      <c r="F4216" s="32" t="s">
        <v>649</v>
      </c>
      <c r="G4216" s="28">
        <v>45834.033715277779</v>
      </c>
    </row>
    <row r="4217" spans="1:7" x14ac:dyDescent="0.25">
      <c r="A4217" s="32" t="s">
        <v>12701</v>
      </c>
      <c r="B4217" s="32" t="s">
        <v>5319</v>
      </c>
      <c r="C4217" s="32" t="s">
        <v>655</v>
      </c>
      <c r="D4217" s="32" t="s">
        <v>77</v>
      </c>
      <c r="E4217" s="28">
        <v>45835.035960648151</v>
      </c>
      <c r="F4217" s="32" t="s">
        <v>649</v>
      </c>
      <c r="G4217" s="28">
        <v>45834.035960648151</v>
      </c>
    </row>
    <row r="4218" spans="1:7" x14ac:dyDescent="0.25">
      <c r="A4218" s="32" t="s">
        <v>12702</v>
      </c>
      <c r="B4218" s="32" t="s">
        <v>5322</v>
      </c>
      <c r="C4218" s="32" t="s">
        <v>655</v>
      </c>
      <c r="D4218" s="32" t="s">
        <v>77</v>
      </c>
      <c r="E4218" s="28">
        <v>45835.036006944443</v>
      </c>
      <c r="F4218" s="32" t="s">
        <v>649</v>
      </c>
      <c r="G4218" s="28">
        <v>45834.036006944443</v>
      </c>
    </row>
    <row r="4219" spans="1:7" x14ac:dyDescent="0.25">
      <c r="A4219" s="32" t="s">
        <v>12703</v>
      </c>
      <c r="B4219" s="32" t="s">
        <v>7019</v>
      </c>
      <c r="C4219" s="32" t="s">
        <v>655</v>
      </c>
      <c r="D4219" s="32" t="s">
        <v>77</v>
      </c>
      <c r="E4219" s="28">
        <v>45835.038993055554</v>
      </c>
      <c r="F4219" s="32" t="s">
        <v>649</v>
      </c>
      <c r="G4219" s="28">
        <v>45834.038993055554</v>
      </c>
    </row>
    <row r="4220" spans="1:7" x14ac:dyDescent="0.25">
      <c r="A4220" s="32" t="s">
        <v>12704</v>
      </c>
      <c r="B4220" s="32" t="s">
        <v>7008</v>
      </c>
      <c r="C4220" s="32" t="s">
        <v>655</v>
      </c>
      <c r="D4220" s="32" t="s">
        <v>77</v>
      </c>
      <c r="E4220" s="28">
        <v>45835.039027777777</v>
      </c>
      <c r="F4220" s="32" t="s">
        <v>649</v>
      </c>
      <c r="G4220" s="28">
        <v>45834.039027777777</v>
      </c>
    </row>
    <row r="4221" spans="1:7" x14ac:dyDescent="0.25">
      <c r="A4221" s="32" t="s">
        <v>12705</v>
      </c>
      <c r="B4221" s="32" t="s">
        <v>6509</v>
      </c>
      <c r="C4221" s="32" t="s">
        <v>647</v>
      </c>
      <c r="D4221" s="32" t="s">
        <v>648</v>
      </c>
      <c r="E4221" s="28">
        <v>45835.038518518515</v>
      </c>
      <c r="F4221" s="32" t="s">
        <v>649</v>
      </c>
      <c r="G4221" s="28">
        <v>45834.038518518515</v>
      </c>
    </row>
    <row r="4222" spans="1:7" x14ac:dyDescent="0.25">
      <c r="A4222" s="32" t="s">
        <v>12706</v>
      </c>
      <c r="B4222" s="32" t="s">
        <v>6507</v>
      </c>
      <c r="C4222" s="32" t="s">
        <v>647</v>
      </c>
      <c r="D4222" s="32" t="s">
        <v>648</v>
      </c>
      <c r="E4222" s="28">
        <v>45835.038599537038</v>
      </c>
      <c r="F4222" s="32" t="s">
        <v>649</v>
      </c>
      <c r="G4222" s="28">
        <v>45834.038599537038</v>
      </c>
    </row>
    <row r="4223" spans="1:7" x14ac:dyDescent="0.25">
      <c r="A4223" s="32" t="s">
        <v>12707</v>
      </c>
      <c r="B4223" s="32" t="s">
        <v>6505</v>
      </c>
      <c r="C4223" s="32" t="s">
        <v>647</v>
      </c>
      <c r="D4223" s="32" t="s">
        <v>648</v>
      </c>
      <c r="E4223" s="28">
        <v>45835.038645833331</v>
      </c>
      <c r="F4223" s="32" t="s">
        <v>649</v>
      </c>
      <c r="G4223" s="28">
        <v>45834.038645833331</v>
      </c>
    </row>
    <row r="4224" spans="1:7" x14ac:dyDescent="0.25">
      <c r="A4224" s="32" t="s">
        <v>12708</v>
      </c>
      <c r="B4224" s="32" t="s">
        <v>6503</v>
      </c>
      <c r="C4224" s="32" t="s">
        <v>647</v>
      </c>
      <c r="D4224" s="32" t="s">
        <v>648</v>
      </c>
      <c r="E4224" s="28">
        <v>45835.038831018515</v>
      </c>
      <c r="F4224" s="32" t="s">
        <v>649</v>
      </c>
      <c r="G4224" s="28">
        <v>45834.038831018515</v>
      </c>
    </row>
    <row r="4225" spans="1:7" x14ac:dyDescent="0.25">
      <c r="A4225" s="32" t="s">
        <v>12709</v>
      </c>
      <c r="B4225" s="32" t="s">
        <v>6501</v>
      </c>
      <c r="C4225" s="32" t="s">
        <v>647</v>
      </c>
      <c r="D4225" s="32" t="s">
        <v>648</v>
      </c>
      <c r="E4225" s="28">
        <v>45835.038888888892</v>
      </c>
      <c r="F4225" s="32" t="s">
        <v>649</v>
      </c>
      <c r="G4225" s="28">
        <v>45834.038888888892</v>
      </c>
    </row>
    <row r="4226" spans="1:7" x14ac:dyDescent="0.25">
      <c r="A4226" s="32" t="s">
        <v>12710</v>
      </c>
      <c r="B4226" s="32" t="s">
        <v>6499</v>
      </c>
      <c r="C4226" s="32" t="s">
        <v>647</v>
      </c>
      <c r="D4226" s="32" t="s">
        <v>648</v>
      </c>
      <c r="E4226" s="28">
        <v>45835.038969907408</v>
      </c>
      <c r="F4226" s="32" t="s">
        <v>649</v>
      </c>
      <c r="G4226" s="28">
        <v>45834.038969907408</v>
      </c>
    </row>
    <row r="4227" spans="1:7" x14ac:dyDescent="0.25">
      <c r="A4227" s="32" t="s">
        <v>12711</v>
      </c>
      <c r="B4227" s="32" t="s">
        <v>6497</v>
      </c>
      <c r="C4227" s="32" t="s">
        <v>647</v>
      </c>
      <c r="D4227" s="32" t="s">
        <v>648</v>
      </c>
      <c r="E4227" s="28">
        <v>45835.039039351854</v>
      </c>
      <c r="F4227" s="32" t="s">
        <v>649</v>
      </c>
      <c r="G4227" s="28">
        <v>45834.039039351854</v>
      </c>
    </row>
    <row r="4228" spans="1:7" x14ac:dyDescent="0.25">
      <c r="A4228" s="32" t="s">
        <v>12712</v>
      </c>
      <c r="B4228" s="32" t="s">
        <v>6495</v>
      </c>
      <c r="C4228" s="32" t="s">
        <v>647</v>
      </c>
      <c r="D4228" s="32" t="s">
        <v>648</v>
      </c>
      <c r="E4228" s="28">
        <v>45835.039143518516</v>
      </c>
      <c r="F4228" s="32" t="s">
        <v>649</v>
      </c>
      <c r="G4228" s="28">
        <v>45834.039143518516</v>
      </c>
    </row>
    <row r="4229" spans="1:7" x14ac:dyDescent="0.25">
      <c r="A4229" s="32" t="s">
        <v>12691</v>
      </c>
      <c r="B4229" s="32" t="s">
        <v>8000</v>
      </c>
      <c r="C4229" s="32" t="s">
        <v>655</v>
      </c>
      <c r="D4229" s="32" t="s">
        <v>202</v>
      </c>
      <c r="E4229" s="28">
        <v>45835.033148148148</v>
      </c>
      <c r="F4229" s="32" t="s">
        <v>649</v>
      </c>
      <c r="G4229" s="28">
        <v>45834.033148148148</v>
      </c>
    </row>
    <row r="4230" spans="1:7" x14ac:dyDescent="0.25">
      <c r="A4230" s="32" t="s">
        <v>12692</v>
      </c>
      <c r="B4230" s="32" t="s">
        <v>8002</v>
      </c>
      <c r="C4230" s="32" t="s">
        <v>655</v>
      </c>
      <c r="D4230" s="32" t="s">
        <v>202</v>
      </c>
      <c r="E4230" s="28">
        <v>45835.03328703704</v>
      </c>
      <c r="F4230" s="32" t="s">
        <v>649</v>
      </c>
      <c r="G4230" s="28">
        <v>45834.03328703704</v>
      </c>
    </row>
    <row r="4231" spans="1:7" x14ac:dyDescent="0.25">
      <c r="A4231" s="32" t="s">
        <v>12693</v>
      </c>
      <c r="B4231" s="32" t="s">
        <v>9369</v>
      </c>
      <c r="C4231" s="32" t="s">
        <v>652</v>
      </c>
      <c r="D4231" s="32" t="s">
        <v>651</v>
      </c>
      <c r="E4231" s="28">
        <v>45835.033333333333</v>
      </c>
      <c r="F4231" s="32" t="s">
        <v>649</v>
      </c>
      <c r="G4231" s="28">
        <v>45834.033333333333</v>
      </c>
    </row>
    <row r="4232" spans="1:7" x14ac:dyDescent="0.25">
      <c r="A4232" s="32" t="s">
        <v>12694</v>
      </c>
      <c r="B4232" s="32" t="s">
        <v>9371</v>
      </c>
      <c r="C4232" s="32" t="s">
        <v>652</v>
      </c>
      <c r="D4232" s="32" t="s">
        <v>651</v>
      </c>
      <c r="E4232" s="28">
        <v>45835.033402777779</v>
      </c>
      <c r="F4232" s="32" t="s">
        <v>649</v>
      </c>
      <c r="G4232" s="28">
        <v>45834.033402777779</v>
      </c>
    </row>
    <row r="4233" spans="1:7" x14ac:dyDescent="0.25">
      <c r="A4233" s="32" t="s">
        <v>12695</v>
      </c>
      <c r="B4233" s="32" t="s">
        <v>9373</v>
      </c>
      <c r="C4233" s="32" t="s">
        <v>652</v>
      </c>
      <c r="D4233" s="32" t="s">
        <v>651</v>
      </c>
      <c r="E4233" s="28">
        <v>45835.033460648148</v>
      </c>
      <c r="F4233" s="32" t="s">
        <v>649</v>
      </c>
      <c r="G4233" s="28">
        <v>45834.033460648148</v>
      </c>
    </row>
    <row r="4234" spans="1:7" x14ac:dyDescent="0.25">
      <c r="A4234" s="32" t="s">
        <v>12696</v>
      </c>
      <c r="B4234" s="32" t="s">
        <v>9375</v>
      </c>
      <c r="C4234" s="32" t="s">
        <v>652</v>
      </c>
      <c r="D4234" s="32" t="s">
        <v>651</v>
      </c>
      <c r="E4234" s="28">
        <v>45835.033495370371</v>
      </c>
      <c r="F4234" s="32" t="s">
        <v>649</v>
      </c>
      <c r="G4234" s="28">
        <v>45834.033495370371</v>
      </c>
    </row>
    <row r="4235" spans="1:7" x14ac:dyDescent="0.25">
      <c r="A4235" s="32" t="s">
        <v>12697</v>
      </c>
      <c r="B4235" s="32" t="s">
        <v>9377</v>
      </c>
      <c r="C4235" s="32" t="s">
        <v>652</v>
      </c>
      <c r="D4235" s="32" t="s">
        <v>651</v>
      </c>
      <c r="E4235" s="28">
        <v>45835.033541666664</v>
      </c>
      <c r="F4235" s="32" t="s">
        <v>649</v>
      </c>
      <c r="G4235" s="28">
        <v>45834.033541666664</v>
      </c>
    </row>
    <row r="4236" spans="1:7" x14ac:dyDescent="0.25">
      <c r="A4236" s="32" t="s">
        <v>12698</v>
      </c>
      <c r="B4236" s="32" t="s">
        <v>9379</v>
      </c>
      <c r="C4236" s="32" t="s">
        <v>652</v>
      </c>
      <c r="D4236" s="32" t="s">
        <v>651</v>
      </c>
      <c r="E4236" s="28">
        <v>45835.03361111111</v>
      </c>
      <c r="F4236" s="32" t="s">
        <v>649</v>
      </c>
      <c r="G4236" s="28">
        <v>45834.03361111111</v>
      </c>
    </row>
    <row r="4237" spans="1:7" x14ac:dyDescent="0.25">
      <c r="A4237" s="32" t="s">
        <v>12699</v>
      </c>
      <c r="B4237" s="32" t="s">
        <v>9381</v>
      </c>
      <c r="C4237" s="32" t="s">
        <v>652</v>
      </c>
      <c r="D4237" s="32" t="s">
        <v>651</v>
      </c>
      <c r="E4237" s="28">
        <v>45835.033645833333</v>
      </c>
      <c r="F4237" s="32" t="s">
        <v>649</v>
      </c>
      <c r="G4237" s="28">
        <v>45834.033645833333</v>
      </c>
    </row>
    <row r="4238" spans="1:7" x14ac:dyDescent="0.25">
      <c r="A4238" s="32" t="s">
        <v>12700</v>
      </c>
      <c r="B4238" s="32" t="s">
        <v>9383</v>
      </c>
      <c r="C4238" s="32" t="s">
        <v>652</v>
      </c>
      <c r="D4238" s="32" t="s">
        <v>651</v>
      </c>
      <c r="E4238" s="28">
        <v>45835.033715277779</v>
      </c>
      <c r="F4238" s="32" t="s">
        <v>649</v>
      </c>
      <c r="G4238" s="28">
        <v>45834.033715277779</v>
      </c>
    </row>
    <row r="4239" spans="1:7" x14ac:dyDescent="0.25">
      <c r="A4239" s="32" t="s">
        <v>12701</v>
      </c>
      <c r="B4239" s="32" t="s">
        <v>5319</v>
      </c>
      <c r="C4239" s="32" t="s">
        <v>655</v>
      </c>
      <c r="D4239" s="32" t="s">
        <v>77</v>
      </c>
      <c r="E4239" s="28">
        <v>45835.035960648151</v>
      </c>
      <c r="F4239" s="32" t="s">
        <v>649</v>
      </c>
      <c r="G4239" s="28">
        <v>45834.035960648151</v>
      </c>
    </row>
    <row r="4240" spans="1:7" x14ac:dyDescent="0.25">
      <c r="A4240" s="32" t="s">
        <v>12702</v>
      </c>
      <c r="B4240" s="32" t="s">
        <v>5322</v>
      </c>
      <c r="C4240" s="32" t="s">
        <v>655</v>
      </c>
      <c r="D4240" s="32" t="s">
        <v>77</v>
      </c>
      <c r="E4240" s="28">
        <v>45835.036006944443</v>
      </c>
      <c r="F4240" s="32" t="s">
        <v>649</v>
      </c>
      <c r="G4240" s="28">
        <v>45834.036006944443</v>
      </c>
    </row>
    <row r="4241" spans="1:7" x14ac:dyDescent="0.25">
      <c r="A4241" s="32" t="s">
        <v>12703</v>
      </c>
      <c r="B4241" s="32" t="s">
        <v>7019</v>
      </c>
      <c r="C4241" s="32" t="s">
        <v>655</v>
      </c>
      <c r="D4241" s="32" t="s">
        <v>77</v>
      </c>
      <c r="E4241" s="28">
        <v>45835.038993055554</v>
      </c>
      <c r="F4241" s="32" t="s">
        <v>649</v>
      </c>
      <c r="G4241" s="28">
        <v>45834.038993055554</v>
      </c>
    </row>
    <row r="4242" spans="1:7" x14ac:dyDescent="0.25">
      <c r="A4242" s="32" t="s">
        <v>12704</v>
      </c>
      <c r="B4242" s="32" t="s">
        <v>7008</v>
      </c>
      <c r="C4242" s="32" t="s">
        <v>655</v>
      </c>
      <c r="D4242" s="32" t="s">
        <v>77</v>
      </c>
      <c r="E4242" s="28">
        <v>45835.039027777777</v>
      </c>
      <c r="F4242" s="32" t="s">
        <v>649</v>
      </c>
      <c r="G4242" s="28">
        <v>45834.039027777777</v>
      </c>
    </row>
    <row r="4243" spans="1:7" x14ac:dyDescent="0.25">
      <c r="A4243" s="32" t="s">
        <v>12705</v>
      </c>
      <c r="B4243" s="32" t="s">
        <v>6509</v>
      </c>
      <c r="C4243" s="32" t="s">
        <v>647</v>
      </c>
      <c r="D4243" s="32" t="s">
        <v>648</v>
      </c>
      <c r="E4243" s="28">
        <v>45835.038518518515</v>
      </c>
      <c r="F4243" s="32" t="s">
        <v>649</v>
      </c>
      <c r="G4243" s="28">
        <v>45834.038518518515</v>
      </c>
    </row>
    <row r="4244" spans="1:7" x14ac:dyDescent="0.25">
      <c r="A4244" s="32" t="s">
        <v>12706</v>
      </c>
      <c r="B4244" s="32" t="s">
        <v>6507</v>
      </c>
      <c r="C4244" s="32" t="s">
        <v>647</v>
      </c>
      <c r="D4244" s="32" t="s">
        <v>648</v>
      </c>
      <c r="E4244" s="28">
        <v>45835.038599537038</v>
      </c>
      <c r="F4244" s="32" t="s">
        <v>649</v>
      </c>
      <c r="G4244" s="28">
        <v>45834.038599537038</v>
      </c>
    </row>
    <row r="4245" spans="1:7" x14ac:dyDescent="0.25">
      <c r="A4245" s="32" t="s">
        <v>12707</v>
      </c>
      <c r="B4245" s="32" t="s">
        <v>6505</v>
      </c>
      <c r="C4245" s="32" t="s">
        <v>647</v>
      </c>
      <c r="D4245" s="32" t="s">
        <v>648</v>
      </c>
      <c r="E4245" s="28">
        <v>45835.038645833331</v>
      </c>
      <c r="F4245" s="32" t="s">
        <v>649</v>
      </c>
      <c r="G4245" s="28">
        <v>45834.038645833331</v>
      </c>
    </row>
    <row r="4246" spans="1:7" x14ac:dyDescent="0.25">
      <c r="A4246" s="32" t="s">
        <v>12708</v>
      </c>
      <c r="B4246" s="32" t="s">
        <v>6503</v>
      </c>
      <c r="C4246" s="32" t="s">
        <v>647</v>
      </c>
      <c r="D4246" s="32" t="s">
        <v>648</v>
      </c>
      <c r="E4246" s="28">
        <v>45835.038831018515</v>
      </c>
      <c r="F4246" s="32" t="s">
        <v>649</v>
      </c>
      <c r="G4246" s="28">
        <v>45834.038831018515</v>
      </c>
    </row>
    <row r="4247" spans="1:7" x14ac:dyDescent="0.25">
      <c r="A4247" s="32" t="s">
        <v>12709</v>
      </c>
      <c r="B4247" s="32" t="s">
        <v>6501</v>
      </c>
      <c r="C4247" s="32" t="s">
        <v>647</v>
      </c>
      <c r="D4247" s="32" t="s">
        <v>648</v>
      </c>
      <c r="E4247" s="28">
        <v>45835.038888888892</v>
      </c>
      <c r="F4247" s="32" t="s">
        <v>649</v>
      </c>
      <c r="G4247" s="28">
        <v>45834.038888888892</v>
      </c>
    </row>
    <row r="4248" spans="1:7" x14ac:dyDescent="0.25">
      <c r="A4248" s="32" t="s">
        <v>12710</v>
      </c>
      <c r="B4248" s="32" t="s">
        <v>6499</v>
      </c>
      <c r="C4248" s="32" t="s">
        <v>647</v>
      </c>
      <c r="D4248" s="32" t="s">
        <v>648</v>
      </c>
      <c r="E4248" s="28">
        <v>45835.038969907408</v>
      </c>
      <c r="F4248" s="32" t="s">
        <v>649</v>
      </c>
      <c r="G4248" s="28">
        <v>45834.038969907408</v>
      </c>
    </row>
    <row r="4249" spans="1:7" x14ac:dyDescent="0.25">
      <c r="A4249" s="32" t="s">
        <v>12711</v>
      </c>
      <c r="B4249" s="32" t="s">
        <v>6497</v>
      </c>
      <c r="C4249" s="32" t="s">
        <v>647</v>
      </c>
      <c r="D4249" s="32" t="s">
        <v>648</v>
      </c>
      <c r="E4249" s="28">
        <v>45835.039039351854</v>
      </c>
      <c r="F4249" s="32" t="s">
        <v>649</v>
      </c>
      <c r="G4249" s="28">
        <v>45834.039039351854</v>
      </c>
    </row>
    <row r="4250" spans="1:7" x14ac:dyDescent="0.25">
      <c r="A4250" s="32" t="s">
        <v>12712</v>
      </c>
      <c r="B4250" s="32" t="s">
        <v>6495</v>
      </c>
      <c r="C4250" s="32" t="s">
        <v>647</v>
      </c>
      <c r="D4250" s="32" t="s">
        <v>648</v>
      </c>
      <c r="E4250" s="28">
        <v>45835.039143518516</v>
      </c>
      <c r="F4250" s="32" t="s">
        <v>649</v>
      </c>
      <c r="G4250" s="28">
        <v>45834.039143518516</v>
      </c>
    </row>
    <row r="4251" spans="1:7" x14ac:dyDescent="0.25">
      <c r="A4251" s="32" t="s">
        <v>12713</v>
      </c>
      <c r="B4251" s="32" t="s">
        <v>5035</v>
      </c>
      <c r="C4251" s="32" t="s">
        <v>662</v>
      </c>
      <c r="D4251" s="32" t="s">
        <v>217</v>
      </c>
      <c r="E4251" s="28">
        <v>45835.044629629629</v>
      </c>
      <c r="F4251" s="32" t="s">
        <v>649</v>
      </c>
      <c r="G4251" s="28">
        <v>45834.044629629629</v>
      </c>
    </row>
    <row r="4252" spans="1:7" x14ac:dyDescent="0.25">
      <c r="A4252" s="32" t="s">
        <v>12714</v>
      </c>
      <c r="B4252" s="32" t="s">
        <v>5039</v>
      </c>
      <c r="C4252" s="32" t="s">
        <v>662</v>
      </c>
      <c r="D4252" s="32" t="s">
        <v>217</v>
      </c>
      <c r="E4252" s="28">
        <v>45835.044745370367</v>
      </c>
      <c r="F4252" s="32" t="s">
        <v>649</v>
      </c>
      <c r="G4252" s="28">
        <v>45834.044745370367</v>
      </c>
    </row>
    <row r="4253" spans="1:7" x14ac:dyDescent="0.25">
      <c r="A4253" s="32" t="s">
        <v>12715</v>
      </c>
      <c r="B4253" s="32" t="s">
        <v>5013</v>
      </c>
      <c r="C4253" s="32" t="s">
        <v>662</v>
      </c>
      <c r="D4253" s="32" t="s">
        <v>217</v>
      </c>
      <c r="E4253" s="28">
        <v>45835.04483796296</v>
      </c>
      <c r="F4253" s="32" t="s">
        <v>649</v>
      </c>
      <c r="G4253" s="28">
        <v>45834.04483796296</v>
      </c>
    </row>
    <row r="4254" spans="1:7" x14ac:dyDescent="0.25">
      <c r="A4254" s="32" t="s">
        <v>12716</v>
      </c>
      <c r="B4254" s="32" t="s">
        <v>4079</v>
      </c>
      <c r="C4254" s="32" t="s">
        <v>655</v>
      </c>
      <c r="D4254" s="32" t="s">
        <v>61</v>
      </c>
      <c r="E4254" s="28">
        <v>45835.04755787037</v>
      </c>
      <c r="F4254" s="32" t="s">
        <v>656</v>
      </c>
      <c r="G4254" s="28">
        <v>45834.04755787037</v>
      </c>
    </row>
    <row r="4255" spans="1:7" x14ac:dyDescent="0.25">
      <c r="A4255" s="32" t="s">
        <v>12717</v>
      </c>
      <c r="B4255" s="32" t="s">
        <v>9701</v>
      </c>
      <c r="C4255" s="32" t="s">
        <v>652</v>
      </c>
      <c r="D4255" s="32" t="s">
        <v>668</v>
      </c>
      <c r="E4255" s="28">
        <v>45835.047361111108</v>
      </c>
      <c r="F4255" s="32" t="s">
        <v>649</v>
      </c>
      <c r="G4255" s="28">
        <v>45834.047361111108</v>
      </c>
    </row>
    <row r="4256" spans="1:7" x14ac:dyDescent="0.25">
      <c r="A4256" s="32" t="s">
        <v>12718</v>
      </c>
      <c r="B4256" s="32" t="s">
        <v>9691</v>
      </c>
      <c r="C4256" s="32" t="s">
        <v>652</v>
      </c>
      <c r="D4256" s="32" t="s">
        <v>668</v>
      </c>
      <c r="E4256" s="28">
        <v>45835.047453703701</v>
      </c>
      <c r="F4256" s="32" t="s">
        <v>649</v>
      </c>
      <c r="G4256" s="28">
        <v>45834.047453703701</v>
      </c>
    </row>
    <row r="4257" spans="1:7" x14ac:dyDescent="0.25">
      <c r="A4257" s="32" t="s">
        <v>12719</v>
      </c>
      <c r="B4257" s="32" t="s">
        <v>9697</v>
      </c>
      <c r="C4257" s="32" t="s">
        <v>652</v>
      </c>
      <c r="D4257" s="32" t="s">
        <v>668</v>
      </c>
      <c r="E4257" s="28">
        <v>45835.047569444447</v>
      </c>
      <c r="F4257" s="32" t="s">
        <v>649</v>
      </c>
      <c r="G4257" s="28">
        <v>45834.047569444447</v>
      </c>
    </row>
    <row r="4258" spans="1:7" x14ac:dyDescent="0.25">
      <c r="A4258" s="32" t="s">
        <v>12720</v>
      </c>
      <c r="B4258" s="32" t="s">
        <v>6633</v>
      </c>
      <c r="C4258" s="32" t="s">
        <v>655</v>
      </c>
      <c r="D4258" s="32" t="s">
        <v>217</v>
      </c>
      <c r="E4258" s="28">
        <v>45835.047094907408</v>
      </c>
      <c r="F4258" s="32" t="s">
        <v>649</v>
      </c>
      <c r="G4258" s="28">
        <v>45834.047094907408</v>
      </c>
    </row>
    <row r="4259" spans="1:7" x14ac:dyDescent="0.25">
      <c r="A4259" s="32" t="s">
        <v>12721</v>
      </c>
      <c r="B4259" s="32" t="s">
        <v>6635</v>
      </c>
      <c r="C4259" s="32" t="s">
        <v>655</v>
      </c>
      <c r="D4259" s="32" t="s">
        <v>217</v>
      </c>
      <c r="E4259" s="28">
        <v>45835.047199074077</v>
      </c>
      <c r="F4259" s="32" t="s">
        <v>649</v>
      </c>
      <c r="G4259" s="28">
        <v>45834.047199074077</v>
      </c>
    </row>
    <row r="4260" spans="1:7" x14ac:dyDescent="0.25">
      <c r="A4260" s="32" t="s">
        <v>12722</v>
      </c>
      <c r="B4260" s="32" t="s">
        <v>6637</v>
      </c>
      <c r="C4260" s="32" t="s">
        <v>655</v>
      </c>
      <c r="D4260" s="32" t="s">
        <v>217</v>
      </c>
      <c r="E4260" s="28">
        <v>45835.047291666669</v>
      </c>
      <c r="F4260" s="32" t="s">
        <v>649</v>
      </c>
      <c r="G4260" s="28">
        <v>45834.047291666669</v>
      </c>
    </row>
    <row r="4261" spans="1:7" x14ac:dyDescent="0.25">
      <c r="A4261" s="32" t="s">
        <v>12723</v>
      </c>
      <c r="B4261" s="32" t="s">
        <v>6639</v>
      </c>
      <c r="C4261" s="32" t="s">
        <v>655</v>
      </c>
      <c r="D4261" s="32" t="s">
        <v>217</v>
      </c>
      <c r="E4261" s="28">
        <v>45835.047361111108</v>
      </c>
      <c r="F4261" s="32" t="s">
        <v>649</v>
      </c>
      <c r="G4261" s="28">
        <v>45834.047361111108</v>
      </c>
    </row>
    <row r="4262" spans="1:7" x14ac:dyDescent="0.25">
      <c r="A4262" s="32" t="s">
        <v>12724</v>
      </c>
      <c r="B4262" s="32" t="s">
        <v>6641</v>
      </c>
      <c r="C4262" s="32" t="s">
        <v>655</v>
      </c>
      <c r="D4262" s="32" t="s">
        <v>217</v>
      </c>
      <c r="E4262" s="28">
        <v>45835.047453703701</v>
      </c>
      <c r="F4262" s="32" t="s">
        <v>649</v>
      </c>
      <c r="G4262" s="28">
        <v>45834.047453703701</v>
      </c>
    </row>
    <row r="4263" spans="1:7" x14ac:dyDescent="0.25">
      <c r="A4263" s="32" t="s">
        <v>12725</v>
      </c>
      <c r="B4263" s="32" t="s">
        <v>6643</v>
      </c>
      <c r="C4263" s="32" t="s">
        <v>655</v>
      </c>
      <c r="D4263" s="32" t="s">
        <v>217</v>
      </c>
      <c r="E4263" s="28">
        <v>45835.047488425924</v>
      </c>
      <c r="F4263" s="32" t="s">
        <v>649</v>
      </c>
      <c r="G4263" s="28">
        <v>45834.047488425924</v>
      </c>
    </row>
    <row r="4264" spans="1:7" x14ac:dyDescent="0.25">
      <c r="A4264" s="32" t="s">
        <v>12726</v>
      </c>
      <c r="B4264" s="32" t="s">
        <v>6645</v>
      </c>
      <c r="C4264" s="32" t="s">
        <v>655</v>
      </c>
      <c r="D4264" s="32" t="s">
        <v>217</v>
      </c>
      <c r="E4264" s="28">
        <v>45835.047569444447</v>
      </c>
      <c r="F4264" s="32" t="s">
        <v>649</v>
      </c>
      <c r="G4264" s="28">
        <v>45834.047569444447</v>
      </c>
    </row>
    <row r="4265" spans="1:7" x14ac:dyDescent="0.25">
      <c r="A4265" s="32" t="s">
        <v>12727</v>
      </c>
      <c r="B4265" s="32" t="s">
        <v>6647</v>
      </c>
      <c r="C4265" s="32" t="s">
        <v>655</v>
      </c>
      <c r="D4265" s="32" t="s">
        <v>217</v>
      </c>
      <c r="E4265" s="28">
        <v>45835.047615740739</v>
      </c>
      <c r="F4265" s="32" t="s">
        <v>649</v>
      </c>
      <c r="G4265" s="28">
        <v>45834.047615740739</v>
      </c>
    </row>
    <row r="4266" spans="1:7" x14ac:dyDescent="0.25">
      <c r="A4266" s="32" t="s">
        <v>12728</v>
      </c>
      <c r="B4266" s="32" t="s">
        <v>4079</v>
      </c>
      <c r="C4266" s="32" t="s">
        <v>662</v>
      </c>
      <c r="D4266" s="32" t="s">
        <v>61</v>
      </c>
      <c r="E4266" s="28">
        <v>45835.047800925924</v>
      </c>
      <c r="F4266" s="32" t="s">
        <v>649</v>
      </c>
      <c r="G4266" s="28">
        <v>45834.047800925924</v>
      </c>
    </row>
    <row r="4267" spans="1:7" x14ac:dyDescent="0.25">
      <c r="A4267" s="32" t="s">
        <v>12729</v>
      </c>
      <c r="B4267" s="32" t="s">
        <v>4608</v>
      </c>
      <c r="C4267" s="32" t="s">
        <v>662</v>
      </c>
      <c r="D4267" s="32" t="s">
        <v>61</v>
      </c>
      <c r="E4267" s="28">
        <v>45835.048113425924</v>
      </c>
      <c r="F4267" s="32" t="s">
        <v>649</v>
      </c>
      <c r="G4267" s="28">
        <v>45834.048113425924</v>
      </c>
    </row>
    <row r="4268" spans="1:7" x14ac:dyDescent="0.25">
      <c r="A4268" s="32" t="s">
        <v>12730</v>
      </c>
      <c r="B4268" s="32" t="s">
        <v>4606</v>
      </c>
      <c r="C4268" s="32" t="s">
        <v>662</v>
      </c>
      <c r="D4268" s="32" t="s">
        <v>61</v>
      </c>
      <c r="E4268" s="28">
        <v>45835.048368055555</v>
      </c>
      <c r="F4268" s="32" t="s">
        <v>649</v>
      </c>
      <c r="G4268" s="28">
        <v>45834.048368055555</v>
      </c>
    </row>
    <row r="4269" spans="1:7" x14ac:dyDescent="0.25">
      <c r="A4269" s="32" t="s">
        <v>12731</v>
      </c>
      <c r="B4269" s="32" t="s">
        <v>4612</v>
      </c>
      <c r="C4269" s="32" t="s">
        <v>662</v>
      </c>
      <c r="D4269" s="32" t="s">
        <v>61</v>
      </c>
      <c r="E4269" s="28">
        <v>45835.048483796294</v>
      </c>
      <c r="F4269" s="32" t="s">
        <v>649</v>
      </c>
      <c r="G4269" s="28">
        <v>45834.048483796294</v>
      </c>
    </row>
    <row r="4270" spans="1:7" x14ac:dyDescent="0.25">
      <c r="A4270" s="32" t="s">
        <v>12732</v>
      </c>
      <c r="B4270" s="32" t="s">
        <v>4610</v>
      </c>
      <c r="C4270" s="32" t="s">
        <v>662</v>
      </c>
      <c r="D4270" s="32" t="s">
        <v>61</v>
      </c>
      <c r="E4270" s="28">
        <v>45835.04859953704</v>
      </c>
      <c r="F4270" s="32" t="s">
        <v>649</v>
      </c>
      <c r="G4270" s="28">
        <v>45834.04859953704</v>
      </c>
    </row>
    <row r="4271" spans="1:7" x14ac:dyDescent="0.25">
      <c r="A4271" s="32" t="s">
        <v>12733</v>
      </c>
      <c r="B4271" s="32" t="s">
        <v>4669</v>
      </c>
      <c r="C4271" s="32" t="s">
        <v>662</v>
      </c>
      <c r="D4271" s="32" t="s">
        <v>61</v>
      </c>
      <c r="E4271" s="28">
        <v>45835.04886574074</v>
      </c>
      <c r="F4271" s="32" t="s">
        <v>649</v>
      </c>
      <c r="G4271" s="28">
        <v>45834.04886574074</v>
      </c>
    </row>
    <row r="4272" spans="1:7" x14ac:dyDescent="0.25">
      <c r="A4272" s="32" t="s">
        <v>12734</v>
      </c>
      <c r="B4272" s="32" t="s">
        <v>6633</v>
      </c>
      <c r="C4272" s="32" t="s">
        <v>662</v>
      </c>
      <c r="D4272" s="32" t="s">
        <v>217</v>
      </c>
      <c r="E4272" s="28">
        <v>45835.049363425926</v>
      </c>
      <c r="F4272" s="32" t="s">
        <v>649</v>
      </c>
      <c r="G4272" s="28">
        <v>45834.049363425926</v>
      </c>
    </row>
    <row r="4273" spans="1:7" x14ac:dyDescent="0.25">
      <c r="A4273" s="32" t="s">
        <v>12735</v>
      </c>
      <c r="B4273" s="32" t="s">
        <v>6635</v>
      </c>
      <c r="C4273" s="32" t="s">
        <v>662</v>
      </c>
      <c r="D4273" s="32" t="s">
        <v>217</v>
      </c>
      <c r="E4273" s="28">
        <v>45835.049421296295</v>
      </c>
      <c r="F4273" s="32" t="s">
        <v>649</v>
      </c>
      <c r="G4273" s="28">
        <v>45834.049421296295</v>
      </c>
    </row>
    <row r="4274" spans="1:7" x14ac:dyDescent="0.25">
      <c r="A4274" s="32" t="s">
        <v>12736</v>
      </c>
      <c r="B4274" s="32" t="s">
        <v>6637</v>
      </c>
      <c r="C4274" s="32" t="s">
        <v>662</v>
      </c>
      <c r="D4274" s="32" t="s">
        <v>217</v>
      </c>
      <c r="E4274" s="28">
        <v>45835.049467592595</v>
      </c>
      <c r="F4274" s="32" t="s">
        <v>649</v>
      </c>
      <c r="G4274" s="28">
        <v>45834.049467592595</v>
      </c>
    </row>
    <row r="4275" spans="1:7" x14ac:dyDescent="0.25">
      <c r="A4275" s="32" t="s">
        <v>12737</v>
      </c>
      <c r="B4275" s="32" t="s">
        <v>6639</v>
      </c>
      <c r="C4275" s="32" t="s">
        <v>662</v>
      </c>
      <c r="D4275" s="32" t="s">
        <v>217</v>
      </c>
      <c r="E4275" s="28">
        <v>45835.049502314818</v>
      </c>
      <c r="F4275" s="32" t="s">
        <v>649</v>
      </c>
      <c r="G4275" s="28">
        <v>45834.049502314818</v>
      </c>
    </row>
    <row r="4276" spans="1:7" x14ac:dyDescent="0.25">
      <c r="A4276" s="32" t="s">
        <v>12738</v>
      </c>
      <c r="B4276" s="32" t="s">
        <v>6641</v>
      </c>
      <c r="C4276" s="32" t="s">
        <v>662</v>
      </c>
      <c r="D4276" s="32" t="s">
        <v>217</v>
      </c>
      <c r="E4276" s="28">
        <v>45835.049525462964</v>
      </c>
      <c r="F4276" s="32" t="s">
        <v>649</v>
      </c>
      <c r="G4276" s="28">
        <v>45834.049525462964</v>
      </c>
    </row>
    <row r="4277" spans="1:7" x14ac:dyDescent="0.25">
      <c r="A4277" s="32" t="s">
        <v>12739</v>
      </c>
      <c r="B4277" s="32" t="s">
        <v>6643</v>
      </c>
      <c r="C4277" s="32" t="s">
        <v>662</v>
      </c>
      <c r="D4277" s="32" t="s">
        <v>217</v>
      </c>
      <c r="E4277" s="28">
        <v>45835.049560185187</v>
      </c>
      <c r="F4277" s="32" t="s">
        <v>649</v>
      </c>
      <c r="G4277" s="28">
        <v>45834.049560185187</v>
      </c>
    </row>
    <row r="4278" spans="1:7" x14ac:dyDescent="0.25">
      <c r="A4278" s="32" t="s">
        <v>12740</v>
      </c>
      <c r="B4278" s="32" t="s">
        <v>6645</v>
      </c>
      <c r="C4278" s="32" t="s">
        <v>662</v>
      </c>
      <c r="D4278" s="32" t="s">
        <v>217</v>
      </c>
      <c r="E4278" s="28">
        <v>45835.04959490741</v>
      </c>
      <c r="F4278" s="32" t="s">
        <v>649</v>
      </c>
      <c r="G4278" s="28">
        <v>45834.04959490741</v>
      </c>
    </row>
    <row r="4279" spans="1:7" x14ac:dyDescent="0.25">
      <c r="A4279" s="32" t="s">
        <v>12741</v>
      </c>
      <c r="B4279" s="32" t="s">
        <v>6647</v>
      </c>
      <c r="C4279" s="32" t="s">
        <v>662</v>
      </c>
      <c r="D4279" s="32" t="s">
        <v>217</v>
      </c>
      <c r="E4279" s="28">
        <v>45835.049629629626</v>
      </c>
      <c r="F4279" s="32" t="s">
        <v>649</v>
      </c>
      <c r="G4279" s="28">
        <v>45834.049629629626</v>
      </c>
    </row>
    <row r="4280" spans="1:7" x14ac:dyDescent="0.25">
      <c r="A4280" s="32" t="s">
        <v>12742</v>
      </c>
      <c r="B4280" s="32" t="s">
        <v>4991</v>
      </c>
      <c r="C4280" s="32" t="s">
        <v>662</v>
      </c>
      <c r="D4280" s="32" t="s">
        <v>212</v>
      </c>
      <c r="E4280" s="28">
        <v>45835.051296296297</v>
      </c>
      <c r="F4280" s="32" t="s">
        <v>649</v>
      </c>
      <c r="G4280" s="28">
        <v>45834.051296296297</v>
      </c>
    </row>
    <row r="4281" spans="1:7" x14ac:dyDescent="0.25">
      <c r="A4281" s="32" t="s">
        <v>12713</v>
      </c>
      <c r="B4281" s="32" t="s">
        <v>5035</v>
      </c>
      <c r="C4281" s="32" t="s">
        <v>662</v>
      </c>
      <c r="D4281" s="32" t="s">
        <v>217</v>
      </c>
      <c r="E4281" s="28">
        <v>45835.044629629629</v>
      </c>
      <c r="F4281" s="32" t="s">
        <v>649</v>
      </c>
      <c r="G4281" s="28">
        <v>45834.044629629629</v>
      </c>
    </row>
    <row r="4282" spans="1:7" x14ac:dyDescent="0.25">
      <c r="A4282" s="32" t="s">
        <v>12714</v>
      </c>
      <c r="B4282" s="32" t="s">
        <v>5039</v>
      </c>
      <c r="C4282" s="32" t="s">
        <v>662</v>
      </c>
      <c r="D4282" s="32" t="s">
        <v>217</v>
      </c>
      <c r="E4282" s="28">
        <v>45835.044745370367</v>
      </c>
      <c r="F4282" s="32" t="s">
        <v>649</v>
      </c>
      <c r="G4282" s="28">
        <v>45834.044745370367</v>
      </c>
    </row>
    <row r="4283" spans="1:7" x14ac:dyDescent="0.25">
      <c r="A4283" s="32" t="s">
        <v>12715</v>
      </c>
      <c r="B4283" s="32" t="s">
        <v>5013</v>
      </c>
      <c r="C4283" s="32" t="s">
        <v>662</v>
      </c>
      <c r="D4283" s="32" t="s">
        <v>217</v>
      </c>
      <c r="E4283" s="28">
        <v>45835.04483796296</v>
      </c>
      <c r="F4283" s="32" t="s">
        <v>649</v>
      </c>
      <c r="G4283" s="28">
        <v>45834.04483796296</v>
      </c>
    </row>
    <row r="4284" spans="1:7" x14ac:dyDescent="0.25">
      <c r="A4284" s="32" t="s">
        <v>12716</v>
      </c>
      <c r="B4284" s="32" t="s">
        <v>4079</v>
      </c>
      <c r="C4284" s="32" t="s">
        <v>655</v>
      </c>
      <c r="D4284" s="32" t="s">
        <v>61</v>
      </c>
      <c r="E4284" s="28">
        <v>45835.04755787037</v>
      </c>
      <c r="F4284" s="32" t="s">
        <v>656</v>
      </c>
      <c r="G4284" s="28">
        <v>45834.04755787037</v>
      </c>
    </row>
    <row r="4285" spans="1:7" x14ac:dyDescent="0.25">
      <c r="A4285" s="32" t="s">
        <v>12717</v>
      </c>
      <c r="B4285" s="32" t="s">
        <v>9701</v>
      </c>
      <c r="C4285" s="32" t="s">
        <v>652</v>
      </c>
      <c r="D4285" s="32" t="s">
        <v>668</v>
      </c>
      <c r="E4285" s="28">
        <v>45835.047361111108</v>
      </c>
      <c r="F4285" s="32" t="s">
        <v>649</v>
      </c>
      <c r="G4285" s="28">
        <v>45834.047361111108</v>
      </c>
    </row>
    <row r="4286" spans="1:7" x14ac:dyDescent="0.25">
      <c r="A4286" s="32" t="s">
        <v>12718</v>
      </c>
      <c r="B4286" s="32" t="s">
        <v>9691</v>
      </c>
      <c r="C4286" s="32" t="s">
        <v>652</v>
      </c>
      <c r="D4286" s="32" t="s">
        <v>668</v>
      </c>
      <c r="E4286" s="28">
        <v>45835.047453703701</v>
      </c>
      <c r="F4286" s="32" t="s">
        <v>649</v>
      </c>
      <c r="G4286" s="28">
        <v>45834.047453703701</v>
      </c>
    </row>
    <row r="4287" spans="1:7" x14ac:dyDescent="0.25">
      <c r="A4287" s="32" t="s">
        <v>12719</v>
      </c>
      <c r="B4287" s="32" t="s">
        <v>9697</v>
      </c>
      <c r="C4287" s="32" t="s">
        <v>652</v>
      </c>
      <c r="D4287" s="32" t="s">
        <v>668</v>
      </c>
      <c r="E4287" s="28">
        <v>45835.047569444447</v>
      </c>
      <c r="F4287" s="32" t="s">
        <v>649</v>
      </c>
      <c r="G4287" s="28">
        <v>45834.047569444447</v>
      </c>
    </row>
    <row r="4288" spans="1:7" x14ac:dyDescent="0.25">
      <c r="A4288" s="32" t="s">
        <v>12720</v>
      </c>
      <c r="B4288" s="32" t="s">
        <v>6633</v>
      </c>
      <c r="C4288" s="32" t="s">
        <v>655</v>
      </c>
      <c r="D4288" s="32" t="s">
        <v>217</v>
      </c>
      <c r="E4288" s="28">
        <v>45835.047094907408</v>
      </c>
      <c r="F4288" s="32" t="s">
        <v>649</v>
      </c>
      <c r="G4288" s="28">
        <v>45834.047094907408</v>
      </c>
    </row>
    <row r="4289" spans="1:7" x14ac:dyDescent="0.25">
      <c r="A4289" s="32" t="s">
        <v>12721</v>
      </c>
      <c r="B4289" s="32" t="s">
        <v>6635</v>
      </c>
      <c r="C4289" s="32" t="s">
        <v>655</v>
      </c>
      <c r="D4289" s="32" t="s">
        <v>217</v>
      </c>
      <c r="E4289" s="28">
        <v>45835.047199074077</v>
      </c>
      <c r="F4289" s="32" t="s">
        <v>649</v>
      </c>
      <c r="G4289" s="28">
        <v>45834.047199074077</v>
      </c>
    </row>
    <row r="4290" spans="1:7" x14ac:dyDescent="0.25">
      <c r="A4290" s="32" t="s">
        <v>12722</v>
      </c>
      <c r="B4290" s="32" t="s">
        <v>6637</v>
      </c>
      <c r="C4290" s="32" t="s">
        <v>655</v>
      </c>
      <c r="D4290" s="32" t="s">
        <v>217</v>
      </c>
      <c r="E4290" s="28">
        <v>45835.047291666669</v>
      </c>
      <c r="F4290" s="32" t="s">
        <v>649</v>
      </c>
      <c r="G4290" s="28">
        <v>45834.047291666669</v>
      </c>
    </row>
    <row r="4291" spans="1:7" x14ac:dyDescent="0.25">
      <c r="A4291" s="32" t="s">
        <v>12723</v>
      </c>
      <c r="B4291" s="32" t="s">
        <v>6639</v>
      </c>
      <c r="C4291" s="32" t="s">
        <v>655</v>
      </c>
      <c r="D4291" s="32" t="s">
        <v>217</v>
      </c>
      <c r="E4291" s="28">
        <v>45835.047361111108</v>
      </c>
      <c r="F4291" s="32" t="s">
        <v>649</v>
      </c>
      <c r="G4291" s="28">
        <v>45834.047361111108</v>
      </c>
    </row>
    <row r="4292" spans="1:7" x14ac:dyDescent="0.25">
      <c r="A4292" s="32" t="s">
        <v>12724</v>
      </c>
      <c r="B4292" s="32" t="s">
        <v>6641</v>
      </c>
      <c r="C4292" s="32" t="s">
        <v>655</v>
      </c>
      <c r="D4292" s="32" t="s">
        <v>217</v>
      </c>
      <c r="E4292" s="28">
        <v>45835.047453703701</v>
      </c>
      <c r="F4292" s="32" t="s">
        <v>649</v>
      </c>
      <c r="G4292" s="28">
        <v>45834.047453703701</v>
      </c>
    </row>
    <row r="4293" spans="1:7" x14ac:dyDescent="0.25">
      <c r="A4293" s="32" t="s">
        <v>12725</v>
      </c>
      <c r="B4293" s="32" t="s">
        <v>6643</v>
      </c>
      <c r="C4293" s="32" t="s">
        <v>655</v>
      </c>
      <c r="D4293" s="32" t="s">
        <v>217</v>
      </c>
      <c r="E4293" s="28">
        <v>45835.047488425924</v>
      </c>
      <c r="F4293" s="32" t="s">
        <v>649</v>
      </c>
      <c r="G4293" s="28">
        <v>45834.047488425924</v>
      </c>
    </row>
    <row r="4294" spans="1:7" x14ac:dyDescent="0.25">
      <c r="A4294" s="32" t="s">
        <v>12726</v>
      </c>
      <c r="B4294" s="32" t="s">
        <v>6645</v>
      </c>
      <c r="C4294" s="32" t="s">
        <v>655</v>
      </c>
      <c r="D4294" s="32" t="s">
        <v>217</v>
      </c>
      <c r="E4294" s="28">
        <v>45835.047569444447</v>
      </c>
      <c r="F4294" s="32" t="s">
        <v>649</v>
      </c>
      <c r="G4294" s="28">
        <v>45834.047569444447</v>
      </c>
    </row>
    <row r="4295" spans="1:7" x14ac:dyDescent="0.25">
      <c r="A4295" s="32" t="s">
        <v>12727</v>
      </c>
      <c r="B4295" s="32" t="s">
        <v>6647</v>
      </c>
      <c r="C4295" s="32" t="s">
        <v>655</v>
      </c>
      <c r="D4295" s="32" t="s">
        <v>217</v>
      </c>
      <c r="E4295" s="28">
        <v>45835.047615740739</v>
      </c>
      <c r="F4295" s="32" t="s">
        <v>649</v>
      </c>
      <c r="G4295" s="28">
        <v>45834.047615740739</v>
      </c>
    </row>
    <row r="4296" spans="1:7" x14ac:dyDescent="0.25">
      <c r="A4296" s="32" t="s">
        <v>12728</v>
      </c>
      <c r="B4296" s="32" t="s">
        <v>4079</v>
      </c>
      <c r="C4296" s="32" t="s">
        <v>662</v>
      </c>
      <c r="D4296" s="32" t="s">
        <v>61</v>
      </c>
      <c r="E4296" s="28">
        <v>45835.047800925924</v>
      </c>
      <c r="F4296" s="32" t="s">
        <v>649</v>
      </c>
      <c r="G4296" s="28">
        <v>45834.047800925924</v>
      </c>
    </row>
    <row r="4297" spans="1:7" x14ac:dyDescent="0.25">
      <c r="A4297" s="32" t="s">
        <v>12729</v>
      </c>
      <c r="B4297" s="32" t="s">
        <v>4608</v>
      </c>
      <c r="C4297" s="32" t="s">
        <v>662</v>
      </c>
      <c r="D4297" s="32" t="s">
        <v>61</v>
      </c>
      <c r="E4297" s="28">
        <v>45835.048113425924</v>
      </c>
      <c r="F4297" s="32" t="s">
        <v>649</v>
      </c>
      <c r="G4297" s="28">
        <v>45834.048113425924</v>
      </c>
    </row>
    <row r="4298" spans="1:7" x14ac:dyDescent="0.25">
      <c r="A4298" s="32" t="s">
        <v>12730</v>
      </c>
      <c r="B4298" s="32" t="s">
        <v>4606</v>
      </c>
      <c r="C4298" s="32" t="s">
        <v>662</v>
      </c>
      <c r="D4298" s="32" t="s">
        <v>61</v>
      </c>
      <c r="E4298" s="28">
        <v>45835.048368055555</v>
      </c>
      <c r="F4298" s="32" t="s">
        <v>649</v>
      </c>
      <c r="G4298" s="28">
        <v>45834.048368055555</v>
      </c>
    </row>
    <row r="4299" spans="1:7" x14ac:dyDescent="0.25">
      <c r="A4299" s="32" t="s">
        <v>12731</v>
      </c>
      <c r="B4299" s="32" t="s">
        <v>4612</v>
      </c>
      <c r="C4299" s="32" t="s">
        <v>662</v>
      </c>
      <c r="D4299" s="32" t="s">
        <v>61</v>
      </c>
      <c r="E4299" s="28">
        <v>45835.048483796294</v>
      </c>
      <c r="F4299" s="32" t="s">
        <v>649</v>
      </c>
      <c r="G4299" s="28">
        <v>45834.048483796294</v>
      </c>
    </row>
    <row r="4300" spans="1:7" x14ac:dyDescent="0.25">
      <c r="A4300" s="32" t="s">
        <v>12732</v>
      </c>
      <c r="B4300" s="32" t="s">
        <v>4610</v>
      </c>
      <c r="C4300" s="32" t="s">
        <v>662</v>
      </c>
      <c r="D4300" s="32" t="s">
        <v>61</v>
      </c>
      <c r="E4300" s="28">
        <v>45835.04859953704</v>
      </c>
      <c r="F4300" s="32" t="s">
        <v>649</v>
      </c>
      <c r="G4300" s="28">
        <v>45834.04859953704</v>
      </c>
    </row>
    <row r="4301" spans="1:7" x14ac:dyDescent="0.25">
      <c r="A4301" s="32" t="s">
        <v>12733</v>
      </c>
      <c r="B4301" s="32" t="s">
        <v>4669</v>
      </c>
      <c r="C4301" s="32" t="s">
        <v>662</v>
      </c>
      <c r="D4301" s="32" t="s">
        <v>61</v>
      </c>
      <c r="E4301" s="28">
        <v>45835.04886574074</v>
      </c>
      <c r="F4301" s="32" t="s">
        <v>649</v>
      </c>
      <c r="G4301" s="28">
        <v>45834.04886574074</v>
      </c>
    </row>
    <row r="4302" spans="1:7" x14ac:dyDescent="0.25">
      <c r="A4302" s="32" t="s">
        <v>12734</v>
      </c>
      <c r="B4302" s="32" t="s">
        <v>6633</v>
      </c>
      <c r="C4302" s="32" t="s">
        <v>662</v>
      </c>
      <c r="D4302" s="32" t="s">
        <v>217</v>
      </c>
      <c r="E4302" s="28">
        <v>45835.049363425926</v>
      </c>
      <c r="F4302" s="32" t="s">
        <v>649</v>
      </c>
      <c r="G4302" s="28">
        <v>45834.049363425926</v>
      </c>
    </row>
    <row r="4303" spans="1:7" x14ac:dyDescent="0.25">
      <c r="A4303" s="32" t="s">
        <v>12735</v>
      </c>
      <c r="B4303" s="32" t="s">
        <v>6635</v>
      </c>
      <c r="C4303" s="32" t="s">
        <v>662</v>
      </c>
      <c r="D4303" s="32" t="s">
        <v>217</v>
      </c>
      <c r="E4303" s="28">
        <v>45835.049421296295</v>
      </c>
      <c r="F4303" s="32" t="s">
        <v>649</v>
      </c>
      <c r="G4303" s="28">
        <v>45834.049421296295</v>
      </c>
    </row>
    <row r="4304" spans="1:7" x14ac:dyDescent="0.25">
      <c r="A4304" s="32" t="s">
        <v>12736</v>
      </c>
      <c r="B4304" s="32" t="s">
        <v>6637</v>
      </c>
      <c r="C4304" s="32" t="s">
        <v>662</v>
      </c>
      <c r="D4304" s="32" t="s">
        <v>217</v>
      </c>
      <c r="E4304" s="28">
        <v>45835.049467592595</v>
      </c>
      <c r="F4304" s="32" t="s">
        <v>649</v>
      </c>
      <c r="G4304" s="28">
        <v>45834.049467592595</v>
      </c>
    </row>
    <row r="4305" spans="1:7" x14ac:dyDescent="0.25">
      <c r="A4305" s="32" t="s">
        <v>12737</v>
      </c>
      <c r="B4305" s="32" t="s">
        <v>6639</v>
      </c>
      <c r="C4305" s="32" t="s">
        <v>662</v>
      </c>
      <c r="D4305" s="32" t="s">
        <v>217</v>
      </c>
      <c r="E4305" s="28">
        <v>45835.049502314818</v>
      </c>
      <c r="F4305" s="32" t="s">
        <v>649</v>
      </c>
      <c r="G4305" s="28">
        <v>45834.049502314818</v>
      </c>
    </row>
    <row r="4306" spans="1:7" x14ac:dyDescent="0.25">
      <c r="A4306" s="32" t="s">
        <v>12738</v>
      </c>
      <c r="B4306" s="32" t="s">
        <v>6641</v>
      </c>
      <c r="C4306" s="32" t="s">
        <v>662</v>
      </c>
      <c r="D4306" s="32" t="s">
        <v>217</v>
      </c>
      <c r="E4306" s="28">
        <v>45835.049525462964</v>
      </c>
      <c r="F4306" s="32" t="s">
        <v>649</v>
      </c>
      <c r="G4306" s="28">
        <v>45834.049525462964</v>
      </c>
    </row>
    <row r="4307" spans="1:7" x14ac:dyDescent="0.25">
      <c r="A4307" s="32" t="s">
        <v>12739</v>
      </c>
      <c r="B4307" s="32" t="s">
        <v>6643</v>
      </c>
      <c r="C4307" s="32" t="s">
        <v>662</v>
      </c>
      <c r="D4307" s="32" t="s">
        <v>217</v>
      </c>
      <c r="E4307" s="28">
        <v>45835.049560185187</v>
      </c>
      <c r="F4307" s="32" t="s">
        <v>649</v>
      </c>
      <c r="G4307" s="28">
        <v>45834.049560185187</v>
      </c>
    </row>
    <row r="4308" spans="1:7" x14ac:dyDescent="0.25">
      <c r="A4308" s="32" t="s">
        <v>12740</v>
      </c>
      <c r="B4308" s="32" t="s">
        <v>6645</v>
      </c>
      <c r="C4308" s="32" t="s">
        <v>662</v>
      </c>
      <c r="D4308" s="32" t="s">
        <v>217</v>
      </c>
      <c r="E4308" s="28">
        <v>45835.04959490741</v>
      </c>
      <c r="F4308" s="32" t="s">
        <v>649</v>
      </c>
      <c r="G4308" s="28">
        <v>45834.04959490741</v>
      </c>
    </row>
    <row r="4309" spans="1:7" x14ac:dyDescent="0.25">
      <c r="A4309" s="32" t="s">
        <v>12741</v>
      </c>
      <c r="B4309" s="32" t="s">
        <v>6647</v>
      </c>
      <c r="C4309" s="32" t="s">
        <v>662</v>
      </c>
      <c r="D4309" s="32" t="s">
        <v>217</v>
      </c>
      <c r="E4309" s="28">
        <v>45835.049629629626</v>
      </c>
      <c r="F4309" s="32" t="s">
        <v>649</v>
      </c>
      <c r="G4309" s="28">
        <v>45834.049629629626</v>
      </c>
    </row>
    <row r="4310" spans="1:7" x14ac:dyDescent="0.25">
      <c r="A4310" s="32" t="s">
        <v>12742</v>
      </c>
      <c r="B4310" s="32" t="s">
        <v>4991</v>
      </c>
      <c r="C4310" s="32" t="s">
        <v>662</v>
      </c>
      <c r="D4310" s="32" t="s">
        <v>212</v>
      </c>
      <c r="E4310" s="28">
        <v>45835.051296296297</v>
      </c>
      <c r="F4310" s="32" t="s">
        <v>649</v>
      </c>
      <c r="G4310" s="28">
        <v>45834.051296296297</v>
      </c>
    </row>
    <row r="4311" spans="1:7" x14ac:dyDescent="0.25">
      <c r="A4311" s="32" t="s">
        <v>12743</v>
      </c>
      <c r="B4311" s="32" t="s">
        <v>10902</v>
      </c>
      <c r="C4311" s="32" t="s">
        <v>670</v>
      </c>
      <c r="D4311" s="32" t="s">
        <v>671</v>
      </c>
      <c r="E4311" s="28">
        <v>45835.055532407408</v>
      </c>
      <c r="F4311" s="32" t="s">
        <v>649</v>
      </c>
      <c r="G4311" s="28">
        <v>45834.055532407408</v>
      </c>
    </row>
    <row r="4312" spans="1:7" x14ac:dyDescent="0.25">
      <c r="A4312" s="32" t="s">
        <v>12744</v>
      </c>
      <c r="B4312" s="32" t="s">
        <v>10895</v>
      </c>
      <c r="C4312" s="32" t="s">
        <v>670</v>
      </c>
      <c r="D4312" s="32" t="s">
        <v>671</v>
      </c>
      <c r="E4312" s="28">
        <v>45835.055694444447</v>
      </c>
      <c r="F4312" s="32" t="s">
        <v>649</v>
      </c>
      <c r="G4312" s="28">
        <v>45834.055694444447</v>
      </c>
    </row>
    <row r="4313" spans="1:7" x14ac:dyDescent="0.25">
      <c r="A4313" s="32" t="s">
        <v>12745</v>
      </c>
      <c r="B4313" s="32" t="s">
        <v>9727</v>
      </c>
      <c r="C4313" s="32" t="s">
        <v>660</v>
      </c>
      <c r="D4313" s="32" t="s">
        <v>666</v>
      </c>
      <c r="E4313" s="28">
        <v>45835.055787037039</v>
      </c>
      <c r="F4313" s="32" t="s">
        <v>649</v>
      </c>
      <c r="G4313" s="28">
        <v>45834.055787037039</v>
      </c>
    </row>
    <row r="4314" spans="1:7" x14ac:dyDescent="0.25">
      <c r="A4314" s="32" t="s">
        <v>12746</v>
      </c>
      <c r="B4314" s="32" t="s">
        <v>5729</v>
      </c>
      <c r="C4314" s="32" t="s">
        <v>655</v>
      </c>
      <c r="D4314" s="32" t="s">
        <v>77</v>
      </c>
      <c r="E4314" s="28">
        <v>45835.057118055556</v>
      </c>
      <c r="F4314" s="32" t="s">
        <v>649</v>
      </c>
      <c r="G4314" s="28">
        <v>45834.057118055556</v>
      </c>
    </row>
    <row r="4315" spans="1:7" x14ac:dyDescent="0.25">
      <c r="A4315" s="32" t="s">
        <v>12747</v>
      </c>
      <c r="B4315" s="32" t="s">
        <v>5142</v>
      </c>
      <c r="C4315" s="32" t="s">
        <v>662</v>
      </c>
      <c r="D4315" s="32" t="s">
        <v>175</v>
      </c>
      <c r="E4315" s="28">
        <v>45835.058252314811</v>
      </c>
      <c r="F4315" s="32" t="s">
        <v>649</v>
      </c>
      <c r="G4315" s="28">
        <v>45834.058252314811</v>
      </c>
    </row>
    <row r="4316" spans="1:7" x14ac:dyDescent="0.25">
      <c r="A4316" s="32" t="s">
        <v>12748</v>
      </c>
      <c r="B4316" s="32" t="s">
        <v>10902</v>
      </c>
      <c r="C4316" s="32" t="s">
        <v>655</v>
      </c>
      <c r="D4316" s="32" t="s">
        <v>77</v>
      </c>
      <c r="E4316" s="28">
        <v>45835.059027777781</v>
      </c>
      <c r="F4316" s="32" t="s">
        <v>649</v>
      </c>
      <c r="G4316" s="28">
        <v>45834.059027777781</v>
      </c>
    </row>
    <row r="4317" spans="1:7" x14ac:dyDescent="0.25">
      <c r="A4317" s="32" t="s">
        <v>12749</v>
      </c>
      <c r="B4317" s="32" t="s">
        <v>10895</v>
      </c>
      <c r="C4317" s="32" t="s">
        <v>655</v>
      </c>
      <c r="D4317" s="32" t="s">
        <v>77</v>
      </c>
      <c r="E4317" s="28">
        <v>45835.059120370373</v>
      </c>
      <c r="F4317" s="32" t="s">
        <v>649</v>
      </c>
      <c r="G4317" s="28">
        <v>45834.059120370373</v>
      </c>
    </row>
    <row r="4318" spans="1:7" x14ac:dyDescent="0.25">
      <c r="A4318" s="32" t="s">
        <v>12750</v>
      </c>
      <c r="B4318" s="32" t="s">
        <v>4173</v>
      </c>
      <c r="C4318" s="32" t="s">
        <v>655</v>
      </c>
      <c r="D4318" s="32" t="s">
        <v>212</v>
      </c>
      <c r="E4318" s="28">
        <v>45835.059664351851</v>
      </c>
      <c r="F4318" s="32" t="s">
        <v>649</v>
      </c>
      <c r="G4318" s="28">
        <v>45834.059664351851</v>
      </c>
    </row>
    <row r="4319" spans="1:7" x14ac:dyDescent="0.25">
      <c r="A4319" s="32" t="s">
        <v>12751</v>
      </c>
      <c r="B4319" s="32" t="s">
        <v>6562</v>
      </c>
      <c r="C4319" s="32" t="s">
        <v>652</v>
      </c>
      <c r="D4319" s="32" t="s">
        <v>667</v>
      </c>
      <c r="E4319" s="28">
        <v>45835.060613425929</v>
      </c>
      <c r="F4319" s="32" t="s">
        <v>649</v>
      </c>
      <c r="G4319" s="28">
        <v>45834.060613425929</v>
      </c>
    </row>
    <row r="4320" spans="1:7" x14ac:dyDescent="0.25">
      <c r="A4320" s="32" t="s">
        <v>12752</v>
      </c>
      <c r="B4320" s="32" t="s">
        <v>6566</v>
      </c>
      <c r="C4320" s="32" t="s">
        <v>652</v>
      </c>
      <c r="D4320" s="32" t="s">
        <v>667</v>
      </c>
      <c r="E4320" s="28">
        <v>45835.060682870368</v>
      </c>
      <c r="F4320" s="32" t="s">
        <v>649</v>
      </c>
      <c r="G4320" s="28">
        <v>45834.060682870368</v>
      </c>
    </row>
    <row r="4321" spans="1:7" x14ac:dyDescent="0.25">
      <c r="A4321" s="32" t="s">
        <v>12753</v>
      </c>
      <c r="B4321" s="32" t="s">
        <v>6560</v>
      </c>
      <c r="C4321" s="32" t="s">
        <v>652</v>
      </c>
      <c r="D4321" s="32" t="s">
        <v>667</v>
      </c>
      <c r="E4321" s="28">
        <v>45835.060740740744</v>
      </c>
      <c r="F4321" s="32" t="s">
        <v>649</v>
      </c>
      <c r="G4321" s="28">
        <v>45834.060740740744</v>
      </c>
    </row>
    <row r="4322" spans="1:7" x14ac:dyDescent="0.25">
      <c r="A4322" s="32" t="s">
        <v>12754</v>
      </c>
      <c r="B4322" s="32" t="s">
        <v>7196</v>
      </c>
      <c r="C4322" s="32" t="s">
        <v>655</v>
      </c>
      <c r="D4322" s="32" t="s">
        <v>113</v>
      </c>
      <c r="E4322" s="28">
        <v>45835.060798611114</v>
      </c>
      <c r="F4322" s="32" t="s">
        <v>649</v>
      </c>
      <c r="G4322" s="28">
        <v>45834.060798611114</v>
      </c>
    </row>
    <row r="4323" spans="1:7" x14ac:dyDescent="0.25">
      <c r="A4323" s="32" t="s">
        <v>12755</v>
      </c>
      <c r="B4323" s="32" t="s">
        <v>6631</v>
      </c>
      <c r="C4323" s="32" t="s">
        <v>655</v>
      </c>
      <c r="D4323" s="32" t="s">
        <v>113</v>
      </c>
      <c r="E4323" s="28">
        <v>45835.060856481483</v>
      </c>
      <c r="F4323" s="32" t="s">
        <v>649</v>
      </c>
      <c r="G4323" s="28">
        <v>45834.060856481483</v>
      </c>
    </row>
    <row r="4324" spans="1:7" x14ac:dyDescent="0.25">
      <c r="A4324" s="32" t="s">
        <v>12756</v>
      </c>
      <c r="B4324" s="32" t="s">
        <v>6629</v>
      </c>
      <c r="C4324" s="32" t="s">
        <v>655</v>
      </c>
      <c r="D4324" s="32" t="s">
        <v>113</v>
      </c>
      <c r="E4324" s="28">
        <v>45835.060914351852</v>
      </c>
      <c r="F4324" s="32" t="s">
        <v>649</v>
      </c>
      <c r="G4324" s="28">
        <v>45834.060914351852</v>
      </c>
    </row>
    <row r="4325" spans="1:7" x14ac:dyDescent="0.25">
      <c r="A4325" s="32" t="s">
        <v>12757</v>
      </c>
      <c r="B4325" s="32" t="s">
        <v>6782</v>
      </c>
      <c r="C4325" s="32" t="s">
        <v>670</v>
      </c>
      <c r="D4325" s="32" t="s">
        <v>671</v>
      </c>
      <c r="E4325" s="28">
        <v>45835.061793981484</v>
      </c>
      <c r="F4325" s="32" t="s">
        <v>649</v>
      </c>
      <c r="G4325" s="28">
        <v>45834.061793981484</v>
      </c>
    </row>
    <row r="4326" spans="1:7" x14ac:dyDescent="0.25">
      <c r="A4326" s="32" t="s">
        <v>12758</v>
      </c>
      <c r="B4326" s="32" t="s">
        <v>6787</v>
      </c>
      <c r="C4326" s="32" t="s">
        <v>670</v>
      </c>
      <c r="D4326" s="32" t="s">
        <v>671</v>
      </c>
      <c r="E4326" s="28">
        <v>45835.061898148146</v>
      </c>
      <c r="F4326" s="32" t="s">
        <v>649</v>
      </c>
      <c r="G4326" s="28">
        <v>45834.061898148146</v>
      </c>
    </row>
    <row r="4327" spans="1:7" x14ac:dyDescent="0.25">
      <c r="A4327" s="32" t="s">
        <v>12759</v>
      </c>
      <c r="B4327" s="32" t="s">
        <v>6785</v>
      </c>
      <c r="C4327" s="32" t="s">
        <v>670</v>
      </c>
      <c r="D4327" s="32" t="s">
        <v>671</v>
      </c>
      <c r="E4327" s="28">
        <v>45835.061979166669</v>
      </c>
      <c r="F4327" s="32" t="s">
        <v>649</v>
      </c>
      <c r="G4327" s="28">
        <v>45834.061979166669</v>
      </c>
    </row>
    <row r="4328" spans="1:7" x14ac:dyDescent="0.25">
      <c r="A4328" s="32" t="s">
        <v>12760</v>
      </c>
      <c r="B4328" s="32" t="s">
        <v>6789</v>
      </c>
      <c r="C4328" s="32" t="s">
        <v>670</v>
      </c>
      <c r="D4328" s="32" t="s">
        <v>671</v>
      </c>
      <c r="E4328" s="28">
        <v>45835.062106481484</v>
      </c>
      <c r="F4328" s="32" t="s">
        <v>649</v>
      </c>
      <c r="G4328" s="28">
        <v>45834.062106481484</v>
      </c>
    </row>
    <row r="4329" spans="1:7" x14ac:dyDescent="0.25">
      <c r="A4329" s="32" t="s">
        <v>12761</v>
      </c>
      <c r="B4329" s="32" t="s">
        <v>6629</v>
      </c>
      <c r="C4329" s="32" t="s">
        <v>662</v>
      </c>
      <c r="D4329" s="32" t="s">
        <v>113</v>
      </c>
      <c r="E4329" s="28">
        <v>45835.061782407407</v>
      </c>
      <c r="F4329" s="32" t="s">
        <v>649</v>
      </c>
      <c r="G4329" s="28">
        <v>45834.061782407407</v>
      </c>
    </row>
    <row r="4330" spans="1:7" x14ac:dyDescent="0.25">
      <c r="A4330" s="32" t="s">
        <v>12762</v>
      </c>
      <c r="B4330" s="32" t="s">
        <v>7196</v>
      </c>
      <c r="C4330" s="32" t="s">
        <v>662</v>
      </c>
      <c r="D4330" s="32" t="s">
        <v>113</v>
      </c>
      <c r="E4330" s="28">
        <v>45835.061921296299</v>
      </c>
      <c r="F4330" s="32" t="s">
        <v>649</v>
      </c>
      <c r="G4330" s="28">
        <v>45834.061921296299</v>
      </c>
    </row>
    <row r="4331" spans="1:7" x14ac:dyDescent="0.25">
      <c r="A4331" s="32" t="s">
        <v>12763</v>
      </c>
      <c r="B4331" s="32" t="s">
        <v>6631</v>
      </c>
      <c r="C4331" s="32" t="s">
        <v>662</v>
      </c>
      <c r="D4331" s="32" t="s">
        <v>113</v>
      </c>
      <c r="E4331" s="28">
        <v>45835.062071759261</v>
      </c>
      <c r="F4331" s="32" t="s">
        <v>649</v>
      </c>
      <c r="G4331" s="28">
        <v>45834.062071759261</v>
      </c>
    </row>
    <row r="4332" spans="1:7" x14ac:dyDescent="0.25">
      <c r="A4332" s="32" t="s">
        <v>12743</v>
      </c>
      <c r="B4332" s="32" t="s">
        <v>10902</v>
      </c>
      <c r="C4332" s="32" t="s">
        <v>670</v>
      </c>
      <c r="D4332" s="32" t="s">
        <v>671</v>
      </c>
      <c r="E4332" s="28">
        <v>45835.055532407408</v>
      </c>
      <c r="F4332" s="32" t="s">
        <v>649</v>
      </c>
      <c r="G4332" s="28">
        <v>45834.055532407408</v>
      </c>
    </row>
    <row r="4333" spans="1:7" x14ac:dyDescent="0.25">
      <c r="A4333" s="32" t="s">
        <v>12744</v>
      </c>
      <c r="B4333" s="32" t="s">
        <v>10895</v>
      </c>
      <c r="C4333" s="32" t="s">
        <v>670</v>
      </c>
      <c r="D4333" s="32" t="s">
        <v>671</v>
      </c>
      <c r="E4333" s="28">
        <v>45835.055694444447</v>
      </c>
      <c r="F4333" s="32" t="s">
        <v>649</v>
      </c>
      <c r="G4333" s="28">
        <v>45834.055694444447</v>
      </c>
    </row>
    <row r="4334" spans="1:7" x14ac:dyDescent="0.25">
      <c r="A4334" s="32" t="s">
        <v>12745</v>
      </c>
      <c r="B4334" s="32" t="s">
        <v>9727</v>
      </c>
      <c r="C4334" s="32" t="s">
        <v>660</v>
      </c>
      <c r="D4334" s="32" t="s">
        <v>666</v>
      </c>
      <c r="E4334" s="28">
        <v>45835.055787037039</v>
      </c>
      <c r="F4334" s="32" t="s">
        <v>649</v>
      </c>
      <c r="G4334" s="28">
        <v>45834.055787037039</v>
      </c>
    </row>
    <row r="4335" spans="1:7" x14ac:dyDescent="0.25">
      <c r="A4335" s="32" t="s">
        <v>12746</v>
      </c>
      <c r="B4335" s="32" t="s">
        <v>5729</v>
      </c>
      <c r="C4335" s="32" t="s">
        <v>655</v>
      </c>
      <c r="D4335" s="32" t="s">
        <v>77</v>
      </c>
      <c r="E4335" s="28">
        <v>45835.057118055556</v>
      </c>
      <c r="F4335" s="32" t="s">
        <v>649</v>
      </c>
      <c r="G4335" s="28">
        <v>45834.057118055556</v>
      </c>
    </row>
    <row r="4336" spans="1:7" x14ac:dyDescent="0.25">
      <c r="A4336" s="32" t="s">
        <v>12747</v>
      </c>
      <c r="B4336" s="32" t="s">
        <v>5142</v>
      </c>
      <c r="C4336" s="32" t="s">
        <v>662</v>
      </c>
      <c r="D4336" s="32" t="s">
        <v>175</v>
      </c>
      <c r="E4336" s="28">
        <v>45835.058252314811</v>
      </c>
      <c r="F4336" s="32" t="s">
        <v>649</v>
      </c>
      <c r="G4336" s="28">
        <v>45834.058252314811</v>
      </c>
    </row>
    <row r="4337" spans="1:7" x14ac:dyDescent="0.25">
      <c r="A4337" s="32" t="s">
        <v>12748</v>
      </c>
      <c r="B4337" s="32" t="s">
        <v>10902</v>
      </c>
      <c r="C4337" s="32" t="s">
        <v>655</v>
      </c>
      <c r="D4337" s="32" t="s">
        <v>77</v>
      </c>
      <c r="E4337" s="28">
        <v>45835.059027777781</v>
      </c>
      <c r="F4337" s="32" t="s">
        <v>649</v>
      </c>
      <c r="G4337" s="28">
        <v>45834.059027777781</v>
      </c>
    </row>
    <row r="4338" spans="1:7" x14ac:dyDescent="0.25">
      <c r="A4338" s="32" t="s">
        <v>12749</v>
      </c>
      <c r="B4338" s="32" t="s">
        <v>10895</v>
      </c>
      <c r="C4338" s="32" t="s">
        <v>655</v>
      </c>
      <c r="D4338" s="32" t="s">
        <v>77</v>
      </c>
      <c r="E4338" s="28">
        <v>45835.059120370373</v>
      </c>
      <c r="F4338" s="32" t="s">
        <v>649</v>
      </c>
      <c r="G4338" s="28">
        <v>45834.059120370373</v>
      </c>
    </row>
    <row r="4339" spans="1:7" x14ac:dyDescent="0.25">
      <c r="A4339" s="32" t="s">
        <v>12750</v>
      </c>
      <c r="B4339" s="32" t="s">
        <v>4173</v>
      </c>
      <c r="C4339" s="32" t="s">
        <v>655</v>
      </c>
      <c r="D4339" s="32" t="s">
        <v>212</v>
      </c>
      <c r="E4339" s="28">
        <v>45835.059664351851</v>
      </c>
      <c r="F4339" s="32" t="s">
        <v>649</v>
      </c>
      <c r="G4339" s="28">
        <v>45834.059664351851</v>
      </c>
    </row>
    <row r="4340" spans="1:7" x14ac:dyDescent="0.25">
      <c r="A4340" s="32" t="s">
        <v>12751</v>
      </c>
      <c r="B4340" s="32" t="s">
        <v>6562</v>
      </c>
      <c r="C4340" s="32" t="s">
        <v>652</v>
      </c>
      <c r="D4340" s="32" t="s">
        <v>667</v>
      </c>
      <c r="E4340" s="28">
        <v>45835.060613425929</v>
      </c>
      <c r="F4340" s="32" t="s">
        <v>649</v>
      </c>
      <c r="G4340" s="28">
        <v>45834.060613425929</v>
      </c>
    </row>
    <row r="4341" spans="1:7" x14ac:dyDescent="0.25">
      <c r="A4341" s="32" t="s">
        <v>12752</v>
      </c>
      <c r="B4341" s="32" t="s">
        <v>6566</v>
      </c>
      <c r="C4341" s="32" t="s">
        <v>652</v>
      </c>
      <c r="D4341" s="32" t="s">
        <v>667</v>
      </c>
      <c r="E4341" s="28">
        <v>45835.060682870368</v>
      </c>
      <c r="F4341" s="32" t="s">
        <v>649</v>
      </c>
      <c r="G4341" s="28">
        <v>45834.060682870368</v>
      </c>
    </row>
    <row r="4342" spans="1:7" x14ac:dyDescent="0.25">
      <c r="A4342" s="32" t="s">
        <v>12753</v>
      </c>
      <c r="B4342" s="32" t="s">
        <v>6560</v>
      </c>
      <c r="C4342" s="32" t="s">
        <v>652</v>
      </c>
      <c r="D4342" s="32" t="s">
        <v>667</v>
      </c>
      <c r="E4342" s="28">
        <v>45835.060740740744</v>
      </c>
      <c r="F4342" s="32" t="s">
        <v>649</v>
      </c>
      <c r="G4342" s="28">
        <v>45834.060740740744</v>
      </c>
    </row>
    <row r="4343" spans="1:7" x14ac:dyDescent="0.25">
      <c r="A4343" s="32" t="s">
        <v>12754</v>
      </c>
      <c r="B4343" s="32" t="s">
        <v>7196</v>
      </c>
      <c r="C4343" s="32" t="s">
        <v>655</v>
      </c>
      <c r="D4343" s="32" t="s">
        <v>113</v>
      </c>
      <c r="E4343" s="28">
        <v>45835.060798611114</v>
      </c>
      <c r="F4343" s="32" t="s">
        <v>649</v>
      </c>
      <c r="G4343" s="28">
        <v>45834.060798611114</v>
      </c>
    </row>
    <row r="4344" spans="1:7" x14ac:dyDescent="0.25">
      <c r="A4344" s="32" t="s">
        <v>12755</v>
      </c>
      <c r="B4344" s="32" t="s">
        <v>6631</v>
      </c>
      <c r="C4344" s="32" t="s">
        <v>655</v>
      </c>
      <c r="D4344" s="32" t="s">
        <v>113</v>
      </c>
      <c r="E4344" s="28">
        <v>45835.060856481483</v>
      </c>
      <c r="F4344" s="32" t="s">
        <v>649</v>
      </c>
      <c r="G4344" s="28">
        <v>45834.060856481483</v>
      </c>
    </row>
    <row r="4345" spans="1:7" x14ac:dyDescent="0.25">
      <c r="A4345" s="32" t="s">
        <v>12756</v>
      </c>
      <c r="B4345" s="32" t="s">
        <v>6629</v>
      </c>
      <c r="C4345" s="32" t="s">
        <v>655</v>
      </c>
      <c r="D4345" s="32" t="s">
        <v>113</v>
      </c>
      <c r="E4345" s="28">
        <v>45835.060914351852</v>
      </c>
      <c r="F4345" s="32" t="s">
        <v>649</v>
      </c>
      <c r="G4345" s="28">
        <v>45834.060914351852</v>
      </c>
    </row>
    <row r="4346" spans="1:7" x14ac:dyDescent="0.25">
      <c r="A4346" s="32" t="s">
        <v>12757</v>
      </c>
      <c r="B4346" s="32" t="s">
        <v>6782</v>
      </c>
      <c r="C4346" s="32" t="s">
        <v>670</v>
      </c>
      <c r="D4346" s="32" t="s">
        <v>671</v>
      </c>
      <c r="E4346" s="28">
        <v>45835.061793981484</v>
      </c>
      <c r="F4346" s="32" t="s">
        <v>649</v>
      </c>
      <c r="G4346" s="28">
        <v>45834.061793981484</v>
      </c>
    </row>
    <row r="4347" spans="1:7" x14ac:dyDescent="0.25">
      <c r="A4347" s="32" t="s">
        <v>12758</v>
      </c>
      <c r="B4347" s="32" t="s">
        <v>6787</v>
      </c>
      <c r="C4347" s="32" t="s">
        <v>670</v>
      </c>
      <c r="D4347" s="32" t="s">
        <v>671</v>
      </c>
      <c r="E4347" s="28">
        <v>45835.061898148146</v>
      </c>
      <c r="F4347" s="32" t="s">
        <v>649</v>
      </c>
      <c r="G4347" s="28">
        <v>45834.061898148146</v>
      </c>
    </row>
    <row r="4348" spans="1:7" x14ac:dyDescent="0.25">
      <c r="A4348" s="32" t="s">
        <v>12759</v>
      </c>
      <c r="B4348" s="32" t="s">
        <v>6785</v>
      </c>
      <c r="C4348" s="32" t="s">
        <v>670</v>
      </c>
      <c r="D4348" s="32" t="s">
        <v>671</v>
      </c>
      <c r="E4348" s="28">
        <v>45835.061979166669</v>
      </c>
      <c r="F4348" s="32" t="s">
        <v>649</v>
      </c>
      <c r="G4348" s="28">
        <v>45834.061979166669</v>
      </c>
    </row>
    <row r="4349" spans="1:7" x14ac:dyDescent="0.25">
      <c r="A4349" s="32" t="s">
        <v>12760</v>
      </c>
      <c r="B4349" s="32" t="s">
        <v>6789</v>
      </c>
      <c r="C4349" s="32" t="s">
        <v>670</v>
      </c>
      <c r="D4349" s="32" t="s">
        <v>671</v>
      </c>
      <c r="E4349" s="28">
        <v>45835.062106481484</v>
      </c>
      <c r="F4349" s="32" t="s">
        <v>649</v>
      </c>
      <c r="G4349" s="28">
        <v>45834.062106481484</v>
      </c>
    </row>
    <row r="4350" spans="1:7" x14ac:dyDescent="0.25">
      <c r="A4350" s="32" t="s">
        <v>12761</v>
      </c>
      <c r="B4350" s="32" t="s">
        <v>6629</v>
      </c>
      <c r="C4350" s="32" t="s">
        <v>662</v>
      </c>
      <c r="D4350" s="32" t="s">
        <v>113</v>
      </c>
      <c r="E4350" s="28">
        <v>45835.061782407407</v>
      </c>
      <c r="F4350" s="32" t="s">
        <v>649</v>
      </c>
      <c r="G4350" s="28">
        <v>45834.061782407407</v>
      </c>
    </row>
    <row r="4351" spans="1:7" x14ac:dyDescent="0.25">
      <c r="A4351" s="32" t="s">
        <v>12762</v>
      </c>
      <c r="B4351" s="32" t="s">
        <v>7196</v>
      </c>
      <c r="C4351" s="32" t="s">
        <v>662</v>
      </c>
      <c r="D4351" s="32" t="s">
        <v>113</v>
      </c>
      <c r="E4351" s="28">
        <v>45835.061921296299</v>
      </c>
      <c r="F4351" s="32" t="s">
        <v>649</v>
      </c>
      <c r="G4351" s="28">
        <v>45834.061921296299</v>
      </c>
    </row>
    <row r="4352" spans="1:7" x14ac:dyDescent="0.25">
      <c r="A4352" s="32" t="s">
        <v>12763</v>
      </c>
      <c r="B4352" s="32" t="s">
        <v>6631</v>
      </c>
      <c r="C4352" s="32" t="s">
        <v>662</v>
      </c>
      <c r="D4352" s="32" t="s">
        <v>113</v>
      </c>
      <c r="E4352" s="28">
        <v>45835.062071759261</v>
      </c>
      <c r="F4352" s="32" t="s">
        <v>649</v>
      </c>
      <c r="G4352" s="28">
        <v>45834.062071759261</v>
      </c>
    </row>
    <row r="4353" spans="1:7" x14ac:dyDescent="0.25">
      <c r="A4353" s="32" t="s">
        <v>12764</v>
      </c>
      <c r="B4353" s="32" t="s">
        <v>9355</v>
      </c>
      <c r="C4353" s="32" t="s">
        <v>652</v>
      </c>
      <c r="D4353" s="32" t="s">
        <v>651</v>
      </c>
      <c r="E4353" s="28">
        <v>45835.06212962963</v>
      </c>
      <c r="F4353" s="32" t="s">
        <v>649</v>
      </c>
      <c r="G4353" s="28">
        <v>45834.06212962963</v>
      </c>
    </row>
    <row r="4354" spans="1:7" x14ac:dyDescent="0.25">
      <c r="A4354" s="32" t="s">
        <v>12765</v>
      </c>
      <c r="B4354" s="32" t="s">
        <v>9353</v>
      </c>
      <c r="C4354" s="32" t="s">
        <v>652</v>
      </c>
      <c r="D4354" s="32" t="s">
        <v>651</v>
      </c>
      <c r="E4354" s="28">
        <v>45835.062349537038</v>
      </c>
      <c r="F4354" s="32" t="s">
        <v>649</v>
      </c>
      <c r="G4354" s="28">
        <v>45834.062349537038</v>
      </c>
    </row>
    <row r="4355" spans="1:7" x14ac:dyDescent="0.25">
      <c r="A4355" s="32" t="s">
        <v>12766</v>
      </c>
      <c r="B4355" s="32" t="s">
        <v>9351</v>
      </c>
      <c r="C4355" s="32" t="s">
        <v>652</v>
      </c>
      <c r="D4355" s="32" t="s">
        <v>651</v>
      </c>
      <c r="E4355" s="28">
        <v>45835.062430555554</v>
      </c>
      <c r="F4355" s="32" t="s">
        <v>649</v>
      </c>
      <c r="G4355" s="28">
        <v>45834.062430555554</v>
      </c>
    </row>
    <row r="4356" spans="1:7" x14ac:dyDescent="0.25">
      <c r="A4356" s="32" t="s">
        <v>12767</v>
      </c>
      <c r="B4356" s="32" t="s">
        <v>9349</v>
      </c>
      <c r="C4356" s="32" t="s">
        <v>652</v>
      </c>
      <c r="D4356" s="32" t="s">
        <v>651</v>
      </c>
      <c r="E4356" s="28">
        <v>45835.062511574077</v>
      </c>
      <c r="F4356" s="32" t="s">
        <v>649</v>
      </c>
      <c r="G4356" s="28">
        <v>45834.062511574077</v>
      </c>
    </row>
    <row r="4357" spans="1:7" x14ac:dyDescent="0.25">
      <c r="A4357" s="32" t="s">
        <v>12768</v>
      </c>
      <c r="B4357" s="32" t="s">
        <v>9329</v>
      </c>
      <c r="C4357" s="32" t="s">
        <v>652</v>
      </c>
      <c r="D4357" s="32" t="s">
        <v>651</v>
      </c>
      <c r="E4357" s="28">
        <v>45835.062743055554</v>
      </c>
      <c r="F4357" s="32" t="s">
        <v>649</v>
      </c>
      <c r="G4357" s="28">
        <v>45834.062743055554</v>
      </c>
    </row>
    <row r="4358" spans="1:7" x14ac:dyDescent="0.25">
      <c r="A4358" s="32" t="s">
        <v>12769</v>
      </c>
      <c r="B4358" s="32" t="s">
        <v>9331</v>
      </c>
      <c r="C4358" s="32" t="s">
        <v>652</v>
      </c>
      <c r="D4358" s="32" t="s">
        <v>651</v>
      </c>
      <c r="E4358" s="28">
        <v>45835.062847222223</v>
      </c>
      <c r="F4358" s="32" t="s">
        <v>649</v>
      </c>
      <c r="G4358" s="28">
        <v>45834.062847222223</v>
      </c>
    </row>
    <row r="4359" spans="1:7" x14ac:dyDescent="0.25">
      <c r="A4359" s="32" t="s">
        <v>12770</v>
      </c>
      <c r="B4359" s="32" t="s">
        <v>9333</v>
      </c>
      <c r="C4359" s="32" t="s">
        <v>652</v>
      </c>
      <c r="D4359" s="32" t="s">
        <v>651</v>
      </c>
      <c r="E4359" s="28">
        <v>45835.062951388885</v>
      </c>
      <c r="F4359" s="32" t="s">
        <v>649</v>
      </c>
      <c r="G4359" s="28">
        <v>45834.062951388885</v>
      </c>
    </row>
    <row r="4360" spans="1:7" x14ac:dyDescent="0.25">
      <c r="A4360" s="32" t="s">
        <v>12771</v>
      </c>
      <c r="B4360" s="32" t="s">
        <v>9335</v>
      </c>
      <c r="C4360" s="32" t="s">
        <v>652</v>
      </c>
      <c r="D4360" s="32" t="s">
        <v>651</v>
      </c>
      <c r="E4360" s="28">
        <v>45835.063136574077</v>
      </c>
      <c r="F4360" s="32" t="s">
        <v>649</v>
      </c>
      <c r="G4360" s="28">
        <v>45834.063136574077</v>
      </c>
    </row>
    <row r="4361" spans="1:7" x14ac:dyDescent="0.25">
      <c r="A4361" s="32" t="s">
        <v>12772</v>
      </c>
      <c r="B4361" s="32" t="s">
        <v>9337</v>
      </c>
      <c r="C4361" s="32" t="s">
        <v>652</v>
      </c>
      <c r="D4361" s="32" t="s">
        <v>651</v>
      </c>
      <c r="E4361" s="28">
        <v>45835.063391203701</v>
      </c>
      <c r="F4361" s="32" t="s">
        <v>649</v>
      </c>
      <c r="G4361" s="28">
        <v>45834.063391203701</v>
      </c>
    </row>
    <row r="4362" spans="1:7" x14ac:dyDescent="0.25">
      <c r="A4362" s="32" t="s">
        <v>12773</v>
      </c>
      <c r="B4362" s="32" t="s">
        <v>9339</v>
      </c>
      <c r="C4362" s="32" t="s">
        <v>652</v>
      </c>
      <c r="D4362" s="32" t="s">
        <v>651</v>
      </c>
      <c r="E4362" s="28">
        <v>45835.063611111109</v>
      </c>
      <c r="F4362" s="32" t="s">
        <v>649</v>
      </c>
      <c r="G4362" s="28">
        <v>45834.063611111109</v>
      </c>
    </row>
    <row r="4363" spans="1:7" x14ac:dyDescent="0.25">
      <c r="A4363" s="32" t="s">
        <v>12774</v>
      </c>
      <c r="B4363" s="32" t="s">
        <v>9341</v>
      </c>
      <c r="C4363" s="32" t="s">
        <v>652</v>
      </c>
      <c r="D4363" s="32" t="s">
        <v>651</v>
      </c>
      <c r="E4363" s="28">
        <v>45835.063761574071</v>
      </c>
      <c r="F4363" s="32" t="s">
        <v>649</v>
      </c>
      <c r="G4363" s="28">
        <v>45834.063761574071</v>
      </c>
    </row>
    <row r="4364" spans="1:7" x14ac:dyDescent="0.25">
      <c r="A4364" s="32" t="s">
        <v>12775</v>
      </c>
      <c r="B4364" s="32" t="s">
        <v>9343</v>
      </c>
      <c r="C4364" s="32" t="s">
        <v>652</v>
      </c>
      <c r="D4364" s="32" t="s">
        <v>651</v>
      </c>
      <c r="E4364" s="28">
        <v>45835.063946759263</v>
      </c>
      <c r="F4364" s="32" t="s">
        <v>649</v>
      </c>
      <c r="G4364" s="28">
        <v>45834.063946759263</v>
      </c>
    </row>
    <row r="4365" spans="1:7" x14ac:dyDescent="0.25">
      <c r="A4365" s="32" t="s">
        <v>12776</v>
      </c>
      <c r="B4365" s="32" t="s">
        <v>9345</v>
      </c>
      <c r="C4365" s="32" t="s">
        <v>652</v>
      </c>
      <c r="D4365" s="32" t="s">
        <v>651</v>
      </c>
      <c r="E4365" s="28">
        <v>45835.064108796294</v>
      </c>
      <c r="F4365" s="32" t="s">
        <v>649</v>
      </c>
      <c r="G4365" s="28">
        <v>45834.064108796294</v>
      </c>
    </row>
    <row r="4366" spans="1:7" x14ac:dyDescent="0.25">
      <c r="A4366" s="32" t="s">
        <v>12777</v>
      </c>
      <c r="B4366" s="32" t="s">
        <v>9347</v>
      </c>
      <c r="C4366" s="32" t="s">
        <v>652</v>
      </c>
      <c r="D4366" s="32" t="s">
        <v>651</v>
      </c>
      <c r="E4366" s="28">
        <v>45835.064282407409</v>
      </c>
      <c r="F4366" s="32" t="s">
        <v>649</v>
      </c>
      <c r="G4366" s="28">
        <v>45834.064282407409</v>
      </c>
    </row>
    <row r="4367" spans="1:7" x14ac:dyDescent="0.25">
      <c r="A4367" s="32" t="s">
        <v>12778</v>
      </c>
      <c r="B4367" s="32" t="s">
        <v>9357</v>
      </c>
      <c r="C4367" s="32" t="s">
        <v>652</v>
      </c>
      <c r="D4367" s="32" t="s">
        <v>651</v>
      </c>
      <c r="E4367" s="28">
        <v>45835.064398148148</v>
      </c>
      <c r="F4367" s="32" t="s">
        <v>649</v>
      </c>
      <c r="G4367" s="28">
        <v>45834.064398148148</v>
      </c>
    </row>
    <row r="4368" spans="1:7" x14ac:dyDescent="0.25">
      <c r="A4368" s="32" t="s">
        <v>12779</v>
      </c>
      <c r="B4368" s="32" t="s">
        <v>9359</v>
      </c>
      <c r="C4368" s="32" t="s">
        <v>652</v>
      </c>
      <c r="D4368" s="32" t="s">
        <v>651</v>
      </c>
      <c r="E4368" s="28">
        <v>45835.064583333333</v>
      </c>
      <c r="F4368" s="32" t="s">
        <v>649</v>
      </c>
      <c r="G4368" s="28">
        <v>45834.064583333333</v>
      </c>
    </row>
    <row r="4369" spans="1:7" x14ac:dyDescent="0.25">
      <c r="A4369" s="32" t="s">
        <v>12780</v>
      </c>
      <c r="B4369" s="32" t="s">
        <v>9361</v>
      </c>
      <c r="C4369" s="32" t="s">
        <v>652</v>
      </c>
      <c r="D4369" s="32" t="s">
        <v>651</v>
      </c>
      <c r="E4369" s="28">
        <v>45835.064722222225</v>
      </c>
      <c r="F4369" s="32" t="s">
        <v>649</v>
      </c>
      <c r="G4369" s="28">
        <v>45834.064722222225</v>
      </c>
    </row>
    <row r="4370" spans="1:7" x14ac:dyDescent="0.25">
      <c r="A4370" s="32" t="s">
        <v>12781</v>
      </c>
      <c r="B4370" s="32" t="s">
        <v>9363</v>
      </c>
      <c r="C4370" s="32" t="s">
        <v>652</v>
      </c>
      <c r="D4370" s="32" t="s">
        <v>651</v>
      </c>
      <c r="E4370" s="28">
        <v>45835.064803240741</v>
      </c>
      <c r="F4370" s="32" t="s">
        <v>649</v>
      </c>
      <c r="G4370" s="28">
        <v>45834.064803240741</v>
      </c>
    </row>
    <row r="4371" spans="1:7" x14ac:dyDescent="0.25">
      <c r="A4371" s="32" t="s">
        <v>12782</v>
      </c>
      <c r="B4371" s="32" t="s">
        <v>9365</v>
      </c>
      <c r="C4371" s="32" t="s">
        <v>652</v>
      </c>
      <c r="D4371" s="32" t="s">
        <v>651</v>
      </c>
      <c r="E4371" s="28">
        <v>45835.064953703702</v>
      </c>
      <c r="F4371" s="32" t="s">
        <v>649</v>
      </c>
      <c r="G4371" s="28">
        <v>45834.064953703702</v>
      </c>
    </row>
    <row r="4372" spans="1:7" x14ac:dyDescent="0.25">
      <c r="A4372" s="32" t="s">
        <v>12783</v>
      </c>
      <c r="B4372" s="32" t="s">
        <v>9367</v>
      </c>
      <c r="C4372" s="32" t="s">
        <v>652</v>
      </c>
      <c r="D4372" s="32" t="s">
        <v>651</v>
      </c>
      <c r="E4372" s="28">
        <v>45835.065069444441</v>
      </c>
      <c r="F4372" s="32" t="s">
        <v>649</v>
      </c>
      <c r="G4372" s="28">
        <v>45834.065069444441</v>
      </c>
    </row>
    <row r="4373" spans="1:7" x14ac:dyDescent="0.25">
      <c r="A4373" s="32" t="s">
        <v>12784</v>
      </c>
      <c r="B4373" s="32" t="s">
        <v>9504</v>
      </c>
      <c r="C4373" s="32" t="s">
        <v>652</v>
      </c>
      <c r="D4373" s="32" t="s">
        <v>651</v>
      </c>
      <c r="E4373" s="28">
        <v>45835.065196759257</v>
      </c>
      <c r="F4373" s="32" t="s">
        <v>649</v>
      </c>
      <c r="G4373" s="28">
        <v>45834.065196759257</v>
      </c>
    </row>
    <row r="4374" spans="1:7" x14ac:dyDescent="0.25">
      <c r="A4374" s="32" t="s">
        <v>12785</v>
      </c>
      <c r="B4374" s="32" t="s">
        <v>9506</v>
      </c>
      <c r="C4374" s="32" t="s">
        <v>652</v>
      </c>
      <c r="D4374" s="32" t="s">
        <v>651</v>
      </c>
      <c r="E4374" s="28">
        <v>45835.065300925926</v>
      </c>
      <c r="F4374" s="32" t="s">
        <v>649</v>
      </c>
      <c r="G4374" s="28">
        <v>45834.065300925926</v>
      </c>
    </row>
    <row r="4375" spans="1:7" x14ac:dyDescent="0.25">
      <c r="A4375" s="32" t="s">
        <v>12786</v>
      </c>
      <c r="B4375" s="32" t="s">
        <v>9508</v>
      </c>
      <c r="C4375" s="32" t="s">
        <v>652</v>
      </c>
      <c r="D4375" s="32" t="s">
        <v>651</v>
      </c>
      <c r="E4375" s="28">
        <v>45835.065416666665</v>
      </c>
      <c r="F4375" s="32" t="s">
        <v>649</v>
      </c>
      <c r="G4375" s="28">
        <v>45834.065416666665</v>
      </c>
    </row>
    <row r="4376" spans="1:7" x14ac:dyDescent="0.25">
      <c r="A4376" s="32" t="s">
        <v>12787</v>
      </c>
      <c r="B4376" s="32" t="s">
        <v>9510</v>
      </c>
      <c r="C4376" s="32" t="s">
        <v>652</v>
      </c>
      <c r="D4376" s="32" t="s">
        <v>651</v>
      </c>
      <c r="E4376" s="28">
        <v>45835.065520833334</v>
      </c>
      <c r="F4376" s="32" t="s">
        <v>649</v>
      </c>
      <c r="G4376" s="28">
        <v>45834.065520833334</v>
      </c>
    </row>
    <row r="4377" spans="1:7" x14ac:dyDescent="0.25">
      <c r="A4377" s="32" t="s">
        <v>12788</v>
      </c>
      <c r="B4377" s="32" t="s">
        <v>9512</v>
      </c>
      <c r="C4377" s="32" t="s">
        <v>652</v>
      </c>
      <c r="D4377" s="32" t="s">
        <v>651</v>
      </c>
      <c r="E4377" s="28">
        <v>45835.065601851849</v>
      </c>
      <c r="F4377" s="32" t="s">
        <v>649</v>
      </c>
      <c r="G4377" s="28">
        <v>45834.065601851849</v>
      </c>
    </row>
    <row r="4378" spans="1:7" x14ac:dyDescent="0.25">
      <c r="A4378" s="32" t="s">
        <v>12789</v>
      </c>
      <c r="B4378" s="32" t="s">
        <v>9514</v>
      </c>
      <c r="C4378" s="32" t="s">
        <v>652</v>
      </c>
      <c r="D4378" s="32" t="s">
        <v>651</v>
      </c>
      <c r="E4378" s="28">
        <v>45835.065671296295</v>
      </c>
      <c r="F4378" s="32" t="s">
        <v>649</v>
      </c>
      <c r="G4378" s="28">
        <v>45834.065671296295</v>
      </c>
    </row>
    <row r="4379" spans="1:7" x14ac:dyDescent="0.25">
      <c r="A4379" s="32" t="s">
        <v>12790</v>
      </c>
      <c r="B4379" s="32" t="s">
        <v>9516</v>
      </c>
      <c r="C4379" s="32" t="s">
        <v>652</v>
      </c>
      <c r="D4379" s="32" t="s">
        <v>651</v>
      </c>
      <c r="E4379" s="28">
        <v>45835.065740740742</v>
      </c>
      <c r="F4379" s="32" t="s">
        <v>649</v>
      </c>
      <c r="G4379" s="28">
        <v>45834.065740740742</v>
      </c>
    </row>
    <row r="4380" spans="1:7" x14ac:dyDescent="0.25">
      <c r="A4380" s="32" t="s">
        <v>12791</v>
      </c>
      <c r="B4380" s="32" t="s">
        <v>4069</v>
      </c>
      <c r="C4380" s="32" t="s">
        <v>662</v>
      </c>
      <c r="D4380" s="32" t="s">
        <v>77</v>
      </c>
      <c r="E4380" s="28">
        <v>45835.069861111115</v>
      </c>
      <c r="F4380" s="32" t="s">
        <v>649</v>
      </c>
      <c r="G4380" s="28">
        <v>45834.069861111115</v>
      </c>
    </row>
    <row r="4381" spans="1:7" x14ac:dyDescent="0.25">
      <c r="A4381" s="32" t="s">
        <v>12792</v>
      </c>
      <c r="B4381" s="32" t="s">
        <v>4075</v>
      </c>
      <c r="C4381" s="32" t="s">
        <v>662</v>
      </c>
      <c r="D4381" s="32" t="s">
        <v>77</v>
      </c>
      <c r="E4381" s="28">
        <v>45835.070023148146</v>
      </c>
      <c r="F4381" s="32" t="s">
        <v>649</v>
      </c>
      <c r="G4381" s="28">
        <v>45834.070023148146</v>
      </c>
    </row>
    <row r="4382" spans="1:7" x14ac:dyDescent="0.25">
      <c r="A4382" s="32" t="s">
        <v>12793</v>
      </c>
      <c r="B4382" s="32" t="s">
        <v>4073</v>
      </c>
      <c r="C4382" s="32" t="s">
        <v>662</v>
      </c>
      <c r="D4382" s="32" t="s">
        <v>77</v>
      </c>
      <c r="E4382" s="28">
        <v>45835.070127314815</v>
      </c>
      <c r="F4382" s="32" t="s">
        <v>649</v>
      </c>
      <c r="G4382" s="28">
        <v>45834.070127314815</v>
      </c>
    </row>
    <row r="4383" spans="1:7" x14ac:dyDescent="0.25">
      <c r="A4383" s="32" t="s">
        <v>12794</v>
      </c>
      <c r="B4383" s="32" t="s">
        <v>4071</v>
      </c>
      <c r="C4383" s="32" t="s">
        <v>662</v>
      </c>
      <c r="D4383" s="32" t="s">
        <v>77</v>
      </c>
      <c r="E4383" s="28">
        <v>45835.070289351854</v>
      </c>
      <c r="F4383" s="32" t="s">
        <v>649</v>
      </c>
      <c r="G4383" s="28">
        <v>45834.070289351854</v>
      </c>
    </row>
    <row r="4384" spans="1:7" x14ac:dyDescent="0.25">
      <c r="A4384" s="32" t="s">
        <v>12795</v>
      </c>
      <c r="B4384" s="32" t="s">
        <v>3560</v>
      </c>
      <c r="C4384" s="32" t="s">
        <v>662</v>
      </c>
      <c r="D4384" s="32" t="s">
        <v>77</v>
      </c>
      <c r="E4384" s="28">
        <v>45835.073067129626</v>
      </c>
      <c r="F4384" s="32" t="s">
        <v>649</v>
      </c>
      <c r="G4384" s="28">
        <v>45834.073067129626</v>
      </c>
    </row>
    <row r="4385" spans="1:7" x14ac:dyDescent="0.25">
      <c r="A4385" s="32" t="s">
        <v>12796</v>
      </c>
      <c r="B4385" s="32" t="s">
        <v>9576</v>
      </c>
      <c r="C4385" s="32" t="s">
        <v>652</v>
      </c>
      <c r="D4385" s="32" t="s">
        <v>651</v>
      </c>
      <c r="E4385" s="28">
        <v>45835.070740740739</v>
      </c>
      <c r="F4385" s="32" t="s">
        <v>649</v>
      </c>
      <c r="G4385" s="28">
        <v>45834.070740740739</v>
      </c>
    </row>
    <row r="4386" spans="1:7" x14ac:dyDescent="0.25">
      <c r="A4386" s="32" t="s">
        <v>12797</v>
      </c>
      <c r="B4386" s="32" t="s">
        <v>9578</v>
      </c>
      <c r="C4386" s="32" t="s">
        <v>652</v>
      </c>
      <c r="D4386" s="32" t="s">
        <v>651</v>
      </c>
      <c r="E4386" s="28">
        <v>45835.070891203701</v>
      </c>
      <c r="F4386" s="32" t="s">
        <v>649</v>
      </c>
      <c r="G4386" s="28">
        <v>45834.070891203701</v>
      </c>
    </row>
    <row r="4387" spans="1:7" x14ac:dyDescent="0.25">
      <c r="A4387" s="32" t="s">
        <v>12798</v>
      </c>
      <c r="B4387" s="32" t="s">
        <v>9580</v>
      </c>
      <c r="C4387" s="32" t="s">
        <v>652</v>
      </c>
      <c r="D4387" s="32" t="s">
        <v>651</v>
      </c>
      <c r="E4387" s="28">
        <v>45835.071053240739</v>
      </c>
      <c r="F4387" s="32" t="s">
        <v>649</v>
      </c>
      <c r="G4387" s="28">
        <v>45834.071053240739</v>
      </c>
    </row>
    <row r="4388" spans="1:7" x14ac:dyDescent="0.25">
      <c r="A4388" s="32" t="s">
        <v>12799</v>
      </c>
      <c r="B4388" s="32" t="s">
        <v>9582</v>
      </c>
      <c r="C4388" s="32" t="s">
        <v>652</v>
      </c>
      <c r="D4388" s="32" t="s">
        <v>651</v>
      </c>
      <c r="E4388" s="28">
        <v>45835.071250000001</v>
      </c>
      <c r="F4388" s="32" t="s">
        <v>649</v>
      </c>
      <c r="G4388" s="28">
        <v>45834.071250000001</v>
      </c>
    </row>
    <row r="4389" spans="1:7" x14ac:dyDescent="0.25">
      <c r="A4389" s="32" t="s">
        <v>12800</v>
      </c>
      <c r="B4389" s="32" t="s">
        <v>9584</v>
      </c>
      <c r="C4389" s="32" t="s">
        <v>652</v>
      </c>
      <c r="D4389" s="32" t="s">
        <v>651</v>
      </c>
      <c r="E4389" s="28">
        <v>45835.071377314816</v>
      </c>
      <c r="F4389" s="32" t="s">
        <v>649</v>
      </c>
      <c r="G4389" s="28">
        <v>45834.071377314816</v>
      </c>
    </row>
    <row r="4390" spans="1:7" x14ac:dyDescent="0.25">
      <c r="A4390" s="32" t="s">
        <v>12801</v>
      </c>
      <c r="B4390" s="32" t="s">
        <v>9586</v>
      </c>
      <c r="C4390" s="32" t="s">
        <v>652</v>
      </c>
      <c r="D4390" s="32" t="s">
        <v>651</v>
      </c>
      <c r="E4390" s="28">
        <v>45835.071504629632</v>
      </c>
      <c r="F4390" s="32" t="s">
        <v>649</v>
      </c>
      <c r="G4390" s="28">
        <v>45834.071504629632</v>
      </c>
    </row>
    <row r="4391" spans="1:7" x14ac:dyDescent="0.25">
      <c r="A4391" s="32" t="s">
        <v>12802</v>
      </c>
      <c r="B4391" s="32" t="s">
        <v>9588</v>
      </c>
      <c r="C4391" s="32" t="s">
        <v>652</v>
      </c>
      <c r="D4391" s="32" t="s">
        <v>651</v>
      </c>
      <c r="E4391" s="28">
        <v>45835.071643518517</v>
      </c>
      <c r="F4391" s="32" t="s">
        <v>649</v>
      </c>
      <c r="G4391" s="28">
        <v>45834.071643518517</v>
      </c>
    </row>
    <row r="4392" spans="1:7" x14ac:dyDescent="0.25">
      <c r="A4392" s="32" t="s">
        <v>12803</v>
      </c>
      <c r="B4392" s="32" t="s">
        <v>9590</v>
      </c>
      <c r="C4392" s="32" t="s">
        <v>652</v>
      </c>
      <c r="D4392" s="32" t="s">
        <v>651</v>
      </c>
      <c r="E4392" s="28">
        <v>45835.071770833332</v>
      </c>
      <c r="F4392" s="32" t="s">
        <v>649</v>
      </c>
      <c r="G4392" s="28">
        <v>45834.071770833332</v>
      </c>
    </row>
    <row r="4393" spans="1:7" x14ac:dyDescent="0.25">
      <c r="A4393" s="32" t="s">
        <v>12804</v>
      </c>
      <c r="B4393" s="32" t="s">
        <v>9592</v>
      </c>
      <c r="C4393" s="32" t="s">
        <v>652</v>
      </c>
      <c r="D4393" s="32" t="s">
        <v>651</v>
      </c>
      <c r="E4393" s="28">
        <v>45835.071967592594</v>
      </c>
      <c r="F4393" s="32" t="s">
        <v>649</v>
      </c>
      <c r="G4393" s="28">
        <v>45834.071967592594</v>
      </c>
    </row>
    <row r="4394" spans="1:7" x14ac:dyDescent="0.25">
      <c r="A4394" s="32" t="s">
        <v>12805</v>
      </c>
      <c r="B4394" s="32" t="s">
        <v>9594</v>
      </c>
      <c r="C4394" s="32" t="s">
        <v>652</v>
      </c>
      <c r="D4394" s="32" t="s">
        <v>651</v>
      </c>
      <c r="E4394" s="28">
        <v>45835.072152777779</v>
      </c>
      <c r="F4394" s="32" t="s">
        <v>649</v>
      </c>
      <c r="G4394" s="28">
        <v>45834.072152777779</v>
      </c>
    </row>
    <row r="4395" spans="1:7" x14ac:dyDescent="0.25">
      <c r="A4395" s="32" t="s">
        <v>12806</v>
      </c>
      <c r="B4395" s="32" t="s">
        <v>9596</v>
      </c>
      <c r="C4395" s="32" t="s">
        <v>652</v>
      </c>
      <c r="D4395" s="32" t="s">
        <v>651</v>
      </c>
      <c r="E4395" s="28">
        <v>45835.072268518517</v>
      </c>
      <c r="F4395" s="32" t="s">
        <v>649</v>
      </c>
      <c r="G4395" s="28">
        <v>45834.072268518517</v>
      </c>
    </row>
    <row r="4396" spans="1:7" x14ac:dyDescent="0.25">
      <c r="A4396" s="32" t="s">
        <v>12807</v>
      </c>
      <c r="B4396" s="32" t="s">
        <v>9598</v>
      </c>
      <c r="C4396" s="32" t="s">
        <v>652</v>
      </c>
      <c r="D4396" s="32" t="s">
        <v>651</v>
      </c>
      <c r="E4396" s="28">
        <v>45835.072511574072</v>
      </c>
      <c r="F4396" s="32" t="s">
        <v>649</v>
      </c>
      <c r="G4396" s="28">
        <v>45834.072511574072</v>
      </c>
    </row>
    <row r="4397" spans="1:7" x14ac:dyDescent="0.25">
      <c r="A4397" s="32" t="s">
        <v>12808</v>
      </c>
      <c r="B4397" s="32" t="s">
        <v>9600</v>
      </c>
      <c r="C4397" s="32" t="s">
        <v>652</v>
      </c>
      <c r="D4397" s="32" t="s">
        <v>651</v>
      </c>
      <c r="E4397" s="28">
        <v>45835.072662037041</v>
      </c>
      <c r="F4397" s="32" t="s">
        <v>649</v>
      </c>
      <c r="G4397" s="28">
        <v>45834.072662037041</v>
      </c>
    </row>
    <row r="4398" spans="1:7" x14ac:dyDescent="0.25">
      <c r="A4398" s="32" t="s">
        <v>12809</v>
      </c>
      <c r="B4398" s="32" t="s">
        <v>9602</v>
      </c>
      <c r="C4398" s="32" t="s">
        <v>652</v>
      </c>
      <c r="D4398" s="32" t="s">
        <v>651</v>
      </c>
      <c r="E4398" s="28">
        <v>45835.072766203702</v>
      </c>
      <c r="F4398" s="32" t="s">
        <v>649</v>
      </c>
      <c r="G4398" s="28">
        <v>45834.072766203702</v>
      </c>
    </row>
    <row r="4399" spans="1:7" x14ac:dyDescent="0.25">
      <c r="A4399" s="32" t="s">
        <v>12810</v>
      </c>
      <c r="B4399" s="32" t="s">
        <v>9604</v>
      </c>
      <c r="C4399" s="32" t="s">
        <v>652</v>
      </c>
      <c r="D4399" s="32" t="s">
        <v>651</v>
      </c>
      <c r="E4399" s="28">
        <v>45835.072905092595</v>
      </c>
      <c r="F4399" s="32" t="s">
        <v>649</v>
      </c>
      <c r="G4399" s="28">
        <v>45834.072905092595</v>
      </c>
    </row>
    <row r="4400" spans="1:7" x14ac:dyDescent="0.25">
      <c r="A4400" s="32" t="s">
        <v>12811</v>
      </c>
      <c r="B4400" s="32" t="s">
        <v>9606</v>
      </c>
      <c r="C4400" s="32" t="s">
        <v>652</v>
      </c>
      <c r="D4400" s="32" t="s">
        <v>651</v>
      </c>
      <c r="E4400" s="28">
        <v>45835.073055555556</v>
      </c>
      <c r="F4400" s="32" t="s">
        <v>649</v>
      </c>
      <c r="G4400" s="28">
        <v>45834.073055555556</v>
      </c>
    </row>
    <row r="4401" spans="1:7" x14ac:dyDescent="0.25">
      <c r="A4401" s="32" t="s">
        <v>12812</v>
      </c>
      <c r="B4401" s="32" t="s">
        <v>9608</v>
      </c>
      <c r="C4401" s="32" t="s">
        <v>652</v>
      </c>
      <c r="D4401" s="32" t="s">
        <v>651</v>
      </c>
      <c r="E4401" s="28">
        <v>45835.073159722226</v>
      </c>
      <c r="F4401" s="32" t="s">
        <v>649</v>
      </c>
      <c r="G4401" s="28">
        <v>45834.073159722226</v>
      </c>
    </row>
    <row r="4402" spans="1:7" x14ac:dyDescent="0.25">
      <c r="A4402" s="32" t="s">
        <v>12813</v>
      </c>
      <c r="B4402" s="32" t="s">
        <v>5344</v>
      </c>
      <c r="C4402" s="32" t="s">
        <v>670</v>
      </c>
      <c r="D4402" s="32" t="s">
        <v>671</v>
      </c>
      <c r="E4402" s="28">
        <v>45835.073148148149</v>
      </c>
      <c r="F4402" s="32" t="s">
        <v>649</v>
      </c>
      <c r="G4402" s="28">
        <v>45834.073148148149</v>
      </c>
    </row>
    <row r="4403" spans="1:7" x14ac:dyDescent="0.25">
      <c r="A4403" s="32" t="s">
        <v>12814</v>
      </c>
      <c r="B4403" s="32" t="s">
        <v>5342</v>
      </c>
      <c r="C4403" s="32" t="s">
        <v>670</v>
      </c>
      <c r="D4403" s="32" t="s">
        <v>671</v>
      </c>
      <c r="E4403" s="28">
        <v>45835.07335648148</v>
      </c>
      <c r="F4403" s="32" t="s">
        <v>649</v>
      </c>
      <c r="G4403" s="28">
        <v>45834.07335648148</v>
      </c>
    </row>
    <row r="4404" spans="1:7" x14ac:dyDescent="0.25">
      <c r="A4404" s="32" t="s">
        <v>12815</v>
      </c>
      <c r="B4404" s="32" t="s">
        <v>5343</v>
      </c>
      <c r="C4404" s="32" t="s">
        <v>670</v>
      </c>
      <c r="D4404" s="32" t="s">
        <v>671</v>
      </c>
      <c r="E4404" s="28">
        <v>45835.073472222219</v>
      </c>
      <c r="F4404" s="32" t="s">
        <v>649</v>
      </c>
      <c r="G4404" s="28">
        <v>45834.073472222219</v>
      </c>
    </row>
    <row r="4405" spans="1:7" x14ac:dyDescent="0.25">
      <c r="A4405" s="32" t="s">
        <v>12816</v>
      </c>
      <c r="B4405" s="32" t="s">
        <v>5323</v>
      </c>
      <c r="C4405" s="32" t="s">
        <v>662</v>
      </c>
      <c r="D4405" s="32" t="s">
        <v>77</v>
      </c>
      <c r="E4405" s="28">
        <v>45835.073796296296</v>
      </c>
      <c r="F4405" s="32" t="s">
        <v>649</v>
      </c>
      <c r="G4405" s="28">
        <v>45834.073796296296</v>
      </c>
    </row>
    <row r="4406" spans="1:7" x14ac:dyDescent="0.25">
      <c r="A4406" s="32" t="s">
        <v>12817</v>
      </c>
      <c r="B4406" s="32" t="s">
        <v>7004</v>
      </c>
      <c r="C4406" s="32" t="s">
        <v>662</v>
      </c>
      <c r="D4406" s="32" t="s">
        <v>77</v>
      </c>
      <c r="E4406" s="28">
        <v>45835.073981481481</v>
      </c>
      <c r="F4406" s="32" t="s">
        <v>649</v>
      </c>
      <c r="G4406" s="28">
        <v>45834.073981481481</v>
      </c>
    </row>
    <row r="4407" spans="1:7" x14ac:dyDescent="0.25">
      <c r="A4407" s="32" t="s">
        <v>12818</v>
      </c>
      <c r="B4407" s="32" t="s">
        <v>6475</v>
      </c>
      <c r="C4407" s="32" t="s">
        <v>662</v>
      </c>
      <c r="D4407" s="32" t="s">
        <v>77</v>
      </c>
      <c r="E4407" s="28">
        <v>45835.074074074073</v>
      </c>
      <c r="F4407" s="32" t="s">
        <v>649</v>
      </c>
      <c r="G4407" s="28">
        <v>45834.074074074073</v>
      </c>
    </row>
    <row r="4408" spans="1:7" x14ac:dyDescent="0.25">
      <c r="A4408" s="32" t="s">
        <v>12819</v>
      </c>
      <c r="B4408" s="32" t="s">
        <v>9307</v>
      </c>
      <c r="C4408" s="32" t="s">
        <v>652</v>
      </c>
      <c r="D4408" s="32" t="s">
        <v>663</v>
      </c>
      <c r="E4408" s="28">
        <v>45835.074074074073</v>
      </c>
      <c r="F4408" s="32" t="s">
        <v>649</v>
      </c>
      <c r="G4408" s="28">
        <v>45834.074074074073</v>
      </c>
    </row>
    <row r="4409" spans="1:7" x14ac:dyDescent="0.25">
      <c r="A4409" s="32" t="s">
        <v>12820</v>
      </c>
      <c r="B4409" s="32" t="s">
        <v>9309</v>
      </c>
      <c r="C4409" s="32" t="s">
        <v>652</v>
      </c>
      <c r="D4409" s="32" t="s">
        <v>663</v>
      </c>
      <c r="E4409" s="28">
        <v>45835.074166666665</v>
      </c>
      <c r="F4409" s="32" t="s">
        <v>649</v>
      </c>
      <c r="G4409" s="28">
        <v>45834.074166666665</v>
      </c>
    </row>
    <row r="4410" spans="1:7" x14ac:dyDescent="0.25">
      <c r="A4410" s="32" t="s">
        <v>12821</v>
      </c>
      <c r="B4410" s="32" t="s">
        <v>9534</v>
      </c>
      <c r="C4410" s="32" t="s">
        <v>652</v>
      </c>
      <c r="D4410" s="32" t="s">
        <v>651</v>
      </c>
      <c r="E4410" s="28">
        <v>45835.075567129628</v>
      </c>
      <c r="F4410" s="32" t="s">
        <v>649</v>
      </c>
      <c r="G4410" s="28">
        <v>45834.075567129628</v>
      </c>
    </row>
    <row r="4411" spans="1:7" x14ac:dyDescent="0.25">
      <c r="A4411" s="32" t="s">
        <v>12822</v>
      </c>
      <c r="B4411" s="32" t="s">
        <v>9536</v>
      </c>
      <c r="C4411" s="32" t="s">
        <v>652</v>
      </c>
      <c r="D4411" s="32" t="s">
        <v>651</v>
      </c>
      <c r="E4411" s="28">
        <v>45835.075682870367</v>
      </c>
      <c r="F4411" s="32" t="s">
        <v>649</v>
      </c>
      <c r="G4411" s="28">
        <v>45834.075682870367</v>
      </c>
    </row>
    <row r="4412" spans="1:7" x14ac:dyDescent="0.25">
      <c r="A4412" s="32" t="s">
        <v>12823</v>
      </c>
      <c r="B4412" s="32" t="s">
        <v>9538</v>
      </c>
      <c r="C4412" s="32" t="s">
        <v>652</v>
      </c>
      <c r="D4412" s="32" t="s">
        <v>651</v>
      </c>
      <c r="E4412" s="28">
        <v>45835.075810185182</v>
      </c>
      <c r="F4412" s="32" t="s">
        <v>649</v>
      </c>
      <c r="G4412" s="28">
        <v>45834.075810185182</v>
      </c>
    </row>
    <row r="4413" spans="1:7" x14ac:dyDescent="0.25">
      <c r="A4413" s="32" t="s">
        <v>12824</v>
      </c>
      <c r="B4413" s="32" t="s">
        <v>9540</v>
      </c>
      <c r="C4413" s="32" t="s">
        <v>652</v>
      </c>
      <c r="D4413" s="32" t="s">
        <v>651</v>
      </c>
      <c r="E4413" s="28">
        <v>45835.075868055559</v>
      </c>
      <c r="F4413" s="32" t="s">
        <v>649</v>
      </c>
      <c r="G4413" s="28">
        <v>45834.075868055559</v>
      </c>
    </row>
    <row r="4414" spans="1:7" x14ac:dyDescent="0.25">
      <c r="A4414" s="32" t="s">
        <v>12825</v>
      </c>
      <c r="B4414" s="32" t="s">
        <v>9542</v>
      </c>
      <c r="C4414" s="32" t="s">
        <v>652</v>
      </c>
      <c r="D4414" s="32" t="s">
        <v>651</v>
      </c>
      <c r="E4414" s="28">
        <v>45835.075925925928</v>
      </c>
      <c r="F4414" s="32" t="s">
        <v>649</v>
      </c>
      <c r="G4414" s="28">
        <v>45834.075925925928</v>
      </c>
    </row>
    <row r="4415" spans="1:7" x14ac:dyDescent="0.25">
      <c r="A4415" s="32" t="s">
        <v>12826</v>
      </c>
      <c r="B4415" s="32" t="s">
        <v>9544</v>
      </c>
      <c r="C4415" s="32" t="s">
        <v>652</v>
      </c>
      <c r="D4415" s="32" t="s">
        <v>651</v>
      </c>
      <c r="E4415" s="28">
        <v>45835.075995370367</v>
      </c>
      <c r="F4415" s="32" t="s">
        <v>649</v>
      </c>
      <c r="G4415" s="28">
        <v>45834.075995370367</v>
      </c>
    </row>
    <row r="4416" spans="1:7" x14ac:dyDescent="0.25">
      <c r="A4416" s="32" t="s">
        <v>12827</v>
      </c>
      <c r="B4416" s="32" t="s">
        <v>9546</v>
      </c>
      <c r="C4416" s="32" t="s">
        <v>652</v>
      </c>
      <c r="D4416" s="32" t="s">
        <v>651</v>
      </c>
      <c r="E4416" s="28">
        <v>45835.076041666667</v>
      </c>
      <c r="F4416" s="32" t="s">
        <v>649</v>
      </c>
      <c r="G4416" s="28">
        <v>45834.076041666667</v>
      </c>
    </row>
    <row r="4417" spans="1:7" x14ac:dyDescent="0.25">
      <c r="A4417" s="32" t="s">
        <v>12828</v>
      </c>
      <c r="B4417" s="32" t="s">
        <v>9548</v>
      </c>
      <c r="C4417" s="32" t="s">
        <v>652</v>
      </c>
      <c r="D4417" s="32" t="s">
        <v>651</v>
      </c>
      <c r="E4417" s="28">
        <v>45835.076111111113</v>
      </c>
      <c r="F4417" s="32" t="s">
        <v>649</v>
      </c>
      <c r="G4417" s="28">
        <v>45834.076111111113</v>
      </c>
    </row>
    <row r="4418" spans="1:7" x14ac:dyDescent="0.25">
      <c r="A4418" s="32" t="s">
        <v>12764</v>
      </c>
      <c r="B4418" s="32" t="s">
        <v>9355</v>
      </c>
      <c r="C4418" s="32" t="s">
        <v>652</v>
      </c>
      <c r="D4418" s="32" t="s">
        <v>651</v>
      </c>
      <c r="E4418" s="28">
        <v>45835.06212962963</v>
      </c>
      <c r="F4418" s="32" t="s">
        <v>649</v>
      </c>
      <c r="G4418" s="28">
        <v>45834.06212962963</v>
      </c>
    </row>
    <row r="4419" spans="1:7" x14ac:dyDescent="0.25">
      <c r="A4419" s="32" t="s">
        <v>12765</v>
      </c>
      <c r="B4419" s="32" t="s">
        <v>9353</v>
      </c>
      <c r="C4419" s="32" t="s">
        <v>652</v>
      </c>
      <c r="D4419" s="32" t="s">
        <v>651</v>
      </c>
      <c r="E4419" s="28">
        <v>45835.062349537038</v>
      </c>
      <c r="F4419" s="32" t="s">
        <v>649</v>
      </c>
      <c r="G4419" s="28">
        <v>45834.062349537038</v>
      </c>
    </row>
    <row r="4420" spans="1:7" x14ac:dyDescent="0.25">
      <c r="A4420" s="32" t="s">
        <v>12766</v>
      </c>
      <c r="B4420" s="32" t="s">
        <v>9351</v>
      </c>
      <c r="C4420" s="32" t="s">
        <v>652</v>
      </c>
      <c r="D4420" s="32" t="s">
        <v>651</v>
      </c>
      <c r="E4420" s="28">
        <v>45835.062430555554</v>
      </c>
      <c r="F4420" s="32" t="s">
        <v>649</v>
      </c>
      <c r="G4420" s="28">
        <v>45834.062430555554</v>
      </c>
    </row>
    <row r="4421" spans="1:7" x14ac:dyDescent="0.25">
      <c r="A4421" s="32" t="s">
        <v>12767</v>
      </c>
      <c r="B4421" s="32" t="s">
        <v>9349</v>
      </c>
      <c r="C4421" s="32" t="s">
        <v>652</v>
      </c>
      <c r="D4421" s="32" t="s">
        <v>651</v>
      </c>
      <c r="E4421" s="28">
        <v>45835.062511574077</v>
      </c>
      <c r="F4421" s="32" t="s">
        <v>649</v>
      </c>
      <c r="G4421" s="28">
        <v>45834.062511574077</v>
      </c>
    </row>
    <row r="4422" spans="1:7" x14ac:dyDescent="0.25">
      <c r="A4422" s="32" t="s">
        <v>12768</v>
      </c>
      <c r="B4422" s="32" t="s">
        <v>9329</v>
      </c>
      <c r="C4422" s="32" t="s">
        <v>652</v>
      </c>
      <c r="D4422" s="32" t="s">
        <v>651</v>
      </c>
      <c r="E4422" s="28">
        <v>45835.062743055554</v>
      </c>
      <c r="F4422" s="32" t="s">
        <v>649</v>
      </c>
      <c r="G4422" s="28">
        <v>45834.062743055554</v>
      </c>
    </row>
    <row r="4423" spans="1:7" x14ac:dyDescent="0.25">
      <c r="A4423" s="32" t="s">
        <v>12769</v>
      </c>
      <c r="B4423" s="32" t="s">
        <v>9331</v>
      </c>
      <c r="C4423" s="32" t="s">
        <v>652</v>
      </c>
      <c r="D4423" s="32" t="s">
        <v>651</v>
      </c>
      <c r="E4423" s="28">
        <v>45835.062847222223</v>
      </c>
      <c r="F4423" s="32" t="s">
        <v>649</v>
      </c>
      <c r="G4423" s="28">
        <v>45834.062847222223</v>
      </c>
    </row>
    <row r="4424" spans="1:7" x14ac:dyDescent="0.25">
      <c r="A4424" s="32" t="s">
        <v>12770</v>
      </c>
      <c r="B4424" s="32" t="s">
        <v>9333</v>
      </c>
      <c r="C4424" s="32" t="s">
        <v>652</v>
      </c>
      <c r="D4424" s="32" t="s">
        <v>651</v>
      </c>
      <c r="E4424" s="28">
        <v>45835.062951388885</v>
      </c>
      <c r="F4424" s="32" t="s">
        <v>649</v>
      </c>
      <c r="G4424" s="28">
        <v>45834.062951388885</v>
      </c>
    </row>
    <row r="4425" spans="1:7" x14ac:dyDescent="0.25">
      <c r="A4425" s="32" t="s">
        <v>12771</v>
      </c>
      <c r="B4425" s="32" t="s">
        <v>9335</v>
      </c>
      <c r="C4425" s="32" t="s">
        <v>652</v>
      </c>
      <c r="D4425" s="32" t="s">
        <v>651</v>
      </c>
      <c r="E4425" s="28">
        <v>45835.063136574077</v>
      </c>
      <c r="F4425" s="32" t="s">
        <v>649</v>
      </c>
      <c r="G4425" s="28">
        <v>45834.063136574077</v>
      </c>
    </row>
    <row r="4426" spans="1:7" x14ac:dyDescent="0.25">
      <c r="A4426" s="32" t="s">
        <v>12772</v>
      </c>
      <c r="B4426" s="32" t="s">
        <v>9337</v>
      </c>
      <c r="C4426" s="32" t="s">
        <v>652</v>
      </c>
      <c r="D4426" s="32" t="s">
        <v>651</v>
      </c>
      <c r="E4426" s="28">
        <v>45835.063391203701</v>
      </c>
      <c r="F4426" s="32" t="s">
        <v>649</v>
      </c>
      <c r="G4426" s="28">
        <v>45834.063391203701</v>
      </c>
    </row>
    <row r="4427" spans="1:7" x14ac:dyDescent="0.25">
      <c r="A4427" s="32" t="s">
        <v>12773</v>
      </c>
      <c r="B4427" s="32" t="s">
        <v>9339</v>
      </c>
      <c r="C4427" s="32" t="s">
        <v>652</v>
      </c>
      <c r="D4427" s="32" t="s">
        <v>651</v>
      </c>
      <c r="E4427" s="28">
        <v>45835.063611111109</v>
      </c>
      <c r="F4427" s="32" t="s">
        <v>649</v>
      </c>
      <c r="G4427" s="28">
        <v>45834.063611111109</v>
      </c>
    </row>
    <row r="4428" spans="1:7" x14ac:dyDescent="0.25">
      <c r="A4428" s="32" t="s">
        <v>12774</v>
      </c>
      <c r="B4428" s="32" t="s">
        <v>9341</v>
      </c>
      <c r="C4428" s="32" t="s">
        <v>652</v>
      </c>
      <c r="D4428" s="32" t="s">
        <v>651</v>
      </c>
      <c r="E4428" s="28">
        <v>45835.063761574071</v>
      </c>
      <c r="F4428" s="32" t="s">
        <v>649</v>
      </c>
      <c r="G4428" s="28">
        <v>45834.063761574071</v>
      </c>
    </row>
    <row r="4429" spans="1:7" x14ac:dyDescent="0.25">
      <c r="A4429" s="32" t="s">
        <v>12775</v>
      </c>
      <c r="B4429" s="32" t="s">
        <v>9343</v>
      </c>
      <c r="C4429" s="32" t="s">
        <v>652</v>
      </c>
      <c r="D4429" s="32" t="s">
        <v>651</v>
      </c>
      <c r="E4429" s="28">
        <v>45835.063946759263</v>
      </c>
      <c r="F4429" s="32" t="s">
        <v>649</v>
      </c>
      <c r="G4429" s="28">
        <v>45834.063946759263</v>
      </c>
    </row>
    <row r="4430" spans="1:7" x14ac:dyDescent="0.25">
      <c r="A4430" s="32" t="s">
        <v>12776</v>
      </c>
      <c r="B4430" s="32" t="s">
        <v>9345</v>
      </c>
      <c r="C4430" s="32" t="s">
        <v>652</v>
      </c>
      <c r="D4430" s="32" t="s">
        <v>651</v>
      </c>
      <c r="E4430" s="28">
        <v>45835.064108796294</v>
      </c>
      <c r="F4430" s="32" t="s">
        <v>649</v>
      </c>
      <c r="G4430" s="28">
        <v>45834.064108796294</v>
      </c>
    </row>
    <row r="4431" spans="1:7" x14ac:dyDescent="0.25">
      <c r="A4431" s="32" t="s">
        <v>12777</v>
      </c>
      <c r="B4431" s="32" t="s">
        <v>9347</v>
      </c>
      <c r="C4431" s="32" t="s">
        <v>652</v>
      </c>
      <c r="D4431" s="32" t="s">
        <v>651</v>
      </c>
      <c r="E4431" s="28">
        <v>45835.064282407409</v>
      </c>
      <c r="F4431" s="32" t="s">
        <v>649</v>
      </c>
      <c r="G4431" s="28">
        <v>45834.064282407409</v>
      </c>
    </row>
    <row r="4432" spans="1:7" x14ac:dyDescent="0.25">
      <c r="A4432" s="32" t="s">
        <v>12778</v>
      </c>
      <c r="B4432" s="32" t="s">
        <v>9357</v>
      </c>
      <c r="C4432" s="32" t="s">
        <v>652</v>
      </c>
      <c r="D4432" s="32" t="s">
        <v>651</v>
      </c>
      <c r="E4432" s="28">
        <v>45835.064398148148</v>
      </c>
      <c r="F4432" s="32" t="s">
        <v>649</v>
      </c>
      <c r="G4432" s="28">
        <v>45834.064398148148</v>
      </c>
    </row>
    <row r="4433" spans="1:7" x14ac:dyDescent="0.25">
      <c r="A4433" s="32" t="s">
        <v>12779</v>
      </c>
      <c r="B4433" s="32" t="s">
        <v>9359</v>
      </c>
      <c r="C4433" s="32" t="s">
        <v>652</v>
      </c>
      <c r="D4433" s="32" t="s">
        <v>651</v>
      </c>
      <c r="E4433" s="28">
        <v>45835.064583333333</v>
      </c>
      <c r="F4433" s="32" t="s">
        <v>649</v>
      </c>
      <c r="G4433" s="28">
        <v>45834.064583333333</v>
      </c>
    </row>
    <row r="4434" spans="1:7" x14ac:dyDescent="0.25">
      <c r="A4434" s="32" t="s">
        <v>12780</v>
      </c>
      <c r="B4434" s="32" t="s">
        <v>9361</v>
      </c>
      <c r="C4434" s="32" t="s">
        <v>652</v>
      </c>
      <c r="D4434" s="32" t="s">
        <v>651</v>
      </c>
      <c r="E4434" s="28">
        <v>45835.064722222225</v>
      </c>
      <c r="F4434" s="32" t="s">
        <v>649</v>
      </c>
      <c r="G4434" s="28">
        <v>45834.064722222225</v>
      </c>
    </row>
    <row r="4435" spans="1:7" x14ac:dyDescent="0.25">
      <c r="A4435" s="32" t="s">
        <v>12781</v>
      </c>
      <c r="B4435" s="32" t="s">
        <v>9363</v>
      </c>
      <c r="C4435" s="32" t="s">
        <v>652</v>
      </c>
      <c r="D4435" s="32" t="s">
        <v>651</v>
      </c>
      <c r="E4435" s="28">
        <v>45835.064803240741</v>
      </c>
      <c r="F4435" s="32" t="s">
        <v>649</v>
      </c>
      <c r="G4435" s="28">
        <v>45834.064803240741</v>
      </c>
    </row>
    <row r="4436" spans="1:7" x14ac:dyDescent="0.25">
      <c r="A4436" s="32" t="s">
        <v>12782</v>
      </c>
      <c r="B4436" s="32" t="s">
        <v>9365</v>
      </c>
      <c r="C4436" s="32" t="s">
        <v>652</v>
      </c>
      <c r="D4436" s="32" t="s">
        <v>651</v>
      </c>
      <c r="E4436" s="28">
        <v>45835.064953703702</v>
      </c>
      <c r="F4436" s="32" t="s">
        <v>649</v>
      </c>
      <c r="G4436" s="28">
        <v>45834.064953703702</v>
      </c>
    </row>
    <row r="4437" spans="1:7" x14ac:dyDescent="0.25">
      <c r="A4437" s="32" t="s">
        <v>12783</v>
      </c>
      <c r="B4437" s="32" t="s">
        <v>9367</v>
      </c>
      <c r="C4437" s="32" t="s">
        <v>652</v>
      </c>
      <c r="D4437" s="32" t="s">
        <v>651</v>
      </c>
      <c r="E4437" s="28">
        <v>45835.065069444441</v>
      </c>
      <c r="F4437" s="32" t="s">
        <v>649</v>
      </c>
      <c r="G4437" s="28">
        <v>45834.065069444441</v>
      </c>
    </row>
    <row r="4438" spans="1:7" x14ac:dyDescent="0.25">
      <c r="A4438" s="32" t="s">
        <v>12784</v>
      </c>
      <c r="B4438" s="32" t="s">
        <v>9504</v>
      </c>
      <c r="C4438" s="32" t="s">
        <v>652</v>
      </c>
      <c r="D4438" s="32" t="s">
        <v>651</v>
      </c>
      <c r="E4438" s="28">
        <v>45835.065196759257</v>
      </c>
      <c r="F4438" s="32" t="s">
        <v>649</v>
      </c>
      <c r="G4438" s="28">
        <v>45834.065196759257</v>
      </c>
    </row>
    <row r="4439" spans="1:7" x14ac:dyDescent="0.25">
      <c r="A4439" s="32" t="s">
        <v>12785</v>
      </c>
      <c r="B4439" s="32" t="s">
        <v>9506</v>
      </c>
      <c r="C4439" s="32" t="s">
        <v>652</v>
      </c>
      <c r="D4439" s="32" t="s">
        <v>651</v>
      </c>
      <c r="E4439" s="28">
        <v>45835.065300925926</v>
      </c>
      <c r="F4439" s="32" t="s">
        <v>649</v>
      </c>
      <c r="G4439" s="28">
        <v>45834.065300925926</v>
      </c>
    </row>
    <row r="4440" spans="1:7" x14ac:dyDescent="0.25">
      <c r="A4440" s="32" t="s">
        <v>12786</v>
      </c>
      <c r="B4440" s="32" t="s">
        <v>9508</v>
      </c>
      <c r="C4440" s="32" t="s">
        <v>652</v>
      </c>
      <c r="D4440" s="32" t="s">
        <v>651</v>
      </c>
      <c r="E4440" s="28">
        <v>45835.065416666665</v>
      </c>
      <c r="F4440" s="32" t="s">
        <v>649</v>
      </c>
      <c r="G4440" s="28">
        <v>45834.065416666665</v>
      </c>
    </row>
    <row r="4441" spans="1:7" x14ac:dyDescent="0.25">
      <c r="A4441" s="32" t="s">
        <v>12787</v>
      </c>
      <c r="B4441" s="32" t="s">
        <v>9510</v>
      </c>
      <c r="C4441" s="32" t="s">
        <v>652</v>
      </c>
      <c r="D4441" s="32" t="s">
        <v>651</v>
      </c>
      <c r="E4441" s="28">
        <v>45835.065520833334</v>
      </c>
      <c r="F4441" s="32" t="s">
        <v>649</v>
      </c>
      <c r="G4441" s="28">
        <v>45834.065520833334</v>
      </c>
    </row>
    <row r="4442" spans="1:7" x14ac:dyDescent="0.25">
      <c r="A4442" s="32" t="s">
        <v>12788</v>
      </c>
      <c r="B4442" s="32" t="s">
        <v>9512</v>
      </c>
      <c r="C4442" s="32" t="s">
        <v>652</v>
      </c>
      <c r="D4442" s="32" t="s">
        <v>651</v>
      </c>
      <c r="E4442" s="28">
        <v>45835.065601851849</v>
      </c>
      <c r="F4442" s="32" t="s">
        <v>649</v>
      </c>
      <c r="G4442" s="28">
        <v>45834.065601851849</v>
      </c>
    </row>
    <row r="4443" spans="1:7" x14ac:dyDescent="0.25">
      <c r="A4443" s="32" t="s">
        <v>12789</v>
      </c>
      <c r="B4443" s="32" t="s">
        <v>9514</v>
      </c>
      <c r="C4443" s="32" t="s">
        <v>652</v>
      </c>
      <c r="D4443" s="32" t="s">
        <v>651</v>
      </c>
      <c r="E4443" s="28">
        <v>45835.065671296295</v>
      </c>
      <c r="F4443" s="32" t="s">
        <v>649</v>
      </c>
      <c r="G4443" s="28">
        <v>45834.065671296295</v>
      </c>
    </row>
    <row r="4444" spans="1:7" x14ac:dyDescent="0.25">
      <c r="A4444" s="32" t="s">
        <v>12790</v>
      </c>
      <c r="B4444" s="32" t="s">
        <v>9516</v>
      </c>
      <c r="C4444" s="32" t="s">
        <v>652</v>
      </c>
      <c r="D4444" s="32" t="s">
        <v>651</v>
      </c>
      <c r="E4444" s="28">
        <v>45835.065740740742</v>
      </c>
      <c r="F4444" s="32" t="s">
        <v>649</v>
      </c>
      <c r="G4444" s="28">
        <v>45834.065740740742</v>
      </c>
    </row>
    <row r="4445" spans="1:7" x14ac:dyDescent="0.25">
      <c r="A4445" s="32" t="s">
        <v>12791</v>
      </c>
      <c r="B4445" s="32" t="s">
        <v>4069</v>
      </c>
      <c r="C4445" s="32" t="s">
        <v>662</v>
      </c>
      <c r="D4445" s="32" t="s">
        <v>77</v>
      </c>
      <c r="E4445" s="28">
        <v>45835.069861111115</v>
      </c>
      <c r="F4445" s="32" t="s">
        <v>649</v>
      </c>
      <c r="G4445" s="28">
        <v>45834.069861111115</v>
      </c>
    </row>
    <row r="4446" spans="1:7" x14ac:dyDescent="0.25">
      <c r="A4446" s="32" t="s">
        <v>12792</v>
      </c>
      <c r="B4446" s="32" t="s">
        <v>4075</v>
      </c>
      <c r="C4446" s="32" t="s">
        <v>662</v>
      </c>
      <c r="D4446" s="32" t="s">
        <v>77</v>
      </c>
      <c r="E4446" s="28">
        <v>45835.070023148146</v>
      </c>
      <c r="F4446" s="32" t="s">
        <v>649</v>
      </c>
      <c r="G4446" s="28">
        <v>45834.070023148146</v>
      </c>
    </row>
    <row r="4447" spans="1:7" x14ac:dyDescent="0.25">
      <c r="A4447" s="32" t="s">
        <v>12793</v>
      </c>
      <c r="B4447" s="32" t="s">
        <v>4073</v>
      </c>
      <c r="C4447" s="32" t="s">
        <v>662</v>
      </c>
      <c r="D4447" s="32" t="s">
        <v>77</v>
      </c>
      <c r="E4447" s="28">
        <v>45835.070127314815</v>
      </c>
      <c r="F4447" s="32" t="s">
        <v>649</v>
      </c>
      <c r="G4447" s="28">
        <v>45834.070127314815</v>
      </c>
    </row>
    <row r="4448" spans="1:7" x14ac:dyDescent="0.25">
      <c r="A4448" s="32" t="s">
        <v>12794</v>
      </c>
      <c r="B4448" s="32" t="s">
        <v>4071</v>
      </c>
      <c r="C4448" s="32" t="s">
        <v>662</v>
      </c>
      <c r="D4448" s="32" t="s">
        <v>77</v>
      </c>
      <c r="E4448" s="28">
        <v>45835.070289351854</v>
      </c>
      <c r="F4448" s="32" t="s">
        <v>649</v>
      </c>
      <c r="G4448" s="28">
        <v>45834.070289351854</v>
      </c>
    </row>
    <row r="4449" spans="1:7" x14ac:dyDescent="0.25">
      <c r="A4449" s="32" t="s">
        <v>12795</v>
      </c>
      <c r="B4449" s="32" t="s">
        <v>3560</v>
      </c>
      <c r="C4449" s="32" t="s">
        <v>662</v>
      </c>
      <c r="D4449" s="32" t="s">
        <v>77</v>
      </c>
      <c r="E4449" s="28">
        <v>45835.073067129626</v>
      </c>
      <c r="F4449" s="32" t="s">
        <v>649</v>
      </c>
      <c r="G4449" s="28">
        <v>45834.073067129626</v>
      </c>
    </row>
    <row r="4450" spans="1:7" x14ac:dyDescent="0.25">
      <c r="A4450" s="32" t="s">
        <v>12796</v>
      </c>
      <c r="B4450" s="32" t="s">
        <v>9576</v>
      </c>
      <c r="C4450" s="32" t="s">
        <v>652</v>
      </c>
      <c r="D4450" s="32" t="s">
        <v>651</v>
      </c>
      <c r="E4450" s="28">
        <v>45835.070740740739</v>
      </c>
      <c r="F4450" s="32" t="s">
        <v>649</v>
      </c>
      <c r="G4450" s="28">
        <v>45834.070740740739</v>
      </c>
    </row>
    <row r="4451" spans="1:7" x14ac:dyDescent="0.25">
      <c r="A4451" s="32" t="s">
        <v>12797</v>
      </c>
      <c r="B4451" s="32" t="s">
        <v>9578</v>
      </c>
      <c r="C4451" s="32" t="s">
        <v>652</v>
      </c>
      <c r="D4451" s="32" t="s">
        <v>651</v>
      </c>
      <c r="E4451" s="28">
        <v>45835.070891203701</v>
      </c>
      <c r="F4451" s="32" t="s">
        <v>649</v>
      </c>
      <c r="G4451" s="28">
        <v>45834.070891203701</v>
      </c>
    </row>
    <row r="4452" spans="1:7" x14ac:dyDescent="0.25">
      <c r="A4452" s="32" t="s">
        <v>12798</v>
      </c>
      <c r="B4452" s="32" t="s">
        <v>9580</v>
      </c>
      <c r="C4452" s="32" t="s">
        <v>652</v>
      </c>
      <c r="D4452" s="32" t="s">
        <v>651</v>
      </c>
      <c r="E4452" s="28">
        <v>45835.071053240739</v>
      </c>
      <c r="F4452" s="32" t="s">
        <v>649</v>
      </c>
      <c r="G4452" s="28">
        <v>45834.071053240739</v>
      </c>
    </row>
    <row r="4453" spans="1:7" x14ac:dyDescent="0.25">
      <c r="A4453" s="32" t="s">
        <v>12799</v>
      </c>
      <c r="B4453" s="32" t="s">
        <v>9582</v>
      </c>
      <c r="C4453" s="32" t="s">
        <v>652</v>
      </c>
      <c r="D4453" s="32" t="s">
        <v>651</v>
      </c>
      <c r="E4453" s="28">
        <v>45835.071250000001</v>
      </c>
      <c r="F4453" s="32" t="s">
        <v>649</v>
      </c>
      <c r="G4453" s="28">
        <v>45834.071250000001</v>
      </c>
    </row>
    <row r="4454" spans="1:7" x14ac:dyDescent="0.25">
      <c r="A4454" s="32" t="s">
        <v>12800</v>
      </c>
      <c r="B4454" s="32" t="s">
        <v>9584</v>
      </c>
      <c r="C4454" s="32" t="s">
        <v>652</v>
      </c>
      <c r="D4454" s="32" t="s">
        <v>651</v>
      </c>
      <c r="E4454" s="28">
        <v>45835.071377314816</v>
      </c>
      <c r="F4454" s="32" t="s">
        <v>649</v>
      </c>
      <c r="G4454" s="28">
        <v>45834.071377314816</v>
      </c>
    </row>
    <row r="4455" spans="1:7" x14ac:dyDescent="0.25">
      <c r="A4455" s="32" t="s">
        <v>12801</v>
      </c>
      <c r="B4455" s="32" t="s">
        <v>9586</v>
      </c>
      <c r="C4455" s="32" t="s">
        <v>652</v>
      </c>
      <c r="D4455" s="32" t="s">
        <v>651</v>
      </c>
      <c r="E4455" s="28">
        <v>45835.071504629632</v>
      </c>
      <c r="F4455" s="32" t="s">
        <v>649</v>
      </c>
      <c r="G4455" s="28">
        <v>45834.071504629632</v>
      </c>
    </row>
    <row r="4456" spans="1:7" x14ac:dyDescent="0.25">
      <c r="A4456" s="32" t="s">
        <v>12802</v>
      </c>
      <c r="B4456" s="32" t="s">
        <v>9588</v>
      </c>
      <c r="C4456" s="32" t="s">
        <v>652</v>
      </c>
      <c r="D4456" s="32" t="s">
        <v>651</v>
      </c>
      <c r="E4456" s="28">
        <v>45835.071643518517</v>
      </c>
      <c r="F4456" s="32" t="s">
        <v>649</v>
      </c>
      <c r="G4456" s="28">
        <v>45834.071643518517</v>
      </c>
    </row>
    <row r="4457" spans="1:7" x14ac:dyDescent="0.25">
      <c r="A4457" s="32" t="s">
        <v>12803</v>
      </c>
      <c r="B4457" s="32" t="s">
        <v>9590</v>
      </c>
      <c r="C4457" s="32" t="s">
        <v>652</v>
      </c>
      <c r="D4457" s="32" t="s">
        <v>651</v>
      </c>
      <c r="E4457" s="28">
        <v>45835.071770833332</v>
      </c>
      <c r="F4457" s="32" t="s">
        <v>649</v>
      </c>
      <c r="G4457" s="28">
        <v>45834.071770833332</v>
      </c>
    </row>
    <row r="4458" spans="1:7" x14ac:dyDescent="0.25">
      <c r="A4458" s="32" t="s">
        <v>12804</v>
      </c>
      <c r="B4458" s="32" t="s">
        <v>9592</v>
      </c>
      <c r="C4458" s="32" t="s">
        <v>652</v>
      </c>
      <c r="D4458" s="32" t="s">
        <v>651</v>
      </c>
      <c r="E4458" s="28">
        <v>45835.071967592594</v>
      </c>
      <c r="F4458" s="32" t="s">
        <v>649</v>
      </c>
      <c r="G4458" s="28">
        <v>45834.071967592594</v>
      </c>
    </row>
    <row r="4459" spans="1:7" x14ac:dyDescent="0.25">
      <c r="A4459" s="32" t="s">
        <v>12805</v>
      </c>
      <c r="B4459" s="32" t="s">
        <v>9594</v>
      </c>
      <c r="C4459" s="32" t="s">
        <v>652</v>
      </c>
      <c r="D4459" s="32" t="s">
        <v>651</v>
      </c>
      <c r="E4459" s="28">
        <v>45835.072152777779</v>
      </c>
      <c r="F4459" s="32" t="s">
        <v>649</v>
      </c>
      <c r="G4459" s="28">
        <v>45834.072152777779</v>
      </c>
    </row>
    <row r="4460" spans="1:7" x14ac:dyDescent="0.25">
      <c r="A4460" s="32" t="s">
        <v>12806</v>
      </c>
      <c r="B4460" s="32" t="s">
        <v>9596</v>
      </c>
      <c r="C4460" s="32" t="s">
        <v>652</v>
      </c>
      <c r="D4460" s="32" t="s">
        <v>651</v>
      </c>
      <c r="E4460" s="28">
        <v>45835.072268518517</v>
      </c>
      <c r="F4460" s="32" t="s">
        <v>649</v>
      </c>
      <c r="G4460" s="28">
        <v>45834.072268518517</v>
      </c>
    </row>
    <row r="4461" spans="1:7" x14ac:dyDescent="0.25">
      <c r="A4461" s="32" t="s">
        <v>12807</v>
      </c>
      <c r="B4461" s="32" t="s">
        <v>9598</v>
      </c>
      <c r="C4461" s="32" t="s">
        <v>652</v>
      </c>
      <c r="D4461" s="32" t="s">
        <v>651</v>
      </c>
      <c r="E4461" s="28">
        <v>45835.072511574072</v>
      </c>
      <c r="F4461" s="32" t="s">
        <v>649</v>
      </c>
      <c r="G4461" s="28">
        <v>45834.072511574072</v>
      </c>
    </row>
    <row r="4462" spans="1:7" x14ac:dyDescent="0.25">
      <c r="A4462" s="32" t="s">
        <v>12808</v>
      </c>
      <c r="B4462" s="32" t="s">
        <v>9600</v>
      </c>
      <c r="C4462" s="32" t="s">
        <v>652</v>
      </c>
      <c r="D4462" s="32" t="s">
        <v>651</v>
      </c>
      <c r="E4462" s="28">
        <v>45835.072662037041</v>
      </c>
      <c r="F4462" s="32" t="s">
        <v>649</v>
      </c>
      <c r="G4462" s="28">
        <v>45834.072662037041</v>
      </c>
    </row>
    <row r="4463" spans="1:7" x14ac:dyDescent="0.25">
      <c r="A4463" s="32" t="s">
        <v>12809</v>
      </c>
      <c r="B4463" s="32" t="s">
        <v>9602</v>
      </c>
      <c r="C4463" s="32" t="s">
        <v>652</v>
      </c>
      <c r="D4463" s="32" t="s">
        <v>651</v>
      </c>
      <c r="E4463" s="28">
        <v>45835.072766203702</v>
      </c>
      <c r="F4463" s="32" t="s">
        <v>649</v>
      </c>
      <c r="G4463" s="28">
        <v>45834.072766203702</v>
      </c>
    </row>
    <row r="4464" spans="1:7" x14ac:dyDescent="0.25">
      <c r="A4464" s="32" t="s">
        <v>12810</v>
      </c>
      <c r="B4464" s="32" t="s">
        <v>9604</v>
      </c>
      <c r="C4464" s="32" t="s">
        <v>652</v>
      </c>
      <c r="D4464" s="32" t="s">
        <v>651</v>
      </c>
      <c r="E4464" s="28">
        <v>45835.072905092595</v>
      </c>
      <c r="F4464" s="32" t="s">
        <v>649</v>
      </c>
      <c r="G4464" s="28">
        <v>45834.072905092595</v>
      </c>
    </row>
    <row r="4465" spans="1:7" x14ac:dyDescent="0.25">
      <c r="A4465" s="32" t="s">
        <v>12811</v>
      </c>
      <c r="B4465" s="32" t="s">
        <v>9606</v>
      </c>
      <c r="C4465" s="32" t="s">
        <v>652</v>
      </c>
      <c r="D4465" s="32" t="s">
        <v>651</v>
      </c>
      <c r="E4465" s="28">
        <v>45835.073055555556</v>
      </c>
      <c r="F4465" s="32" t="s">
        <v>649</v>
      </c>
      <c r="G4465" s="28">
        <v>45834.073055555556</v>
      </c>
    </row>
    <row r="4466" spans="1:7" x14ac:dyDescent="0.25">
      <c r="A4466" s="32" t="s">
        <v>12812</v>
      </c>
      <c r="B4466" s="32" t="s">
        <v>9608</v>
      </c>
      <c r="C4466" s="32" t="s">
        <v>652</v>
      </c>
      <c r="D4466" s="32" t="s">
        <v>651</v>
      </c>
      <c r="E4466" s="28">
        <v>45835.073159722226</v>
      </c>
      <c r="F4466" s="32" t="s">
        <v>649</v>
      </c>
      <c r="G4466" s="28">
        <v>45834.073159722226</v>
      </c>
    </row>
    <row r="4467" spans="1:7" x14ac:dyDescent="0.25">
      <c r="A4467" s="32" t="s">
        <v>12813</v>
      </c>
      <c r="B4467" s="32" t="s">
        <v>5344</v>
      </c>
      <c r="C4467" s="32" t="s">
        <v>670</v>
      </c>
      <c r="D4467" s="32" t="s">
        <v>671</v>
      </c>
      <c r="E4467" s="28">
        <v>45835.073148148149</v>
      </c>
      <c r="F4467" s="32" t="s">
        <v>649</v>
      </c>
      <c r="G4467" s="28">
        <v>45834.073148148149</v>
      </c>
    </row>
    <row r="4468" spans="1:7" x14ac:dyDescent="0.25">
      <c r="A4468" s="32" t="s">
        <v>12814</v>
      </c>
      <c r="B4468" s="32" t="s">
        <v>5342</v>
      </c>
      <c r="C4468" s="32" t="s">
        <v>670</v>
      </c>
      <c r="D4468" s="32" t="s">
        <v>671</v>
      </c>
      <c r="E4468" s="28">
        <v>45835.07335648148</v>
      </c>
      <c r="F4468" s="32" t="s">
        <v>649</v>
      </c>
      <c r="G4468" s="28">
        <v>45834.07335648148</v>
      </c>
    </row>
    <row r="4469" spans="1:7" x14ac:dyDescent="0.25">
      <c r="A4469" s="32" t="s">
        <v>12815</v>
      </c>
      <c r="B4469" s="32" t="s">
        <v>5343</v>
      </c>
      <c r="C4469" s="32" t="s">
        <v>670</v>
      </c>
      <c r="D4469" s="32" t="s">
        <v>671</v>
      </c>
      <c r="E4469" s="28">
        <v>45835.073472222219</v>
      </c>
      <c r="F4469" s="32" t="s">
        <v>649</v>
      </c>
      <c r="G4469" s="28">
        <v>45834.073472222219</v>
      </c>
    </row>
    <row r="4470" spans="1:7" x14ac:dyDescent="0.25">
      <c r="A4470" s="32" t="s">
        <v>12816</v>
      </c>
      <c r="B4470" s="32" t="s">
        <v>5323</v>
      </c>
      <c r="C4470" s="32" t="s">
        <v>662</v>
      </c>
      <c r="D4470" s="32" t="s">
        <v>77</v>
      </c>
      <c r="E4470" s="28">
        <v>45835.073796296296</v>
      </c>
      <c r="F4470" s="32" t="s">
        <v>649</v>
      </c>
      <c r="G4470" s="28">
        <v>45834.073796296296</v>
      </c>
    </row>
    <row r="4471" spans="1:7" x14ac:dyDescent="0.25">
      <c r="A4471" s="32" t="s">
        <v>12817</v>
      </c>
      <c r="B4471" s="32" t="s">
        <v>7004</v>
      </c>
      <c r="C4471" s="32" t="s">
        <v>662</v>
      </c>
      <c r="D4471" s="32" t="s">
        <v>77</v>
      </c>
      <c r="E4471" s="28">
        <v>45835.073981481481</v>
      </c>
      <c r="F4471" s="32" t="s">
        <v>649</v>
      </c>
      <c r="G4471" s="28">
        <v>45834.073981481481</v>
      </c>
    </row>
    <row r="4472" spans="1:7" x14ac:dyDescent="0.25">
      <c r="A4472" s="32" t="s">
        <v>12818</v>
      </c>
      <c r="B4472" s="32" t="s">
        <v>6475</v>
      </c>
      <c r="C4472" s="32" t="s">
        <v>662</v>
      </c>
      <c r="D4472" s="32" t="s">
        <v>77</v>
      </c>
      <c r="E4472" s="28">
        <v>45835.074074074073</v>
      </c>
      <c r="F4472" s="32" t="s">
        <v>649</v>
      </c>
      <c r="G4472" s="28">
        <v>45834.074074074073</v>
      </c>
    </row>
    <row r="4473" spans="1:7" x14ac:dyDescent="0.25">
      <c r="A4473" s="32" t="s">
        <v>12819</v>
      </c>
      <c r="B4473" s="32" t="s">
        <v>9307</v>
      </c>
      <c r="C4473" s="32" t="s">
        <v>652</v>
      </c>
      <c r="D4473" s="32" t="s">
        <v>663</v>
      </c>
      <c r="E4473" s="28">
        <v>45835.074074074073</v>
      </c>
      <c r="F4473" s="32" t="s">
        <v>649</v>
      </c>
      <c r="G4473" s="28">
        <v>45834.074074074073</v>
      </c>
    </row>
    <row r="4474" spans="1:7" x14ac:dyDescent="0.25">
      <c r="A4474" s="32" t="s">
        <v>12820</v>
      </c>
      <c r="B4474" s="32" t="s">
        <v>9309</v>
      </c>
      <c r="C4474" s="32" t="s">
        <v>652</v>
      </c>
      <c r="D4474" s="32" t="s">
        <v>663</v>
      </c>
      <c r="E4474" s="28">
        <v>45835.074166666665</v>
      </c>
      <c r="F4474" s="32" t="s">
        <v>649</v>
      </c>
      <c r="G4474" s="28">
        <v>45834.074166666665</v>
      </c>
    </row>
    <row r="4475" spans="1:7" x14ac:dyDescent="0.25">
      <c r="A4475" s="32" t="s">
        <v>12821</v>
      </c>
      <c r="B4475" s="32" t="s">
        <v>9534</v>
      </c>
      <c r="C4475" s="32" t="s">
        <v>652</v>
      </c>
      <c r="D4475" s="32" t="s">
        <v>651</v>
      </c>
      <c r="E4475" s="28">
        <v>45835.075567129628</v>
      </c>
      <c r="F4475" s="32" t="s">
        <v>649</v>
      </c>
      <c r="G4475" s="28">
        <v>45834.075567129628</v>
      </c>
    </row>
    <row r="4476" spans="1:7" x14ac:dyDescent="0.25">
      <c r="A4476" s="32" t="s">
        <v>12822</v>
      </c>
      <c r="B4476" s="32" t="s">
        <v>9536</v>
      </c>
      <c r="C4476" s="32" t="s">
        <v>652</v>
      </c>
      <c r="D4476" s="32" t="s">
        <v>651</v>
      </c>
      <c r="E4476" s="28">
        <v>45835.075682870367</v>
      </c>
      <c r="F4476" s="32" t="s">
        <v>649</v>
      </c>
      <c r="G4476" s="28">
        <v>45834.075682870367</v>
      </c>
    </row>
    <row r="4477" spans="1:7" x14ac:dyDescent="0.25">
      <c r="A4477" s="32" t="s">
        <v>12823</v>
      </c>
      <c r="B4477" s="32" t="s">
        <v>9538</v>
      </c>
      <c r="C4477" s="32" t="s">
        <v>652</v>
      </c>
      <c r="D4477" s="32" t="s">
        <v>651</v>
      </c>
      <c r="E4477" s="28">
        <v>45835.075810185182</v>
      </c>
      <c r="F4477" s="32" t="s">
        <v>649</v>
      </c>
      <c r="G4477" s="28">
        <v>45834.075810185182</v>
      </c>
    </row>
    <row r="4478" spans="1:7" x14ac:dyDescent="0.25">
      <c r="A4478" s="32" t="s">
        <v>12824</v>
      </c>
      <c r="B4478" s="32" t="s">
        <v>9540</v>
      </c>
      <c r="C4478" s="32" t="s">
        <v>652</v>
      </c>
      <c r="D4478" s="32" t="s">
        <v>651</v>
      </c>
      <c r="E4478" s="28">
        <v>45835.075868055559</v>
      </c>
      <c r="F4478" s="32" t="s">
        <v>649</v>
      </c>
      <c r="G4478" s="28">
        <v>45834.075868055559</v>
      </c>
    </row>
    <row r="4479" spans="1:7" x14ac:dyDescent="0.25">
      <c r="A4479" s="32" t="s">
        <v>12825</v>
      </c>
      <c r="B4479" s="32" t="s">
        <v>9542</v>
      </c>
      <c r="C4479" s="32" t="s">
        <v>652</v>
      </c>
      <c r="D4479" s="32" t="s">
        <v>651</v>
      </c>
      <c r="E4479" s="28">
        <v>45835.075925925928</v>
      </c>
      <c r="F4479" s="32" t="s">
        <v>649</v>
      </c>
      <c r="G4479" s="28">
        <v>45834.075925925928</v>
      </c>
    </row>
    <row r="4480" spans="1:7" x14ac:dyDescent="0.25">
      <c r="A4480" s="32" t="s">
        <v>12826</v>
      </c>
      <c r="B4480" s="32" t="s">
        <v>9544</v>
      </c>
      <c r="C4480" s="32" t="s">
        <v>652</v>
      </c>
      <c r="D4480" s="32" t="s">
        <v>651</v>
      </c>
      <c r="E4480" s="28">
        <v>45835.075995370367</v>
      </c>
      <c r="F4480" s="32" t="s">
        <v>649</v>
      </c>
      <c r="G4480" s="28">
        <v>45834.075995370367</v>
      </c>
    </row>
    <row r="4481" spans="1:7" x14ac:dyDescent="0.25">
      <c r="A4481" s="32" t="s">
        <v>12827</v>
      </c>
      <c r="B4481" s="32" t="s">
        <v>9546</v>
      </c>
      <c r="C4481" s="32" t="s">
        <v>652</v>
      </c>
      <c r="D4481" s="32" t="s">
        <v>651</v>
      </c>
      <c r="E4481" s="28">
        <v>45835.076041666667</v>
      </c>
      <c r="F4481" s="32" t="s">
        <v>649</v>
      </c>
      <c r="G4481" s="28">
        <v>45834.076041666667</v>
      </c>
    </row>
    <row r="4482" spans="1:7" x14ac:dyDescent="0.25">
      <c r="A4482" s="32" t="s">
        <v>12828</v>
      </c>
      <c r="B4482" s="32" t="s">
        <v>9548</v>
      </c>
      <c r="C4482" s="32" t="s">
        <v>652</v>
      </c>
      <c r="D4482" s="32" t="s">
        <v>651</v>
      </c>
      <c r="E4482" s="28">
        <v>45835.076111111113</v>
      </c>
      <c r="F4482" s="32" t="s">
        <v>649</v>
      </c>
      <c r="G4482" s="28">
        <v>45834.076111111113</v>
      </c>
    </row>
    <row r="4483" spans="1:7" x14ac:dyDescent="0.25">
      <c r="A4483" s="32" t="s">
        <v>12829</v>
      </c>
      <c r="B4483" s="32" t="s">
        <v>5260</v>
      </c>
      <c r="C4483" s="32" t="s">
        <v>662</v>
      </c>
      <c r="D4483" s="32" t="s">
        <v>77</v>
      </c>
      <c r="E4483" s="28">
        <v>45835.081284722219</v>
      </c>
      <c r="F4483" s="32" t="s">
        <v>649</v>
      </c>
      <c r="G4483" s="28">
        <v>45834.081284722219</v>
      </c>
    </row>
    <row r="4484" spans="1:7" x14ac:dyDescent="0.25">
      <c r="A4484" s="32" t="s">
        <v>12830</v>
      </c>
      <c r="B4484" s="32" t="s">
        <v>6477</v>
      </c>
      <c r="C4484" s="32" t="s">
        <v>662</v>
      </c>
      <c r="D4484" s="32" t="s">
        <v>77</v>
      </c>
      <c r="E4484" s="28">
        <v>45835.083969907406</v>
      </c>
      <c r="F4484" s="32" t="s">
        <v>649</v>
      </c>
      <c r="G4484" s="28">
        <v>45834.083969907406</v>
      </c>
    </row>
    <row r="4485" spans="1:7" x14ac:dyDescent="0.25">
      <c r="A4485" s="32" t="s">
        <v>12831</v>
      </c>
      <c r="B4485" s="32" t="s">
        <v>3271</v>
      </c>
      <c r="C4485" s="32" t="s">
        <v>662</v>
      </c>
      <c r="D4485" s="32" t="s">
        <v>77</v>
      </c>
      <c r="E4485" s="28">
        <v>45835.084733796299</v>
      </c>
      <c r="F4485" s="32" t="s">
        <v>649</v>
      </c>
      <c r="G4485" s="28">
        <v>45834.084733796299</v>
      </c>
    </row>
    <row r="4486" spans="1:7" x14ac:dyDescent="0.25">
      <c r="A4486" s="32" t="s">
        <v>12832</v>
      </c>
      <c r="B4486" s="32" t="s">
        <v>7027</v>
      </c>
      <c r="C4486" s="32" t="s">
        <v>662</v>
      </c>
      <c r="D4486" s="32" t="s">
        <v>77</v>
      </c>
      <c r="E4486" s="28">
        <v>45835.085462962961</v>
      </c>
      <c r="F4486" s="32" t="s">
        <v>649</v>
      </c>
      <c r="G4486" s="28">
        <v>45834.085462962961</v>
      </c>
    </row>
    <row r="4487" spans="1:7" x14ac:dyDescent="0.25">
      <c r="A4487" s="32" t="s">
        <v>12833</v>
      </c>
      <c r="B4487" s="32" t="s">
        <v>4714</v>
      </c>
      <c r="C4487" s="32" t="s">
        <v>670</v>
      </c>
      <c r="D4487" s="32" t="s">
        <v>671</v>
      </c>
      <c r="E4487" s="28">
        <v>45835.086539351854</v>
      </c>
      <c r="F4487" s="32" t="s">
        <v>649</v>
      </c>
      <c r="G4487" s="28">
        <v>45834.086539351854</v>
      </c>
    </row>
    <row r="4488" spans="1:7" x14ac:dyDescent="0.25">
      <c r="A4488" s="32" t="s">
        <v>12834</v>
      </c>
      <c r="B4488" s="32" t="s">
        <v>4714</v>
      </c>
      <c r="C4488" s="32" t="s">
        <v>655</v>
      </c>
      <c r="D4488" s="32" t="s">
        <v>77</v>
      </c>
      <c r="E4488" s="28">
        <v>45835.086828703701</v>
      </c>
      <c r="F4488" s="32" t="s">
        <v>656</v>
      </c>
      <c r="G4488" s="28">
        <v>45834.086828703701</v>
      </c>
    </row>
    <row r="4489" spans="1:7" x14ac:dyDescent="0.25">
      <c r="A4489" s="32" t="s">
        <v>12835</v>
      </c>
      <c r="B4489" s="32" t="s">
        <v>4714</v>
      </c>
      <c r="C4489" s="32" t="s">
        <v>662</v>
      </c>
      <c r="D4489" s="32" t="s">
        <v>77</v>
      </c>
      <c r="E4489" s="28">
        <v>45835.087037037039</v>
      </c>
      <c r="F4489" s="32" t="s">
        <v>649</v>
      </c>
      <c r="G4489" s="28">
        <v>45834.087037037039</v>
      </c>
    </row>
    <row r="4490" spans="1:7" x14ac:dyDescent="0.25">
      <c r="A4490" s="32" t="s">
        <v>12836</v>
      </c>
      <c r="B4490" s="32" t="s">
        <v>8096</v>
      </c>
      <c r="C4490" s="32" t="s">
        <v>647</v>
      </c>
      <c r="D4490" s="32" t="s">
        <v>648</v>
      </c>
      <c r="E4490" s="28">
        <v>45835.089016203703</v>
      </c>
      <c r="F4490" s="32" t="s">
        <v>649</v>
      </c>
      <c r="G4490" s="28">
        <v>45834.089016203703</v>
      </c>
    </row>
    <row r="4491" spans="1:7" x14ac:dyDescent="0.25">
      <c r="A4491" s="32" t="s">
        <v>12837</v>
      </c>
      <c r="B4491" s="32" t="s">
        <v>3277</v>
      </c>
      <c r="C4491" s="32" t="s">
        <v>662</v>
      </c>
      <c r="D4491" s="32" t="s">
        <v>77</v>
      </c>
      <c r="E4491" s="28">
        <v>45835.088599537034</v>
      </c>
      <c r="F4491" s="32" t="s">
        <v>649</v>
      </c>
      <c r="G4491" s="28">
        <v>45834.088599537034</v>
      </c>
    </row>
    <row r="4492" spans="1:7" x14ac:dyDescent="0.25">
      <c r="A4492" s="32" t="s">
        <v>12829</v>
      </c>
      <c r="B4492" s="32" t="s">
        <v>5260</v>
      </c>
      <c r="C4492" s="32" t="s">
        <v>662</v>
      </c>
      <c r="D4492" s="32" t="s">
        <v>77</v>
      </c>
      <c r="E4492" s="28">
        <v>45835.081284722219</v>
      </c>
      <c r="F4492" s="32" t="s">
        <v>649</v>
      </c>
      <c r="G4492" s="28">
        <v>45834.081284722219</v>
      </c>
    </row>
    <row r="4493" spans="1:7" x14ac:dyDescent="0.25">
      <c r="A4493" s="32" t="s">
        <v>12830</v>
      </c>
      <c r="B4493" s="32" t="s">
        <v>6477</v>
      </c>
      <c r="C4493" s="32" t="s">
        <v>662</v>
      </c>
      <c r="D4493" s="32" t="s">
        <v>77</v>
      </c>
      <c r="E4493" s="28">
        <v>45835.083969907406</v>
      </c>
      <c r="F4493" s="32" t="s">
        <v>649</v>
      </c>
      <c r="G4493" s="28">
        <v>45834.083969907406</v>
      </c>
    </row>
    <row r="4494" spans="1:7" x14ac:dyDescent="0.25">
      <c r="A4494" s="32" t="s">
        <v>12831</v>
      </c>
      <c r="B4494" s="32" t="s">
        <v>3271</v>
      </c>
      <c r="C4494" s="32" t="s">
        <v>662</v>
      </c>
      <c r="D4494" s="32" t="s">
        <v>77</v>
      </c>
      <c r="E4494" s="28">
        <v>45835.084733796299</v>
      </c>
      <c r="F4494" s="32" t="s">
        <v>649</v>
      </c>
      <c r="G4494" s="28">
        <v>45834.084733796299</v>
      </c>
    </row>
    <row r="4495" spans="1:7" x14ac:dyDescent="0.25">
      <c r="A4495" s="32" t="s">
        <v>12832</v>
      </c>
      <c r="B4495" s="32" t="s">
        <v>7027</v>
      </c>
      <c r="C4495" s="32" t="s">
        <v>662</v>
      </c>
      <c r="D4495" s="32" t="s">
        <v>77</v>
      </c>
      <c r="E4495" s="28">
        <v>45835.085462962961</v>
      </c>
      <c r="F4495" s="32" t="s">
        <v>649</v>
      </c>
      <c r="G4495" s="28">
        <v>45834.085462962961</v>
      </c>
    </row>
    <row r="4496" spans="1:7" x14ac:dyDescent="0.25">
      <c r="A4496" s="32" t="s">
        <v>12833</v>
      </c>
      <c r="B4496" s="32" t="s">
        <v>4714</v>
      </c>
      <c r="C4496" s="32" t="s">
        <v>670</v>
      </c>
      <c r="D4496" s="32" t="s">
        <v>671</v>
      </c>
      <c r="E4496" s="28">
        <v>45835.086539351854</v>
      </c>
      <c r="F4496" s="32" t="s">
        <v>649</v>
      </c>
      <c r="G4496" s="28">
        <v>45834.086539351854</v>
      </c>
    </row>
    <row r="4497" spans="1:7" x14ac:dyDescent="0.25">
      <c r="A4497" s="32" t="s">
        <v>12834</v>
      </c>
      <c r="B4497" s="32" t="s">
        <v>4714</v>
      </c>
      <c r="C4497" s="32" t="s">
        <v>655</v>
      </c>
      <c r="D4497" s="32" t="s">
        <v>77</v>
      </c>
      <c r="E4497" s="28">
        <v>45835.086828703701</v>
      </c>
      <c r="F4497" s="32" t="s">
        <v>656</v>
      </c>
      <c r="G4497" s="28">
        <v>45834.086828703701</v>
      </c>
    </row>
    <row r="4498" spans="1:7" x14ac:dyDescent="0.25">
      <c r="A4498" s="32" t="s">
        <v>12835</v>
      </c>
      <c r="B4498" s="32" t="s">
        <v>4714</v>
      </c>
      <c r="C4498" s="32" t="s">
        <v>662</v>
      </c>
      <c r="D4498" s="32" t="s">
        <v>77</v>
      </c>
      <c r="E4498" s="28">
        <v>45835.087037037039</v>
      </c>
      <c r="F4498" s="32" t="s">
        <v>649</v>
      </c>
      <c r="G4498" s="28">
        <v>45834.087037037039</v>
      </c>
    </row>
    <row r="4499" spans="1:7" x14ac:dyDescent="0.25">
      <c r="A4499" s="32" t="s">
        <v>12836</v>
      </c>
      <c r="B4499" s="32" t="s">
        <v>8096</v>
      </c>
      <c r="C4499" s="32" t="s">
        <v>647</v>
      </c>
      <c r="D4499" s="32" t="s">
        <v>648</v>
      </c>
      <c r="E4499" s="28">
        <v>45835.089016203703</v>
      </c>
      <c r="F4499" s="32" t="s">
        <v>649</v>
      </c>
      <c r="G4499" s="28">
        <v>45834.089016203703</v>
      </c>
    </row>
    <row r="4500" spans="1:7" x14ac:dyDescent="0.25">
      <c r="A4500" s="32" t="s">
        <v>12837</v>
      </c>
      <c r="B4500" s="32" t="s">
        <v>3277</v>
      </c>
      <c r="C4500" s="32" t="s">
        <v>662</v>
      </c>
      <c r="D4500" s="32" t="s">
        <v>77</v>
      </c>
      <c r="E4500" s="28">
        <v>45835.088599537034</v>
      </c>
      <c r="F4500" s="32" t="s">
        <v>649</v>
      </c>
      <c r="G4500" s="28">
        <v>45834.088599537034</v>
      </c>
    </row>
    <row r="4501" spans="1:7" x14ac:dyDescent="0.25">
      <c r="A4501" s="32" t="s">
        <v>12838</v>
      </c>
      <c r="B4501" s="32" t="s">
        <v>7857</v>
      </c>
      <c r="C4501" s="32" t="s">
        <v>655</v>
      </c>
      <c r="D4501" s="32" t="s">
        <v>73</v>
      </c>
      <c r="E4501" s="28">
        <v>45835.090150462966</v>
      </c>
      <c r="F4501" s="32" t="s">
        <v>649</v>
      </c>
      <c r="G4501" s="28">
        <v>45834.090150462966</v>
      </c>
    </row>
    <row r="4502" spans="1:7" x14ac:dyDescent="0.25">
      <c r="A4502" s="32" t="s">
        <v>12839</v>
      </c>
      <c r="B4502" s="32" t="s">
        <v>5077</v>
      </c>
      <c r="C4502" s="32" t="s">
        <v>655</v>
      </c>
      <c r="D4502" s="32" t="s">
        <v>73</v>
      </c>
      <c r="E4502" s="28">
        <v>45835.090567129628</v>
      </c>
      <c r="F4502" s="32" t="s">
        <v>649</v>
      </c>
      <c r="G4502" s="28">
        <v>45834.090567129628</v>
      </c>
    </row>
    <row r="4503" spans="1:7" x14ac:dyDescent="0.25">
      <c r="A4503" s="32" t="s">
        <v>12840</v>
      </c>
      <c r="B4503" s="32" t="s">
        <v>5061</v>
      </c>
      <c r="C4503" s="32" t="s">
        <v>662</v>
      </c>
      <c r="D4503" s="32" t="s">
        <v>73</v>
      </c>
      <c r="E4503" s="28">
        <v>45835.092013888891</v>
      </c>
      <c r="F4503" s="32" t="s">
        <v>649</v>
      </c>
      <c r="G4503" s="28">
        <v>45834.092013888891</v>
      </c>
    </row>
    <row r="4504" spans="1:7" x14ac:dyDescent="0.25">
      <c r="A4504" s="32" t="s">
        <v>12841</v>
      </c>
      <c r="B4504" s="32" t="s">
        <v>5065</v>
      </c>
      <c r="C4504" s="32" t="s">
        <v>662</v>
      </c>
      <c r="D4504" s="32" t="s">
        <v>73</v>
      </c>
      <c r="E4504" s="28">
        <v>45835.092152777775</v>
      </c>
      <c r="F4504" s="32" t="s">
        <v>649</v>
      </c>
      <c r="G4504" s="28">
        <v>45834.092152777775</v>
      </c>
    </row>
    <row r="4505" spans="1:7" x14ac:dyDescent="0.25">
      <c r="A4505" s="32" t="s">
        <v>12842</v>
      </c>
      <c r="B4505" s="32" t="s">
        <v>5077</v>
      </c>
      <c r="C4505" s="32" t="s">
        <v>662</v>
      </c>
      <c r="D4505" s="32" t="s">
        <v>73</v>
      </c>
      <c r="E4505" s="28">
        <v>45835.092233796298</v>
      </c>
      <c r="F4505" s="32" t="s">
        <v>649</v>
      </c>
      <c r="G4505" s="28">
        <v>45834.092233796298</v>
      </c>
    </row>
    <row r="4506" spans="1:7" x14ac:dyDescent="0.25">
      <c r="A4506" s="32" t="s">
        <v>12843</v>
      </c>
      <c r="B4506" s="32" t="s">
        <v>5068</v>
      </c>
      <c r="C4506" s="32" t="s">
        <v>662</v>
      </c>
      <c r="D4506" s="32" t="s">
        <v>73</v>
      </c>
      <c r="E4506" s="28">
        <v>45835.092314814814</v>
      </c>
      <c r="F4506" s="32" t="s">
        <v>649</v>
      </c>
      <c r="G4506" s="28">
        <v>45834.092314814814</v>
      </c>
    </row>
    <row r="4507" spans="1:7" x14ac:dyDescent="0.25">
      <c r="A4507" s="32" t="s">
        <v>12844</v>
      </c>
      <c r="B4507" s="32" t="s">
        <v>5062</v>
      </c>
      <c r="C4507" s="32" t="s">
        <v>662</v>
      </c>
      <c r="D4507" s="32" t="s">
        <v>73</v>
      </c>
      <c r="E4507" s="28">
        <v>45835.092418981483</v>
      </c>
      <c r="F4507" s="32" t="s">
        <v>649</v>
      </c>
      <c r="G4507" s="28">
        <v>45834.092418981483</v>
      </c>
    </row>
    <row r="4508" spans="1:7" x14ac:dyDescent="0.25">
      <c r="A4508" s="32" t="s">
        <v>12845</v>
      </c>
      <c r="B4508" s="32" t="s">
        <v>5070</v>
      </c>
      <c r="C4508" s="32" t="s">
        <v>662</v>
      </c>
      <c r="D4508" s="32" t="s">
        <v>73</v>
      </c>
      <c r="E4508" s="28">
        <v>45835.092453703706</v>
      </c>
      <c r="F4508" s="32" t="s">
        <v>649</v>
      </c>
      <c r="G4508" s="28">
        <v>45834.092453703706</v>
      </c>
    </row>
    <row r="4509" spans="1:7" x14ac:dyDescent="0.25">
      <c r="A4509" s="32" t="s">
        <v>12846</v>
      </c>
      <c r="B4509" s="32" t="s">
        <v>7857</v>
      </c>
      <c r="C4509" s="32" t="s">
        <v>662</v>
      </c>
      <c r="D4509" s="32" t="s">
        <v>73</v>
      </c>
      <c r="E4509" s="28">
        <v>45835.092511574076</v>
      </c>
      <c r="F4509" s="32" t="s">
        <v>649</v>
      </c>
      <c r="G4509" s="28">
        <v>45834.092511574076</v>
      </c>
    </row>
    <row r="4510" spans="1:7" x14ac:dyDescent="0.25">
      <c r="A4510" s="32" t="s">
        <v>12847</v>
      </c>
      <c r="B4510" s="32" t="s">
        <v>8014</v>
      </c>
      <c r="C4510" s="32" t="s">
        <v>652</v>
      </c>
      <c r="D4510" s="32" t="s">
        <v>664</v>
      </c>
      <c r="E4510" s="28">
        <v>45835.093263888892</v>
      </c>
      <c r="F4510" s="32" t="s">
        <v>649</v>
      </c>
      <c r="G4510" s="28">
        <v>45834.093263888892</v>
      </c>
    </row>
    <row r="4511" spans="1:7" x14ac:dyDescent="0.25">
      <c r="A4511" s="32" t="s">
        <v>12848</v>
      </c>
      <c r="B4511" s="32" t="s">
        <v>8016</v>
      </c>
      <c r="C4511" s="32" t="s">
        <v>652</v>
      </c>
      <c r="D4511" s="32" t="s">
        <v>664</v>
      </c>
      <c r="E4511" s="28">
        <v>45835.093344907407</v>
      </c>
      <c r="F4511" s="32" t="s">
        <v>649</v>
      </c>
      <c r="G4511" s="28">
        <v>45834.093344907407</v>
      </c>
    </row>
    <row r="4512" spans="1:7" x14ac:dyDescent="0.25">
      <c r="A4512" s="32" t="s">
        <v>12849</v>
      </c>
      <c r="B4512" s="32" t="s">
        <v>8018</v>
      </c>
      <c r="C4512" s="32" t="s">
        <v>652</v>
      </c>
      <c r="D4512" s="32" t="s">
        <v>664</v>
      </c>
      <c r="E4512" s="28">
        <v>45835.093391203707</v>
      </c>
      <c r="F4512" s="32" t="s">
        <v>649</v>
      </c>
      <c r="G4512" s="28">
        <v>45834.093391203707</v>
      </c>
    </row>
    <row r="4513" spans="1:7" x14ac:dyDescent="0.25">
      <c r="A4513" s="32" t="s">
        <v>12850</v>
      </c>
      <c r="B4513" s="32" t="s">
        <v>5578</v>
      </c>
      <c r="C4513" s="32" t="s">
        <v>655</v>
      </c>
      <c r="D4513" s="32" t="s">
        <v>77</v>
      </c>
      <c r="E4513" s="28">
        <v>45835.09412037037</v>
      </c>
      <c r="F4513" s="32" t="s">
        <v>656</v>
      </c>
      <c r="G4513" s="28">
        <v>45834.09412037037</v>
      </c>
    </row>
    <row r="4514" spans="1:7" x14ac:dyDescent="0.25">
      <c r="A4514" s="32" t="s">
        <v>12851</v>
      </c>
      <c r="B4514" s="32" t="s">
        <v>5578</v>
      </c>
      <c r="C4514" s="32" t="s">
        <v>662</v>
      </c>
      <c r="D4514" s="32" t="s">
        <v>77</v>
      </c>
      <c r="E4514" s="28">
        <v>45835.094583333332</v>
      </c>
      <c r="F4514" s="32" t="s">
        <v>649</v>
      </c>
      <c r="G4514" s="28">
        <v>45834.094583333332</v>
      </c>
    </row>
    <row r="4515" spans="1:7" x14ac:dyDescent="0.25">
      <c r="A4515" s="32" t="s">
        <v>12852</v>
      </c>
      <c r="B4515" s="32" t="s">
        <v>4173</v>
      </c>
      <c r="C4515" s="32" t="s">
        <v>662</v>
      </c>
      <c r="D4515" s="32" t="s">
        <v>212</v>
      </c>
      <c r="E4515" s="28">
        <v>45835.095694444448</v>
      </c>
      <c r="F4515" s="32" t="s">
        <v>649</v>
      </c>
      <c r="G4515" s="28">
        <v>45834.095694444448</v>
      </c>
    </row>
    <row r="4516" spans="1:7" x14ac:dyDescent="0.25">
      <c r="A4516" s="32" t="s">
        <v>12853</v>
      </c>
      <c r="B4516" s="32" t="s">
        <v>9315</v>
      </c>
      <c r="C4516" s="32" t="s">
        <v>652</v>
      </c>
      <c r="D4516" s="32" t="s">
        <v>663</v>
      </c>
      <c r="E4516" s="28">
        <v>45835.095949074072</v>
      </c>
      <c r="F4516" s="32" t="s">
        <v>649</v>
      </c>
      <c r="G4516" s="28">
        <v>45834.095949074072</v>
      </c>
    </row>
    <row r="4517" spans="1:7" x14ac:dyDescent="0.25">
      <c r="A4517" s="32" t="s">
        <v>12854</v>
      </c>
      <c r="B4517" s="32" t="s">
        <v>6812</v>
      </c>
      <c r="C4517" s="32" t="s">
        <v>670</v>
      </c>
      <c r="D4517" s="32" t="s">
        <v>671</v>
      </c>
      <c r="E4517" s="28">
        <v>45835.095937500002</v>
      </c>
      <c r="F4517" s="32" t="s">
        <v>649</v>
      </c>
      <c r="G4517" s="28">
        <v>45834.095937500002</v>
      </c>
    </row>
    <row r="4518" spans="1:7" x14ac:dyDescent="0.25">
      <c r="A4518" s="32" t="s">
        <v>12855</v>
      </c>
      <c r="B4518" s="32" t="s">
        <v>6802</v>
      </c>
      <c r="C4518" s="32" t="s">
        <v>670</v>
      </c>
      <c r="D4518" s="32" t="s">
        <v>671</v>
      </c>
      <c r="E4518" s="28">
        <v>45835.096064814818</v>
      </c>
      <c r="F4518" s="32" t="s">
        <v>649</v>
      </c>
      <c r="G4518" s="28">
        <v>45834.096064814818</v>
      </c>
    </row>
    <row r="4519" spans="1:7" x14ac:dyDescent="0.25">
      <c r="A4519" s="32" t="s">
        <v>12856</v>
      </c>
      <c r="B4519" s="32" t="s">
        <v>6808</v>
      </c>
      <c r="C4519" s="32" t="s">
        <v>670</v>
      </c>
      <c r="D4519" s="32" t="s">
        <v>671</v>
      </c>
      <c r="E4519" s="28">
        <v>45835.096168981479</v>
      </c>
      <c r="F4519" s="32" t="s">
        <v>649</v>
      </c>
      <c r="G4519" s="28">
        <v>45834.096168981479</v>
      </c>
    </row>
    <row r="4520" spans="1:7" x14ac:dyDescent="0.25">
      <c r="A4520" s="32" t="s">
        <v>12857</v>
      </c>
      <c r="B4520" s="32" t="s">
        <v>6798</v>
      </c>
      <c r="C4520" s="32" t="s">
        <v>670</v>
      </c>
      <c r="D4520" s="32" t="s">
        <v>671</v>
      </c>
      <c r="E4520" s="28">
        <v>45835.096261574072</v>
      </c>
      <c r="F4520" s="32" t="s">
        <v>649</v>
      </c>
      <c r="G4520" s="28">
        <v>45834.096261574072</v>
      </c>
    </row>
    <row r="4521" spans="1:7" x14ac:dyDescent="0.25">
      <c r="A4521" s="32" t="s">
        <v>12858</v>
      </c>
      <c r="B4521" s="32" t="s">
        <v>6804</v>
      </c>
      <c r="C4521" s="32" t="s">
        <v>670</v>
      </c>
      <c r="D4521" s="32" t="s">
        <v>671</v>
      </c>
      <c r="E4521" s="28">
        <v>45835.096365740741</v>
      </c>
      <c r="F4521" s="32" t="s">
        <v>649</v>
      </c>
      <c r="G4521" s="28">
        <v>45834.096365740741</v>
      </c>
    </row>
    <row r="4522" spans="1:7" x14ac:dyDescent="0.25">
      <c r="A4522" s="32" t="s">
        <v>12859</v>
      </c>
      <c r="B4522" s="32" t="s">
        <v>6814</v>
      </c>
      <c r="C4522" s="32" t="s">
        <v>670</v>
      </c>
      <c r="D4522" s="32" t="s">
        <v>671</v>
      </c>
      <c r="E4522" s="28">
        <v>45835.096446759257</v>
      </c>
      <c r="F4522" s="32" t="s">
        <v>649</v>
      </c>
      <c r="G4522" s="28">
        <v>45834.096446759257</v>
      </c>
    </row>
    <row r="4523" spans="1:7" x14ac:dyDescent="0.25">
      <c r="A4523" s="32" t="s">
        <v>12860</v>
      </c>
      <c r="B4523" s="32" t="s">
        <v>7023</v>
      </c>
      <c r="C4523" s="32" t="s">
        <v>655</v>
      </c>
      <c r="D4523" s="32" t="s">
        <v>77</v>
      </c>
      <c r="E4523" s="28">
        <v>45835.098460648151</v>
      </c>
      <c r="F4523" s="32" t="s">
        <v>649</v>
      </c>
      <c r="G4523" s="28">
        <v>45834.098460648151</v>
      </c>
    </row>
    <row r="4524" spans="1:7" x14ac:dyDescent="0.25">
      <c r="A4524" s="32" t="s">
        <v>12838</v>
      </c>
      <c r="B4524" s="32" t="s">
        <v>7857</v>
      </c>
      <c r="C4524" s="32" t="s">
        <v>655</v>
      </c>
      <c r="D4524" s="32" t="s">
        <v>73</v>
      </c>
      <c r="E4524" s="28">
        <v>45835.090150462966</v>
      </c>
      <c r="F4524" s="32" t="s">
        <v>649</v>
      </c>
      <c r="G4524" s="28">
        <v>45834.090150462966</v>
      </c>
    </row>
    <row r="4525" spans="1:7" x14ac:dyDescent="0.25">
      <c r="A4525" s="32" t="s">
        <v>12839</v>
      </c>
      <c r="B4525" s="32" t="s">
        <v>5077</v>
      </c>
      <c r="C4525" s="32" t="s">
        <v>655</v>
      </c>
      <c r="D4525" s="32" t="s">
        <v>73</v>
      </c>
      <c r="E4525" s="28">
        <v>45835.090567129628</v>
      </c>
      <c r="F4525" s="32" t="s">
        <v>649</v>
      </c>
      <c r="G4525" s="28">
        <v>45834.090567129628</v>
      </c>
    </row>
    <row r="4526" spans="1:7" x14ac:dyDescent="0.25">
      <c r="A4526" s="32" t="s">
        <v>12840</v>
      </c>
      <c r="B4526" s="32" t="s">
        <v>5061</v>
      </c>
      <c r="C4526" s="32" t="s">
        <v>662</v>
      </c>
      <c r="D4526" s="32" t="s">
        <v>73</v>
      </c>
      <c r="E4526" s="28">
        <v>45835.092013888891</v>
      </c>
      <c r="F4526" s="32" t="s">
        <v>649</v>
      </c>
      <c r="G4526" s="28">
        <v>45834.092013888891</v>
      </c>
    </row>
    <row r="4527" spans="1:7" x14ac:dyDescent="0.25">
      <c r="A4527" s="32" t="s">
        <v>12841</v>
      </c>
      <c r="B4527" s="32" t="s">
        <v>5065</v>
      </c>
      <c r="C4527" s="32" t="s">
        <v>662</v>
      </c>
      <c r="D4527" s="32" t="s">
        <v>73</v>
      </c>
      <c r="E4527" s="28">
        <v>45835.092152777775</v>
      </c>
      <c r="F4527" s="32" t="s">
        <v>649</v>
      </c>
      <c r="G4527" s="28">
        <v>45834.092152777775</v>
      </c>
    </row>
    <row r="4528" spans="1:7" x14ac:dyDescent="0.25">
      <c r="A4528" s="32" t="s">
        <v>12842</v>
      </c>
      <c r="B4528" s="32" t="s">
        <v>5077</v>
      </c>
      <c r="C4528" s="32" t="s">
        <v>662</v>
      </c>
      <c r="D4528" s="32" t="s">
        <v>73</v>
      </c>
      <c r="E4528" s="28">
        <v>45835.092233796298</v>
      </c>
      <c r="F4528" s="32" t="s">
        <v>649</v>
      </c>
      <c r="G4528" s="28">
        <v>45834.092233796298</v>
      </c>
    </row>
    <row r="4529" spans="1:7" x14ac:dyDescent="0.25">
      <c r="A4529" s="32" t="s">
        <v>12843</v>
      </c>
      <c r="B4529" s="32" t="s">
        <v>5068</v>
      </c>
      <c r="C4529" s="32" t="s">
        <v>662</v>
      </c>
      <c r="D4529" s="32" t="s">
        <v>73</v>
      </c>
      <c r="E4529" s="28">
        <v>45835.092314814814</v>
      </c>
      <c r="F4529" s="32" t="s">
        <v>649</v>
      </c>
      <c r="G4529" s="28">
        <v>45834.092314814814</v>
      </c>
    </row>
    <row r="4530" spans="1:7" x14ac:dyDescent="0.25">
      <c r="A4530" s="32" t="s">
        <v>12844</v>
      </c>
      <c r="B4530" s="32" t="s">
        <v>5062</v>
      </c>
      <c r="C4530" s="32" t="s">
        <v>662</v>
      </c>
      <c r="D4530" s="32" t="s">
        <v>73</v>
      </c>
      <c r="E4530" s="28">
        <v>45835.092418981483</v>
      </c>
      <c r="F4530" s="32" t="s">
        <v>649</v>
      </c>
      <c r="G4530" s="28">
        <v>45834.092418981483</v>
      </c>
    </row>
    <row r="4531" spans="1:7" x14ac:dyDescent="0.25">
      <c r="A4531" s="32" t="s">
        <v>12845</v>
      </c>
      <c r="B4531" s="32" t="s">
        <v>5070</v>
      </c>
      <c r="C4531" s="32" t="s">
        <v>662</v>
      </c>
      <c r="D4531" s="32" t="s">
        <v>73</v>
      </c>
      <c r="E4531" s="28">
        <v>45835.092453703706</v>
      </c>
      <c r="F4531" s="32" t="s">
        <v>649</v>
      </c>
      <c r="G4531" s="28">
        <v>45834.092453703706</v>
      </c>
    </row>
    <row r="4532" spans="1:7" x14ac:dyDescent="0.25">
      <c r="A4532" s="32" t="s">
        <v>12846</v>
      </c>
      <c r="B4532" s="32" t="s">
        <v>7857</v>
      </c>
      <c r="C4532" s="32" t="s">
        <v>662</v>
      </c>
      <c r="D4532" s="32" t="s">
        <v>73</v>
      </c>
      <c r="E4532" s="28">
        <v>45835.092511574076</v>
      </c>
      <c r="F4532" s="32" t="s">
        <v>649</v>
      </c>
      <c r="G4532" s="28">
        <v>45834.092511574076</v>
      </c>
    </row>
    <row r="4533" spans="1:7" x14ac:dyDescent="0.25">
      <c r="A4533" s="32" t="s">
        <v>12847</v>
      </c>
      <c r="B4533" s="32" t="s">
        <v>8014</v>
      </c>
      <c r="C4533" s="32" t="s">
        <v>652</v>
      </c>
      <c r="D4533" s="32" t="s">
        <v>664</v>
      </c>
      <c r="E4533" s="28">
        <v>45835.093263888892</v>
      </c>
      <c r="F4533" s="32" t="s">
        <v>649</v>
      </c>
      <c r="G4533" s="28">
        <v>45834.093263888892</v>
      </c>
    </row>
    <row r="4534" spans="1:7" x14ac:dyDescent="0.25">
      <c r="A4534" s="32" t="s">
        <v>12848</v>
      </c>
      <c r="B4534" s="32" t="s">
        <v>8016</v>
      </c>
      <c r="C4534" s="32" t="s">
        <v>652</v>
      </c>
      <c r="D4534" s="32" t="s">
        <v>664</v>
      </c>
      <c r="E4534" s="28">
        <v>45835.093344907407</v>
      </c>
      <c r="F4534" s="32" t="s">
        <v>649</v>
      </c>
      <c r="G4534" s="28">
        <v>45834.093344907407</v>
      </c>
    </row>
    <row r="4535" spans="1:7" x14ac:dyDescent="0.25">
      <c r="A4535" s="32" t="s">
        <v>12849</v>
      </c>
      <c r="B4535" s="32" t="s">
        <v>8018</v>
      </c>
      <c r="C4535" s="32" t="s">
        <v>652</v>
      </c>
      <c r="D4535" s="32" t="s">
        <v>664</v>
      </c>
      <c r="E4535" s="28">
        <v>45835.093391203707</v>
      </c>
      <c r="F4535" s="32" t="s">
        <v>649</v>
      </c>
      <c r="G4535" s="28">
        <v>45834.093391203707</v>
      </c>
    </row>
    <row r="4536" spans="1:7" x14ac:dyDescent="0.25">
      <c r="A4536" s="32" t="s">
        <v>12850</v>
      </c>
      <c r="B4536" s="32" t="s">
        <v>5578</v>
      </c>
      <c r="C4536" s="32" t="s">
        <v>655</v>
      </c>
      <c r="D4536" s="32" t="s">
        <v>77</v>
      </c>
      <c r="E4536" s="28">
        <v>45835.09412037037</v>
      </c>
      <c r="F4536" s="32" t="s">
        <v>656</v>
      </c>
      <c r="G4536" s="28">
        <v>45834.09412037037</v>
      </c>
    </row>
    <row r="4537" spans="1:7" x14ac:dyDescent="0.25">
      <c r="A4537" s="32" t="s">
        <v>12851</v>
      </c>
      <c r="B4537" s="32" t="s">
        <v>5578</v>
      </c>
      <c r="C4537" s="32" t="s">
        <v>662</v>
      </c>
      <c r="D4537" s="32" t="s">
        <v>77</v>
      </c>
      <c r="E4537" s="28">
        <v>45835.094583333332</v>
      </c>
      <c r="F4537" s="32" t="s">
        <v>649</v>
      </c>
      <c r="G4537" s="28">
        <v>45834.094583333332</v>
      </c>
    </row>
    <row r="4538" spans="1:7" x14ac:dyDescent="0.25">
      <c r="A4538" s="32" t="s">
        <v>12852</v>
      </c>
      <c r="B4538" s="32" t="s">
        <v>4173</v>
      </c>
      <c r="C4538" s="32" t="s">
        <v>662</v>
      </c>
      <c r="D4538" s="32" t="s">
        <v>212</v>
      </c>
      <c r="E4538" s="28">
        <v>45835.095694444448</v>
      </c>
      <c r="F4538" s="32" t="s">
        <v>649</v>
      </c>
      <c r="G4538" s="28">
        <v>45834.095694444448</v>
      </c>
    </row>
    <row r="4539" spans="1:7" x14ac:dyDescent="0.25">
      <c r="A4539" s="32" t="s">
        <v>12853</v>
      </c>
      <c r="B4539" s="32" t="s">
        <v>9315</v>
      </c>
      <c r="C4539" s="32" t="s">
        <v>652</v>
      </c>
      <c r="D4539" s="32" t="s">
        <v>663</v>
      </c>
      <c r="E4539" s="28">
        <v>45835.095949074072</v>
      </c>
      <c r="F4539" s="32" t="s">
        <v>649</v>
      </c>
      <c r="G4539" s="28">
        <v>45834.095949074072</v>
      </c>
    </row>
    <row r="4540" spans="1:7" x14ac:dyDescent="0.25">
      <c r="A4540" s="32" t="s">
        <v>12854</v>
      </c>
      <c r="B4540" s="32" t="s">
        <v>6812</v>
      </c>
      <c r="C4540" s="32" t="s">
        <v>670</v>
      </c>
      <c r="D4540" s="32" t="s">
        <v>671</v>
      </c>
      <c r="E4540" s="28">
        <v>45835.095937500002</v>
      </c>
      <c r="F4540" s="32" t="s">
        <v>649</v>
      </c>
      <c r="G4540" s="28">
        <v>45834.095937500002</v>
      </c>
    </row>
    <row r="4541" spans="1:7" x14ac:dyDescent="0.25">
      <c r="A4541" s="32" t="s">
        <v>12855</v>
      </c>
      <c r="B4541" s="32" t="s">
        <v>6802</v>
      </c>
      <c r="C4541" s="32" t="s">
        <v>670</v>
      </c>
      <c r="D4541" s="32" t="s">
        <v>671</v>
      </c>
      <c r="E4541" s="28">
        <v>45835.096064814818</v>
      </c>
      <c r="F4541" s="32" t="s">
        <v>649</v>
      </c>
      <c r="G4541" s="28">
        <v>45834.096064814818</v>
      </c>
    </row>
    <row r="4542" spans="1:7" x14ac:dyDescent="0.25">
      <c r="A4542" s="32" t="s">
        <v>12856</v>
      </c>
      <c r="B4542" s="32" t="s">
        <v>6808</v>
      </c>
      <c r="C4542" s="32" t="s">
        <v>670</v>
      </c>
      <c r="D4542" s="32" t="s">
        <v>671</v>
      </c>
      <c r="E4542" s="28">
        <v>45835.096168981479</v>
      </c>
      <c r="F4542" s="32" t="s">
        <v>649</v>
      </c>
      <c r="G4542" s="28">
        <v>45834.096168981479</v>
      </c>
    </row>
    <row r="4543" spans="1:7" x14ac:dyDescent="0.25">
      <c r="A4543" s="32" t="s">
        <v>12857</v>
      </c>
      <c r="B4543" s="32" t="s">
        <v>6798</v>
      </c>
      <c r="C4543" s="32" t="s">
        <v>670</v>
      </c>
      <c r="D4543" s="32" t="s">
        <v>671</v>
      </c>
      <c r="E4543" s="28">
        <v>45835.096261574072</v>
      </c>
      <c r="F4543" s="32" t="s">
        <v>649</v>
      </c>
      <c r="G4543" s="28">
        <v>45834.096261574072</v>
      </c>
    </row>
    <row r="4544" spans="1:7" x14ac:dyDescent="0.25">
      <c r="A4544" s="32" t="s">
        <v>12858</v>
      </c>
      <c r="B4544" s="32" t="s">
        <v>6804</v>
      </c>
      <c r="C4544" s="32" t="s">
        <v>670</v>
      </c>
      <c r="D4544" s="32" t="s">
        <v>671</v>
      </c>
      <c r="E4544" s="28">
        <v>45835.096365740741</v>
      </c>
      <c r="F4544" s="32" t="s">
        <v>649</v>
      </c>
      <c r="G4544" s="28">
        <v>45834.096365740741</v>
      </c>
    </row>
    <row r="4545" spans="1:7" x14ac:dyDescent="0.25">
      <c r="A4545" s="32" t="s">
        <v>12859</v>
      </c>
      <c r="B4545" s="32" t="s">
        <v>6814</v>
      </c>
      <c r="C4545" s="32" t="s">
        <v>670</v>
      </c>
      <c r="D4545" s="32" t="s">
        <v>671</v>
      </c>
      <c r="E4545" s="28">
        <v>45835.096446759257</v>
      </c>
      <c r="F4545" s="32" t="s">
        <v>649</v>
      </c>
      <c r="G4545" s="28">
        <v>45834.096446759257</v>
      </c>
    </row>
    <row r="4546" spans="1:7" x14ac:dyDescent="0.25">
      <c r="A4546" s="32" t="s">
        <v>12860</v>
      </c>
      <c r="B4546" s="32" t="s">
        <v>7023</v>
      </c>
      <c r="C4546" s="32" t="s">
        <v>655</v>
      </c>
      <c r="D4546" s="32" t="s">
        <v>77</v>
      </c>
      <c r="E4546" s="28">
        <v>45835.098460648151</v>
      </c>
      <c r="F4546" s="32" t="s">
        <v>649</v>
      </c>
      <c r="G4546" s="28">
        <v>45834.098460648151</v>
      </c>
    </row>
    <row r="4547" spans="1:7" x14ac:dyDescent="0.25">
      <c r="A4547" s="32" t="s">
        <v>12861</v>
      </c>
      <c r="B4547" s="32" t="s">
        <v>5607</v>
      </c>
      <c r="C4547" s="32" t="s">
        <v>670</v>
      </c>
      <c r="D4547" s="32" t="s">
        <v>671</v>
      </c>
      <c r="E4547" s="28">
        <v>45835.10528935185</v>
      </c>
      <c r="F4547" s="32" t="s">
        <v>649</v>
      </c>
      <c r="G4547" s="28">
        <v>45834.10528935185</v>
      </c>
    </row>
    <row r="4548" spans="1:7" x14ac:dyDescent="0.25">
      <c r="A4548" s="32" t="s">
        <v>12862</v>
      </c>
      <c r="B4548" s="32" t="s">
        <v>5617</v>
      </c>
      <c r="C4548" s="32" t="s">
        <v>670</v>
      </c>
      <c r="D4548" s="32" t="s">
        <v>671</v>
      </c>
      <c r="E4548" s="28">
        <v>45835.105393518519</v>
      </c>
      <c r="F4548" s="32" t="s">
        <v>649</v>
      </c>
      <c r="G4548" s="28">
        <v>45834.105393518519</v>
      </c>
    </row>
    <row r="4549" spans="1:7" x14ac:dyDescent="0.25">
      <c r="A4549" s="32" t="s">
        <v>12863</v>
      </c>
      <c r="B4549" s="32" t="s">
        <v>5615</v>
      </c>
      <c r="C4549" s="32" t="s">
        <v>670</v>
      </c>
      <c r="D4549" s="32" t="s">
        <v>671</v>
      </c>
      <c r="E4549" s="28">
        <v>45835.105439814812</v>
      </c>
      <c r="F4549" s="32" t="s">
        <v>649</v>
      </c>
      <c r="G4549" s="28">
        <v>45834.105439814812</v>
      </c>
    </row>
    <row r="4550" spans="1:7" x14ac:dyDescent="0.25">
      <c r="A4550" s="32" t="s">
        <v>12864</v>
      </c>
      <c r="B4550" s="32" t="s">
        <v>5613</v>
      </c>
      <c r="C4550" s="32" t="s">
        <v>670</v>
      </c>
      <c r="D4550" s="32" t="s">
        <v>671</v>
      </c>
      <c r="E4550" s="28">
        <v>45835.105509259258</v>
      </c>
      <c r="F4550" s="32" t="s">
        <v>649</v>
      </c>
      <c r="G4550" s="28">
        <v>45834.105509259258</v>
      </c>
    </row>
    <row r="4551" spans="1:7" x14ac:dyDescent="0.25">
      <c r="A4551" s="32" t="s">
        <v>12865</v>
      </c>
      <c r="B4551" s="32" t="s">
        <v>5349</v>
      </c>
      <c r="C4551" s="32" t="s">
        <v>670</v>
      </c>
      <c r="D4551" s="32" t="s">
        <v>671</v>
      </c>
      <c r="E4551" s="28">
        <v>45835.112557870372</v>
      </c>
      <c r="F4551" s="32" t="s">
        <v>649</v>
      </c>
      <c r="G4551" s="28">
        <v>45834.112557870372</v>
      </c>
    </row>
    <row r="4552" spans="1:7" x14ac:dyDescent="0.25">
      <c r="A4552" s="32" t="s">
        <v>12866</v>
      </c>
      <c r="B4552" s="32" t="s">
        <v>5174</v>
      </c>
      <c r="C4552" s="32" t="s">
        <v>670</v>
      </c>
      <c r="D4552" s="32" t="s">
        <v>671</v>
      </c>
      <c r="E4552" s="28">
        <v>45835.112604166665</v>
      </c>
      <c r="F4552" s="32" t="s">
        <v>649</v>
      </c>
      <c r="G4552" s="28">
        <v>45834.112604166665</v>
      </c>
    </row>
    <row r="4553" spans="1:7" x14ac:dyDescent="0.25">
      <c r="A4553" s="32" t="s">
        <v>12867</v>
      </c>
      <c r="B4553" s="32" t="s">
        <v>9532</v>
      </c>
      <c r="C4553" s="32" t="s">
        <v>652</v>
      </c>
      <c r="D4553" s="32" t="s">
        <v>651</v>
      </c>
      <c r="E4553" s="28">
        <v>45835.112604166665</v>
      </c>
      <c r="F4553" s="32" t="s">
        <v>649</v>
      </c>
      <c r="G4553" s="28">
        <v>45834.112604166665</v>
      </c>
    </row>
    <row r="4554" spans="1:7" x14ac:dyDescent="0.25">
      <c r="A4554" s="32" t="s">
        <v>12868</v>
      </c>
      <c r="B4554" s="32" t="s">
        <v>9518</v>
      </c>
      <c r="C4554" s="32" t="s">
        <v>652</v>
      </c>
      <c r="D4554" s="32" t="s">
        <v>651</v>
      </c>
      <c r="E4554" s="28">
        <v>45835.112638888888</v>
      </c>
      <c r="F4554" s="32" t="s">
        <v>649</v>
      </c>
      <c r="G4554" s="28">
        <v>45834.112638888888</v>
      </c>
    </row>
    <row r="4555" spans="1:7" x14ac:dyDescent="0.25">
      <c r="A4555" s="32" t="s">
        <v>12869</v>
      </c>
      <c r="B4555" s="32" t="s">
        <v>9520</v>
      </c>
      <c r="C4555" s="32" t="s">
        <v>652</v>
      </c>
      <c r="D4555" s="32" t="s">
        <v>651</v>
      </c>
      <c r="E4555" s="28">
        <v>45835.112685185188</v>
      </c>
      <c r="F4555" s="32" t="s">
        <v>649</v>
      </c>
      <c r="G4555" s="28">
        <v>45834.112685185188</v>
      </c>
    </row>
    <row r="4556" spans="1:7" x14ac:dyDescent="0.25">
      <c r="A4556" s="32" t="s">
        <v>12870</v>
      </c>
      <c r="B4556" s="32" t="s">
        <v>9522</v>
      </c>
      <c r="C4556" s="32" t="s">
        <v>652</v>
      </c>
      <c r="D4556" s="32" t="s">
        <v>651</v>
      </c>
      <c r="E4556" s="28">
        <v>45835.11273148148</v>
      </c>
      <c r="F4556" s="32" t="s">
        <v>649</v>
      </c>
      <c r="G4556" s="28">
        <v>45834.11273148148</v>
      </c>
    </row>
    <row r="4557" spans="1:7" x14ac:dyDescent="0.25">
      <c r="A4557" s="32" t="s">
        <v>12871</v>
      </c>
      <c r="B4557" s="32" t="s">
        <v>9524</v>
      </c>
      <c r="C4557" s="32" t="s">
        <v>652</v>
      </c>
      <c r="D4557" s="32" t="s">
        <v>651</v>
      </c>
      <c r="E4557" s="28">
        <v>45835.11278935185</v>
      </c>
      <c r="F4557" s="32" t="s">
        <v>649</v>
      </c>
      <c r="G4557" s="28">
        <v>45834.11278935185</v>
      </c>
    </row>
    <row r="4558" spans="1:7" x14ac:dyDescent="0.25">
      <c r="A4558" s="32" t="s">
        <v>12872</v>
      </c>
      <c r="B4558" s="32" t="s">
        <v>9526</v>
      </c>
      <c r="C4558" s="32" t="s">
        <v>652</v>
      </c>
      <c r="D4558" s="32" t="s">
        <v>651</v>
      </c>
      <c r="E4558" s="28">
        <v>45835.112824074073</v>
      </c>
      <c r="F4558" s="32" t="s">
        <v>649</v>
      </c>
      <c r="G4558" s="28">
        <v>45834.112824074073</v>
      </c>
    </row>
    <row r="4559" spans="1:7" x14ac:dyDescent="0.25">
      <c r="A4559" s="32" t="s">
        <v>12873</v>
      </c>
      <c r="B4559" s="32" t="s">
        <v>9528</v>
      </c>
      <c r="C4559" s="32" t="s">
        <v>652</v>
      </c>
      <c r="D4559" s="32" t="s">
        <v>651</v>
      </c>
      <c r="E4559" s="28">
        <v>45835.112870370373</v>
      </c>
      <c r="F4559" s="32" t="s">
        <v>649</v>
      </c>
      <c r="G4559" s="28">
        <v>45834.112870370373</v>
      </c>
    </row>
    <row r="4560" spans="1:7" x14ac:dyDescent="0.25">
      <c r="A4560" s="32" t="s">
        <v>12874</v>
      </c>
      <c r="B4560" s="32" t="s">
        <v>9530</v>
      </c>
      <c r="C4560" s="32" t="s">
        <v>652</v>
      </c>
      <c r="D4560" s="32" t="s">
        <v>651</v>
      </c>
      <c r="E4560" s="28">
        <v>45835.112916666665</v>
      </c>
      <c r="F4560" s="32" t="s">
        <v>649</v>
      </c>
      <c r="G4560" s="28">
        <v>45834.112916666665</v>
      </c>
    </row>
    <row r="4561" spans="1:7" x14ac:dyDescent="0.25">
      <c r="A4561" s="32" t="s">
        <v>12875</v>
      </c>
      <c r="B4561" s="32" t="s">
        <v>9394</v>
      </c>
      <c r="C4561" s="32" t="s">
        <v>652</v>
      </c>
      <c r="D4561" s="32" t="s">
        <v>651</v>
      </c>
      <c r="E4561" s="28">
        <v>45835.112997685188</v>
      </c>
      <c r="F4561" s="32" t="s">
        <v>649</v>
      </c>
      <c r="G4561" s="28">
        <v>45834.112997685188</v>
      </c>
    </row>
    <row r="4562" spans="1:7" x14ac:dyDescent="0.25">
      <c r="A4562" s="32" t="s">
        <v>12876</v>
      </c>
      <c r="B4562" s="32" t="s">
        <v>9396</v>
      </c>
      <c r="C4562" s="32" t="s">
        <v>652</v>
      </c>
      <c r="D4562" s="32" t="s">
        <v>651</v>
      </c>
      <c r="E4562" s="28">
        <v>45835.113078703704</v>
      </c>
      <c r="F4562" s="32" t="s">
        <v>649</v>
      </c>
      <c r="G4562" s="28">
        <v>45834.113078703704</v>
      </c>
    </row>
    <row r="4563" spans="1:7" x14ac:dyDescent="0.25">
      <c r="A4563" s="32" t="s">
        <v>12877</v>
      </c>
      <c r="B4563" s="32" t="s">
        <v>9398</v>
      </c>
      <c r="C4563" s="32" t="s">
        <v>652</v>
      </c>
      <c r="D4563" s="32" t="s">
        <v>651</v>
      </c>
      <c r="E4563" s="28">
        <v>45835.113125000003</v>
      </c>
      <c r="F4563" s="32" t="s">
        <v>649</v>
      </c>
      <c r="G4563" s="28">
        <v>45834.113125000003</v>
      </c>
    </row>
    <row r="4564" spans="1:7" x14ac:dyDescent="0.25">
      <c r="A4564" s="32" t="s">
        <v>12878</v>
      </c>
      <c r="B4564" s="32" t="s">
        <v>9400</v>
      </c>
      <c r="C4564" s="32" t="s">
        <v>652</v>
      </c>
      <c r="D4564" s="32" t="s">
        <v>651</v>
      </c>
      <c r="E4564" s="28">
        <v>45835.113171296296</v>
      </c>
      <c r="F4564" s="32" t="s">
        <v>649</v>
      </c>
      <c r="G4564" s="28">
        <v>45834.113171296296</v>
      </c>
    </row>
    <row r="4565" spans="1:7" x14ac:dyDescent="0.25">
      <c r="A4565" s="32" t="s">
        <v>12879</v>
      </c>
      <c r="B4565" s="32" t="s">
        <v>9402</v>
      </c>
      <c r="C4565" s="32" t="s">
        <v>652</v>
      </c>
      <c r="D4565" s="32" t="s">
        <v>651</v>
      </c>
      <c r="E4565" s="28">
        <v>45835.113229166665</v>
      </c>
      <c r="F4565" s="32" t="s">
        <v>649</v>
      </c>
      <c r="G4565" s="28">
        <v>45834.113229166665</v>
      </c>
    </row>
    <row r="4566" spans="1:7" x14ac:dyDescent="0.25">
      <c r="A4566" s="32" t="s">
        <v>12880</v>
      </c>
      <c r="B4566" s="32" t="s">
        <v>9404</v>
      </c>
      <c r="C4566" s="32" t="s">
        <v>652</v>
      </c>
      <c r="D4566" s="32" t="s">
        <v>651</v>
      </c>
      <c r="E4566" s="28">
        <v>45835.113275462965</v>
      </c>
      <c r="F4566" s="32" t="s">
        <v>649</v>
      </c>
      <c r="G4566" s="28">
        <v>45834.113275462965</v>
      </c>
    </row>
    <row r="4567" spans="1:7" x14ac:dyDescent="0.25">
      <c r="A4567" s="32" t="s">
        <v>12881</v>
      </c>
      <c r="B4567" s="32" t="s">
        <v>9406</v>
      </c>
      <c r="C4567" s="32" t="s">
        <v>652</v>
      </c>
      <c r="D4567" s="32" t="s">
        <v>651</v>
      </c>
      <c r="E4567" s="28">
        <v>45835.113344907404</v>
      </c>
      <c r="F4567" s="32" t="s">
        <v>649</v>
      </c>
      <c r="G4567" s="28">
        <v>45834.113344907404</v>
      </c>
    </row>
    <row r="4568" spans="1:7" x14ac:dyDescent="0.25">
      <c r="A4568" s="32" t="s">
        <v>12882</v>
      </c>
      <c r="B4568" s="32" t="s">
        <v>9408</v>
      </c>
      <c r="C4568" s="32" t="s">
        <v>652</v>
      </c>
      <c r="D4568" s="32" t="s">
        <v>651</v>
      </c>
      <c r="E4568" s="28">
        <v>45835.113391203704</v>
      </c>
      <c r="F4568" s="32" t="s">
        <v>649</v>
      </c>
      <c r="G4568" s="28">
        <v>45834.113391203704</v>
      </c>
    </row>
    <row r="4569" spans="1:7" x14ac:dyDescent="0.25">
      <c r="A4569" s="32" t="s">
        <v>12883</v>
      </c>
      <c r="B4569" s="32" t="s">
        <v>9410</v>
      </c>
      <c r="C4569" s="32" t="s">
        <v>652</v>
      </c>
      <c r="D4569" s="32" t="s">
        <v>651</v>
      </c>
      <c r="E4569" s="28">
        <v>45835.113437499997</v>
      </c>
      <c r="F4569" s="32" t="s">
        <v>649</v>
      </c>
      <c r="G4569" s="28">
        <v>45834.113437499997</v>
      </c>
    </row>
    <row r="4570" spans="1:7" x14ac:dyDescent="0.25">
      <c r="A4570" s="32" t="s">
        <v>12884</v>
      </c>
      <c r="B4570" s="32" t="s">
        <v>9412</v>
      </c>
      <c r="C4570" s="32" t="s">
        <v>652</v>
      </c>
      <c r="D4570" s="32" t="s">
        <v>651</v>
      </c>
      <c r="E4570" s="28">
        <v>45835.113495370373</v>
      </c>
      <c r="F4570" s="32" t="s">
        <v>649</v>
      </c>
      <c r="G4570" s="28">
        <v>45834.113495370373</v>
      </c>
    </row>
    <row r="4571" spans="1:7" x14ac:dyDescent="0.25">
      <c r="A4571" s="32" t="s">
        <v>12885</v>
      </c>
      <c r="B4571" s="32" t="s">
        <v>9414</v>
      </c>
      <c r="C4571" s="32" t="s">
        <v>652</v>
      </c>
      <c r="D4571" s="32" t="s">
        <v>651</v>
      </c>
      <c r="E4571" s="28">
        <v>45835.113541666666</v>
      </c>
      <c r="F4571" s="32" t="s">
        <v>649</v>
      </c>
      <c r="G4571" s="28">
        <v>45834.113541666666</v>
      </c>
    </row>
    <row r="4572" spans="1:7" x14ac:dyDescent="0.25">
      <c r="A4572" s="32" t="s">
        <v>12886</v>
      </c>
      <c r="B4572" s="32" t="s">
        <v>9416</v>
      </c>
      <c r="C4572" s="32" t="s">
        <v>652</v>
      </c>
      <c r="D4572" s="32" t="s">
        <v>651</v>
      </c>
      <c r="E4572" s="28">
        <v>45835.113587962966</v>
      </c>
      <c r="F4572" s="32" t="s">
        <v>649</v>
      </c>
      <c r="G4572" s="28">
        <v>45834.113587962966</v>
      </c>
    </row>
    <row r="4573" spans="1:7" x14ac:dyDescent="0.25">
      <c r="A4573" s="32" t="s">
        <v>12887</v>
      </c>
      <c r="B4573" s="32" t="s">
        <v>9418</v>
      </c>
      <c r="C4573" s="32" t="s">
        <v>652</v>
      </c>
      <c r="D4573" s="32" t="s">
        <v>651</v>
      </c>
      <c r="E4573" s="28">
        <v>45835.113645833335</v>
      </c>
      <c r="F4573" s="32" t="s">
        <v>649</v>
      </c>
      <c r="G4573" s="28">
        <v>45834.113645833335</v>
      </c>
    </row>
    <row r="4574" spans="1:7" x14ac:dyDescent="0.25">
      <c r="A4574" s="32" t="s">
        <v>12888</v>
      </c>
      <c r="B4574" s="32" t="s">
        <v>9420</v>
      </c>
      <c r="C4574" s="32" t="s">
        <v>652</v>
      </c>
      <c r="D4574" s="32" t="s">
        <v>651</v>
      </c>
      <c r="E4574" s="28">
        <v>45835.113692129627</v>
      </c>
      <c r="F4574" s="32" t="s">
        <v>649</v>
      </c>
      <c r="G4574" s="28">
        <v>45834.113692129627</v>
      </c>
    </row>
    <row r="4575" spans="1:7" x14ac:dyDescent="0.25">
      <c r="A4575" s="32" t="s">
        <v>12889</v>
      </c>
      <c r="B4575" s="32" t="s">
        <v>9422</v>
      </c>
      <c r="C4575" s="32" t="s">
        <v>652</v>
      </c>
      <c r="D4575" s="32" t="s">
        <v>651</v>
      </c>
      <c r="E4575" s="28">
        <v>45835.113738425927</v>
      </c>
      <c r="F4575" s="32" t="s">
        <v>649</v>
      </c>
      <c r="G4575" s="28">
        <v>45834.113738425927</v>
      </c>
    </row>
    <row r="4576" spans="1:7" x14ac:dyDescent="0.25">
      <c r="A4576" s="32" t="s">
        <v>12890</v>
      </c>
      <c r="B4576" s="32" t="s">
        <v>9610</v>
      </c>
      <c r="C4576" s="32" t="s">
        <v>652</v>
      </c>
      <c r="D4576" s="32" t="s">
        <v>651</v>
      </c>
      <c r="E4576" s="28">
        <v>45835.11377314815</v>
      </c>
      <c r="F4576" s="32" t="s">
        <v>649</v>
      </c>
      <c r="G4576" s="28">
        <v>45834.11377314815</v>
      </c>
    </row>
    <row r="4577" spans="1:7" x14ac:dyDescent="0.25">
      <c r="A4577" s="32" t="s">
        <v>12891</v>
      </c>
      <c r="B4577" s="32" t="s">
        <v>9612</v>
      </c>
      <c r="C4577" s="32" t="s">
        <v>652</v>
      </c>
      <c r="D4577" s="32" t="s">
        <v>651</v>
      </c>
      <c r="E4577" s="28">
        <v>45835.113807870373</v>
      </c>
      <c r="F4577" s="32" t="s">
        <v>649</v>
      </c>
      <c r="G4577" s="28">
        <v>45834.113807870373</v>
      </c>
    </row>
    <row r="4578" spans="1:7" x14ac:dyDescent="0.25">
      <c r="A4578" s="32" t="s">
        <v>12892</v>
      </c>
      <c r="B4578" s="32" t="s">
        <v>9614</v>
      </c>
      <c r="C4578" s="32" t="s">
        <v>652</v>
      </c>
      <c r="D4578" s="32" t="s">
        <v>651</v>
      </c>
      <c r="E4578" s="28">
        <v>45835.113854166666</v>
      </c>
      <c r="F4578" s="32" t="s">
        <v>649</v>
      </c>
      <c r="G4578" s="28">
        <v>45834.113854166666</v>
      </c>
    </row>
    <row r="4579" spans="1:7" x14ac:dyDescent="0.25">
      <c r="A4579" s="32" t="s">
        <v>12893</v>
      </c>
      <c r="B4579" s="32" t="s">
        <v>5197</v>
      </c>
      <c r="C4579" s="32" t="s">
        <v>647</v>
      </c>
      <c r="D4579" s="32" t="s">
        <v>648</v>
      </c>
      <c r="E4579" s="28">
        <v>45835.113333333335</v>
      </c>
      <c r="F4579" s="32" t="s">
        <v>649</v>
      </c>
      <c r="G4579" s="28">
        <v>45834.113333333335</v>
      </c>
    </row>
    <row r="4580" spans="1:7" x14ac:dyDescent="0.25">
      <c r="A4580" s="32" t="s">
        <v>12894</v>
      </c>
      <c r="B4580" s="32" t="s">
        <v>12044</v>
      </c>
      <c r="C4580" s="32" t="s">
        <v>647</v>
      </c>
      <c r="D4580" s="32" t="s">
        <v>648</v>
      </c>
      <c r="E4580" s="28">
        <v>45835.114027777781</v>
      </c>
      <c r="F4580" s="32" t="s">
        <v>649</v>
      </c>
      <c r="G4580" s="28">
        <v>45834.114027777781</v>
      </c>
    </row>
    <row r="4581" spans="1:7" x14ac:dyDescent="0.25">
      <c r="A4581" s="32" t="s">
        <v>12895</v>
      </c>
      <c r="B4581" s="32" t="s">
        <v>12045</v>
      </c>
      <c r="C4581" s="32" t="s">
        <v>647</v>
      </c>
      <c r="D4581" s="32" t="s">
        <v>648</v>
      </c>
      <c r="E4581" s="28">
        <v>45835.114039351851</v>
      </c>
      <c r="F4581" s="32" t="s">
        <v>649</v>
      </c>
      <c r="G4581" s="28">
        <v>45834.114039351851</v>
      </c>
    </row>
    <row r="4582" spans="1:7" x14ac:dyDescent="0.25">
      <c r="A4582" s="32" t="s">
        <v>12896</v>
      </c>
      <c r="B4582" s="32" t="s">
        <v>12046</v>
      </c>
      <c r="C4582" s="32" t="s">
        <v>647</v>
      </c>
      <c r="D4582" s="32" t="s">
        <v>648</v>
      </c>
      <c r="E4582" s="28">
        <v>45835.114074074074</v>
      </c>
      <c r="F4582" s="32" t="s">
        <v>649</v>
      </c>
      <c r="G4582" s="28">
        <v>45834.114074074074</v>
      </c>
    </row>
    <row r="4583" spans="1:7" x14ac:dyDescent="0.25">
      <c r="A4583" s="32" t="s">
        <v>12897</v>
      </c>
      <c r="B4583" s="32" t="s">
        <v>12047</v>
      </c>
      <c r="C4583" s="32" t="s">
        <v>647</v>
      </c>
      <c r="D4583" s="32" t="s">
        <v>648</v>
      </c>
      <c r="E4583" s="28">
        <v>45835.114085648151</v>
      </c>
      <c r="F4583" s="32" t="s">
        <v>649</v>
      </c>
      <c r="G4583" s="28">
        <v>45834.114085648151</v>
      </c>
    </row>
    <row r="4584" spans="1:7" x14ac:dyDescent="0.25">
      <c r="A4584" s="32" t="s">
        <v>12898</v>
      </c>
      <c r="B4584" s="32" t="s">
        <v>12043</v>
      </c>
      <c r="C4584" s="32" t="s">
        <v>647</v>
      </c>
      <c r="D4584" s="32" t="s">
        <v>648</v>
      </c>
      <c r="E4584" s="28">
        <v>45835.114108796297</v>
      </c>
      <c r="F4584" s="32" t="s">
        <v>649</v>
      </c>
      <c r="G4584" s="28">
        <v>45834.114108796297</v>
      </c>
    </row>
    <row r="4585" spans="1:7" x14ac:dyDescent="0.25">
      <c r="A4585" s="32" t="s">
        <v>12899</v>
      </c>
      <c r="B4585" s="32" t="s">
        <v>12048</v>
      </c>
      <c r="C4585" s="32" t="s">
        <v>647</v>
      </c>
      <c r="D4585" s="32" t="s">
        <v>648</v>
      </c>
      <c r="E4585" s="28">
        <v>45835.11414351852</v>
      </c>
      <c r="F4585" s="32" t="s">
        <v>649</v>
      </c>
      <c r="G4585" s="28">
        <v>45834.11414351852</v>
      </c>
    </row>
    <row r="4586" spans="1:7" x14ac:dyDescent="0.25">
      <c r="A4586" s="32" t="s">
        <v>12900</v>
      </c>
      <c r="B4586" s="32" t="s">
        <v>7167</v>
      </c>
      <c r="C4586" s="32" t="s">
        <v>657</v>
      </c>
      <c r="D4586" s="32" t="s">
        <v>666</v>
      </c>
      <c r="E4586" s="28">
        <v>45835.117326388892</v>
      </c>
      <c r="F4586" s="32" t="s">
        <v>649</v>
      </c>
      <c r="G4586" s="28">
        <v>45834.117326388892</v>
      </c>
    </row>
    <row r="4587" spans="1:7" x14ac:dyDescent="0.25">
      <c r="A4587" s="32" t="s">
        <v>12901</v>
      </c>
      <c r="B4587" s="32" t="s">
        <v>7167</v>
      </c>
      <c r="C4587" s="32" t="s">
        <v>660</v>
      </c>
      <c r="D4587" s="32" t="s">
        <v>666</v>
      </c>
      <c r="E4587" s="28">
        <v>45835.117615740739</v>
      </c>
      <c r="F4587" s="32" t="s">
        <v>649</v>
      </c>
      <c r="G4587" s="28">
        <v>45834.117615740739</v>
      </c>
    </row>
    <row r="4588" spans="1:7" x14ac:dyDescent="0.25">
      <c r="A4588" s="32" t="s">
        <v>12902</v>
      </c>
      <c r="B4588" s="32" t="s">
        <v>5278</v>
      </c>
      <c r="C4588" s="32" t="s">
        <v>670</v>
      </c>
      <c r="D4588" s="32" t="s">
        <v>671</v>
      </c>
      <c r="E4588" s="28">
        <v>45835.121759259258</v>
      </c>
      <c r="F4588" s="32" t="s">
        <v>649</v>
      </c>
      <c r="G4588" s="28">
        <v>45834.121759259258</v>
      </c>
    </row>
    <row r="4589" spans="1:7" x14ac:dyDescent="0.25">
      <c r="A4589" s="32" t="s">
        <v>12903</v>
      </c>
      <c r="B4589" s="32" t="s">
        <v>5303</v>
      </c>
      <c r="C4589" s="32" t="s">
        <v>670</v>
      </c>
      <c r="D4589" s="32" t="s">
        <v>671</v>
      </c>
      <c r="E4589" s="28">
        <v>45835.121782407405</v>
      </c>
      <c r="F4589" s="32" t="s">
        <v>649</v>
      </c>
      <c r="G4589" s="28">
        <v>45834.121782407405</v>
      </c>
    </row>
    <row r="4590" spans="1:7" x14ac:dyDescent="0.25">
      <c r="A4590" s="32" t="s">
        <v>12904</v>
      </c>
      <c r="B4590" s="32" t="s">
        <v>5210</v>
      </c>
      <c r="C4590" s="32" t="s">
        <v>662</v>
      </c>
      <c r="D4590" s="32" t="s">
        <v>61</v>
      </c>
      <c r="E4590" s="28">
        <v>45835.124166666668</v>
      </c>
      <c r="F4590" s="32" t="s">
        <v>649</v>
      </c>
      <c r="G4590" s="28">
        <v>45834.124166666668</v>
      </c>
    </row>
    <row r="4591" spans="1:7" x14ac:dyDescent="0.25">
      <c r="A4591" s="32" t="s">
        <v>12905</v>
      </c>
      <c r="B4591" s="32" t="s">
        <v>5709</v>
      </c>
      <c r="C4591" s="32" t="s">
        <v>662</v>
      </c>
      <c r="D4591" s="32" t="s">
        <v>61</v>
      </c>
      <c r="E4591" s="28">
        <v>45835.124282407407</v>
      </c>
      <c r="F4591" s="32" t="s">
        <v>649</v>
      </c>
      <c r="G4591" s="28">
        <v>45834.124282407407</v>
      </c>
    </row>
    <row r="4592" spans="1:7" x14ac:dyDescent="0.25">
      <c r="A4592" s="32" t="s">
        <v>12906</v>
      </c>
      <c r="B4592" s="32" t="s">
        <v>2106</v>
      </c>
      <c r="C4592" s="32" t="s">
        <v>662</v>
      </c>
      <c r="D4592" s="32" t="s">
        <v>61</v>
      </c>
      <c r="E4592" s="28">
        <v>45835.124386574076</v>
      </c>
      <c r="F4592" s="32" t="s">
        <v>649</v>
      </c>
      <c r="G4592" s="28">
        <v>45834.124386574076</v>
      </c>
    </row>
    <row r="4593" spans="1:7" x14ac:dyDescent="0.25">
      <c r="A4593" s="32" t="s">
        <v>12907</v>
      </c>
      <c r="B4593" s="32" t="s">
        <v>4295</v>
      </c>
      <c r="C4593" s="32" t="s">
        <v>662</v>
      </c>
      <c r="D4593" s="32" t="s">
        <v>61</v>
      </c>
      <c r="E4593" s="28">
        <v>45835.124502314815</v>
      </c>
      <c r="F4593" s="32" t="s">
        <v>649</v>
      </c>
      <c r="G4593" s="28">
        <v>45834.124502314815</v>
      </c>
    </row>
    <row r="4594" spans="1:7" x14ac:dyDescent="0.25">
      <c r="A4594" s="32" t="s">
        <v>12908</v>
      </c>
      <c r="B4594" s="32" t="s">
        <v>4614</v>
      </c>
      <c r="C4594" s="32" t="s">
        <v>662</v>
      </c>
      <c r="D4594" s="32" t="s">
        <v>61</v>
      </c>
      <c r="E4594" s="28">
        <v>45835.124606481484</v>
      </c>
      <c r="F4594" s="32" t="s">
        <v>649</v>
      </c>
      <c r="G4594" s="28">
        <v>45834.124606481484</v>
      </c>
    </row>
    <row r="4595" spans="1:7" x14ac:dyDescent="0.25">
      <c r="A4595" s="32" t="s">
        <v>12909</v>
      </c>
      <c r="B4595" s="32" t="s">
        <v>5091</v>
      </c>
      <c r="C4595" s="32" t="s">
        <v>655</v>
      </c>
      <c r="D4595" s="32" t="s">
        <v>113</v>
      </c>
      <c r="E4595" s="28">
        <v>45835.127314814818</v>
      </c>
      <c r="F4595" s="32" t="s">
        <v>649</v>
      </c>
      <c r="G4595" s="28">
        <v>45834.127314814818</v>
      </c>
    </row>
    <row r="4596" spans="1:7" x14ac:dyDescent="0.25">
      <c r="A4596" s="32" t="s">
        <v>12910</v>
      </c>
      <c r="B4596" s="32" t="s">
        <v>5229</v>
      </c>
      <c r="C4596" s="32" t="s">
        <v>670</v>
      </c>
      <c r="D4596" s="32" t="s">
        <v>671</v>
      </c>
      <c r="E4596" s="28">
        <v>45835.127754629626</v>
      </c>
      <c r="F4596" s="32" t="s">
        <v>649</v>
      </c>
      <c r="G4596" s="28">
        <v>45834.127754629626</v>
      </c>
    </row>
    <row r="4597" spans="1:7" x14ac:dyDescent="0.25">
      <c r="A4597" s="32" t="s">
        <v>12911</v>
      </c>
      <c r="B4597" s="32" t="s">
        <v>4959</v>
      </c>
      <c r="C4597" s="32" t="s">
        <v>670</v>
      </c>
      <c r="D4597" s="32" t="s">
        <v>671</v>
      </c>
      <c r="E4597" s="28">
        <v>45835.127766203703</v>
      </c>
      <c r="F4597" s="32" t="s">
        <v>649</v>
      </c>
      <c r="G4597" s="28">
        <v>45834.127766203703</v>
      </c>
    </row>
    <row r="4598" spans="1:7" x14ac:dyDescent="0.25">
      <c r="A4598" s="32" t="s">
        <v>12912</v>
      </c>
      <c r="B4598" s="32" t="s">
        <v>4961</v>
      </c>
      <c r="C4598" s="32" t="s">
        <v>670</v>
      </c>
      <c r="D4598" s="32" t="s">
        <v>671</v>
      </c>
      <c r="E4598" s="28">
        <v>45835.127962962964</v>
      </c>
      <c r="F4598" s="32" t="s">
        <v>649</v>
      </c>
      <c r="G4598" s="28">
        <v>45834.127962962964</v>
      </c>
    </row>
    <row r="4599" spans="1:7" x14ac:dyDescent="0.25">
      <c r="A4599" s="32" t="s">
        <v>12913</v>
      </c>
      <c r="B4599" s="32" t="s">
        <v>5091</v>
      </c>
      <c r="C4599" s="32" t="s">
        <v>662</v>
      </c>
      <c r="D4599" s="32" t="s">
        <v>113</v>
      </c>
      <c r="E4599" s="28">
        <v>45835.128078703703</v>
      </c>
      <c r="F4599" s="32" t="s">
        <v>649</v>
      </c>
      <c r="G4599" s="28">
        <v>45834.128078703703</v>
      </c>
    </row>
    <row r="4600" spans="1:7" x14ac:dyDescent="0.25">
      <c r="A4600" s="32" t="s">
        <v>12914</v>
      </c>
      <c r="B4600" s="32" t="s">
        <v>5367</v>
      </c>
      <c r="C4600" s="32" t="s">
        <v>655</v>
      </c>
      <c r="D4600" s="32" t="s">
        <v>113</v>
      </c>
      <c r="E4600" s="28">
        <v>45835.129004629627</v>
      </c>
      <c r="F4600" s="32" t="s">
        <v>649</v>
      </c>
      <c r="G4600" s="28">
        <v>45834.129004629627</v>
      </c>
    </row>
    <row r="4601" spans="1:7" x14ac:dyDescent="0.25">
      <c r="A4601" s="32" t="s">
        <v>12915</v>
      </c>
      <c r="B4601" s="32" t="s">
        <v>5309</v>
      </c>
      <c r="C4601" s="32" t="s">
        <v>655</v>
      </c>
      <c r="D4601" s="32" t="s">
        <v>77</v>
      </c>
      <c r="E4601" s="28">
        <v>45835.133622685185</v>
      </c>
      <c r="F4601" s="32" t="s">
        <v>656</v>
      </c>
      <c r="G4601" s="28">
        <v>45834.133622685185</v>
      </c>
    </row>
    <row r="4602" spans="1:7" x14ac:dyDescent="0.25">
      <c r="A4602" s="32" t="s">
        <v>12916</v>
      </c>
      <c r="B4602" s="32" t="s">
        <v>5309</v>
      </c>
      <c r="C4602" s="32" t="s">
        <v>662</v>
      </c>
      <c r="D4602" s="32" t="s">
        <v>77</v>
      </c>
      <c r="E4602" s="28">
        <v>45835.133761574078</v>
      </c>
      <c r="F4602" s="32" t="s">
        <v>649</v>
      </c>
      <c r="G4602" s="28">
        <v>45834.133761574078</v>
      </c>
    </row>
    <row r="4603" spans="1:7" x14ac:dyDescent="0.25">
      <c r="A4603" s="32" t="s">
        <v>12917</v>
      </c>
      <c r="B4603" s="32" t="s">
        <v>6845</v>
      </c>
      <c r="C4603" s="32" t="s">
        <v>657</v>
      </c>
      <c r="D4603" s="32" t="s">
        <v>675</v>
      </c>
      <c r="E4603" s="28">
        <v>45835.13753472222</v>
      </c>
      <c r="F4603" s="32" t="s">
        <v>649</v>
      </c>
      <c r="G4603" s="28">
        <v>45834.13753472222</v>
      </c>
    </row>
    <row r="4604" spans="1:7" x14ac:dyDescent="0.25">
      <c r="A4604" s="32" t="s">
        <v>12918</v>
      </c>
      <c r="B4604" s="32" t="s">
        <v>6847</v>
      </c>
      <c r="C4604" s="32" t="s">
        <v>657</v>
      </c>
      <c r="D4604" s="32" t="s">
        <v>675</v>
      </c>
      <c r="E4604" s="28">
        <v>45835.137569444443</v>
      </c>
      <c r="F4604" s="32" t="s">
        <v>649</v>
      </c>
      <c r="G4604" s="28">
        <v>45834.137569444443</v>
      </c>
    </row>
    <row r="4605" spans="1:7" x14ac:dyDescent="0.25">
      <c r="A4605" s="32" t="s">
        <v>12919</v>
      </c>
      <c r="B4605" s="32" t="s">
        <v>6849</v>
      </c>
      <c r="C4605" s="32" t="s">
        <v>657</v>
      </c>
      <c r="D4605" s="32" t="s">
        <v>675</v>
      </c>
      <c r="E4605" s="28">
        <v>45835.137615740743</v>
      </c>
      <c r="F4605" s="32" t="s">
        <v>649</v>
      </c>
      <c r="G4605" s="28">
        <v>45834.137615740743</v>
      </c>
    </row>
    <row r="4606" spans="1:7" x14ac:dyDescent="0.25">
      <c r="A4606" s="32" t="s">
        <v>12920</v>
      </c>
      <c r="B4606" s="32" t="s">
        <v>6843</v>
      </c>
      <c r="C4606" s="32" t="s">
        <v>657</v>
      </c>
      <c r="D4606" s="32" t="s">
        <v>675</v>
      </c>
      <c r="E4606" s="28">
        <v>45835.137812499997</v>
      </c>
      <c r="F4606" s="32" t="s">
        <v>649</v>
      </c>
      <c r="G4606" s="28">
        <v>45834.137812499997</v>
      </c>
    </row>
    <row r="4607" spans="1:7" x14ac:dyDescent="0.25">
      <c r="A4607" s="32" t="s">
        <v>12921</v>
      </c>
      <c r="B4607" s="32" t="s">
        <v>6855</v>
      </c>
      <c r="C4607" s="32" t="s">
        <v>657</v>
      </c>
      <c r="D4607" s="32" t="s">
        <v>675</v>
      </c>
      <c r="E4607" s="28">
        <v>45835.137835648151</v>
      </c>
      <c r="F4607" s="32" t="s">
        <v>649</v>
      </c>
      <c r="G4607" s="28">
        <v>45834.137835648151</v>
      </c>
    </row>
    <row r="4608" spans="1:7" x14ac:dyDescent="0.25">
      <c r="A4608" s="32" t="s">
        <v>12922</v>
      </c>
      <c r="B4608" s="32" t="s">
        <v>6853</v>
      </c>
      <c r="C4608" s="32" t="s">
        <v>657</v>
      </c>
      <c r="D4608" s="32" t="s">
        <v>675</v>
      </c>
      <c r="E4608" s="28">
        <v>45835.137881944444</v>
      </c>
      <c r="F4608" s="32" t="s">
        <v>649</v>
      </c>
      <c r="G4608" s="28">
        <v>45834.137881944444</v>
      </c>
    </row>
    <row r="4609" spans="1:7" x14ac:dyDescent="0.25">
      <c r="A4609" s="32" t="s">
        <v>12923</v>
      </c>
      <c r="B4609" s="32" t="s">
        <v>6843</v>
      </c>
      <c r="C4609" s="32" t="s">
        <v>660</v>
      </c>
      <c r="D4609" s="32" t="s">
        <v>675</v>
      </c>
      <c r="E4609" s="28">
        <v>45835.138240740744</v>
      </c>
      <c r="F4609" s="32" t="s">
        <v>649</v>
      </c>
      <c r="G4609" s="28">
        <v>45834.138240740744</v>
      </c>
    </row>
    <row r="4610" spans="1:7" x14ac:dyDescent="0.25">
      <c r="A4610" s="32" t="s">
        <v>12924</v>
      </c>
      <c r="B4610" s="32" t="s">
        <v>6855</v>
      </c>
      <c r="C4610" s="32" t="s">
        <v>660</v>
      </c>
      <c r="D4610" s="32" t="s">
        <v>675</v>
      </c>
      <c r="E4610" s="28">
        <v>45835.13826388889</v>
      </c>
      <c r="F4610" s="32" t="s">
        <v>649</v>
      </c>
      <c r="G4610" s="28">
        <v>45834.13826388889</v>
      </c>
    </row>
    <row r="4611" spans="1:7" x14ac:dyDescent="0.25">
      <c r="A4611" s="32" t="s">
        <v>12925</v>
      </c>
      <c r="B4611" s="32" t="s">
        <v>6853</v>
      </c>
      <c r="C4611" s="32" t="s">
        <v>660</v>
      </c>
      <c r="D4611" s="32" t="s">
        <v>675</v>
      </c>
      <c r="E4611" s="28">
        <v>45835.138298611113</v>
      </c>
      <c r="F4611" s="32" t="s">
        <v>649</v>
      </c>
      <c r="G4611" s="28">
        <v>45834.138298611113</v>
      </c>
    </row>
    <row r="4612" spans="1:7" x14ac:dyDescent="0.25">
      <c r="A4612" s="32" t="s">
        <v>12926</v>
      </c>
      <c r="B4612" s="32" t="s">
        <v>6845</v>
      </c>
      <c r="C4612" s="32" t="s">
        <v>660</v>
      </c>
      <c r="D4612" s="32" t="s">
        <v>675</v>
      </c>
      <c r="E4612" s="28">
        <v>45835.138379629629</v>
      </c>
      <c r="F4612" s="32" t="s">
        <v>649</v>
      </c>
      <c r="G4612" s="28">
        <v>45834.138379629629</v>
      </c>
    </row>
    <row r="4613" spans="1:7" x14ac:dyDescent="0.25">
      <c r="A4613" s="32" t="s">
        <v>12927</v>
      </c>
      <c r="B4613" s="32" t="s">
        <v>6847</v>
      </c>
      <c r="C4613" s="32" t="s">
        <v>660</v>
      </c>
      <c r="D4613" s="32" t="s">
        <v>675</v>
      </c>
      <c r="E4613" s="28">
        <v>45835.138414351852</v>
      </c>
      <c r="F4613" s="32" t="s">
        <v>649</v>
      </c>
      <c r="G4613" s="28">
        <v>45834.138414351852</v>
      </c>
    </row>
    <row r="4614" spans="1:7" x14ac:dyDescent="0.25">
      <c r="A4614" s="32" t="s">
        <v>12928</v>
      </c>
      <c r="B4614" s="32" t="s">
        <v>6849</v>
      </c>
      <c r="C4614" s="32" t="s">
        <v>660</v>
      </c>
      <c r="D4614" s="32" t="s">
        <v>675</v>
      </c>
      <c r="E4614" s="28">
        <v>45835.138449074075</v>
      </c>
      <c r="F4614" s="32" t="s">
        <v>649</v>
      </c>
      <c r="G4614" s="28">
        <v>45834.138449074075</v>
      </c>
    </row>
    <row r="4615" spans="1:7" x14ac:dyDescent="0.25">
      <c r="A4615" s="32" t="s">
        <v>12929</v>
      </c>
      <c r="B4615" s="32" t="s">
        <v>3575</v>
      </c>
      <c r="C4615" s="32" t="s">
        <v>670</v>
      </c>
      <c r="D4615" s="32" t="s">
        <v>671</v>
      </c>
      <c r="E4615" s="28">
        <v>45835.139247685183</v>
      </c>
      <c r="F4615" s="32" t="s">
        <v>649</v>
      </c>
      <c r="G4615" s="28">
        <v>45834.139247685183</v>
      </c>
    </row>
    <row r="4616" spans="1:7" x14ac:dyDescent="0.25">
      <c r="A4616" s="32" t="s">
        <v>12930</v>
      </c>
      <c r="B4616" s="32" t="s">
        <v>6931</v>
      </c>
      <c r="C4616" s="32" t="s">
        <v>670</v>
      </c>
      <c r="D4616" s="32" t="s">
        <v>671</v>
      </c>
      <c r="E4616" s="28">
        <v>45835.139722222222</v>
      </c>
      <c r="F4616" s="32" t="s">
        <v>649</v>
      </c>
      <c r="G4616" s="28">
        <v>45834.139722222222</v>
      </c>
    </row>
    <row r="4617" spans="1:7" x14ac:dyDescent="0.25">
      <c r="A4617" s="32" t="s">
        <v>12931</v>
      </c>
      <c r="B4617" s="32" t="s">
        <v>6871</v>
      </c>
      <c r="C4617" s="32" t="s">
        <v>670</v>
      </c>
      <c r="D4617" s="32" t="s">
        <v>671</v>
      </c>
      <c r="E4617" s="28">
        <v>45835.139826388891</v>
      </c>
      <c r="F4617" s="32" t="s">
        <v>649</v>
      </c>
      <c r="G4617" s="28">
        <v>45834.139826388891</v>
      </c>
    </row>
    <row r="4618" spans="1:7" x14ac:dyDescent="0.25">
      <c r="A4618" s="32" t="s">
        <v>12932</v>
      </c>
      <c r="B4618" s="32" t="s">
        <v>5227</v>
      </c>
      <c r="C4618" s="32" t="s">
        <v>662</v>
      </c>
      <c r="D4618" s="32" t="s">
        <v>77</v>
      </c>
      <c r="E4618" s="28">
        <v>45835.144629629627</v>
      </c>
      <c r="F4618" s="32" t="s">
        <v>649</v>
      </c>
      <c r="G4618" s="28">
        <v>45834.144629629627</v>
      </c>
    </row>
    <row r="4619" spans="1:7" x14ac:dyDescent="0.25">
      <c r="A4619" s="32" t="s">
        <v>12933</v>
      </c>
      <c r="B4619" s="32" t="s">
        <v>9712</v>
      </c>
      <c r="C4619" s="32" t="s">
        <v>652</v>
      </c>
      <c r="D4619" s="32" t="s">
        <v>668</v>
      </c>
      <c r="E4619" s="28">
        <v>45835.149872685186</v>
      </c>
      <c r="F4619" s="32" t="s">
        <v>649</v>
      </c>
      <c r="G4619" s="28">
        <v>45834.149872685186</v>
      </c>
    </row>
    <row r="4620" spans="1:7" x14ac:dyDescent="0.25">
      <c r="A4620" s="32" t="s">
        <v>12934</v>
      </c>
      <c r="B4620" s="32" t="s">
        <v>9714</v>
      </c>
      <c r="C4620" s="32" t="s">
        <v>652</v>
      </c>
      <c r="D4620" s="32" t="s">
        <v>668</v>
      </c>
      <c r="E4620" s="28">
        <v>45835.149930555555</v>
      </c>
      <c r="F4620" s="32" t="s">
        <v>649</v>
      </c>
      <c r="G4620" s="28">
        <v>45834.149930555555</v>
      </c>
    </row>
    <row r="4621" spans="1:7" x14ac:dyDescent="0.25">
      <c r="A4621" s="32" t="s">
        <v>12935</v>
      </c>
      <c r="B4621" s="32" t="s">
        <v>9741</v>
      </c>
      <c r="C4621" s="32" t="s">
        <v>652</v>
      </c>
      <c r="D4621" s="32" t="s">
        <v>668</v>
      </c>
      <c r="E4621" s="28">
        <v>45835.149965277778</v>
      </c>
      <c r="F4621" s="32" t="s">
        <v>649</v>
      </c>
      <c r="G4621" s="28">
        <v>45834.149965277778</v>
      </c>
    </row>
    <row r="4622" spans="1:7" x14ac:dyDescent="0.25">
      <c r="A4622" s="32" t="s">
        <v>12936</v>
      </c>
      <c r="B4622" s="32" t="s">
        <v>9735</v>
      </c>
      <c r="C4622" s="32" t="s">
        <v>652</v>
      </c>
      <c r="D4622" s="32" t="s">
        <v>668</v>
      </c>
      <c r="E4622" s="28">
        <v>45835.150023148148</v>
      </c>
      <c r="F4622" s="32" t="s">
        <v>649</v>
      </c>
      <c r="G4622" s="28">
        <v>45834.150023148148</v>
      </c>
    </row>
    <row r="4623" spans="1:7" x14ac:dyDescent="0.25">
      <c r="A4623" s="32" t="s">
        <v>12937</v>
      </c>
      <c r="B4623" s="32" t="s">
        <v>9737</v>
      </c>
      <c r="C4623" s="32" t="s">
        <v>652</v>
      </c>
      <c r="D4623" s="32" t="s">
        <v>668</v>
      </c>
      <c r="E4623" s="28">
        <v>45835.150092592594</v>
      </c>
      <c r="F4623" s="32" t="s">
        <v>649</v>
      </c>
      <c r="G4623" s="28">
        <v>45834.150092592594</v>
      </c>
    </row>
    <row r="4624" spans="1:7" x14ac:dyDescent="0.25">
      <c r="A4624" s="32" t="s">
        <v>12938</v>
      </c>
      <c r="B4624" s="32" t="s">
        <v>9739</v>
      </c>
      <c r="C4624" s="32" t="s">
        <v>652</v>
      </c>
      <c r="D4624" s="32" t="s">
        <v>668</v>
      </c>
      <c r="E4624" s="28">
        <v>45835.150127314817</v>
      </c>
      <c r="F4624" s="32" t="s">
        <v>649</v>
      </c>
      <c r="G4624" s="28">
        <v>45834.150127314817</v>
      </c>
    </row>
    <row r="4625" spans="1:7" x14ac:dyDescent="0.25">
      <c r="A4625" s="32" t="s">
        <v>12939</v>
      </c>
      <c r="B4625" s="32" t="s">
        <v>9743</v>
      </c>
      <c r="C4625" s="32" t="s">
        <v>652</v>
      </c>
      <c r="D4625" s="32" t="s">
        <v>668</v>
      </c>
      <c r="E4625" s="28">
        <v>45835.150173611109</v>
      </c>
      <c r="F4625" s="32" t="s">
        <v>649</v>
      </c>
      <c r="G4625" s="28">
        <v>45834.150173611109</v>
      </c>
    </row>
    <row r="4626" spans="1:7" x14ac:dyDescent="0.25">
      <c r="A4626" s="32" t="s">
        <v>12940</v>
      </c>
      <c r="B4626" s="32" t="s">
        <v>11960</v>
      </c>
      <c r="C4626" s="32" t="s">
        <v>652</v>
      </c>
      <c r="D4626" s="32" t="s">
        <v>653</v>
      </c>
      <c r="E4626" s="28">
        <v>45835.151331018518</v>
      </c>
      <c r="F4626" s="32" t="s">
        <v>649</v>
      </c>
      <c r="G4626" s="28">
        <v>45834.151331018518</v>
      </c>
    </row>
    <row r="4627" spans="1:7" x14ac:dyDescent="0.25">
      <c r="A4627" s="32" t="s">
        <v>12941</v>
      </c>
      <c r="B4627" s="32" t="s">
        <v>11754</v>
      </c>
      <c r="C4627" s="32" t="s">
        <v>652</v>
      </c>
      <c r="D4627" s="32" t="s">
        <v>653</v>
      </c>
      <c r="E4627" s="28">
        <v>45835.151446759257</v>
      </c>
      <c r="F4627" s="32" t="s">
        <v>649</v>
      </c>
      <c r="G4627" s="28">
        <v>45834.151446759257</v>
      </c>
    </row>
    <row r="4628" spans="1:7" x14ac:dyDescent="0.25">
      <c r="A4628" s="32" t="s">
        <v>12942</v>
      </c>
      <c r="B4628" s="32" t="s">
        <v>11743</v>
      </c>
      <c r="C4628" s="32" t="s">
        <v>652</v>
      </c>
      <c r="D4628" s="32" t="s">
        <v>653</v>
      </c>
      <c r="E4628" s="28">
        <v>45835.151585648149</v>
      </c>
      <c r="F4628" s="32" t="s">
        <v>649</v>
      </c>
      <c r="G4628" s="28">
        <v>45834.151585648149</v>
      </c>
    </row>
    <row r="4629" spans="1:7" x14ac:dyDescent="0.25">
      <c r="A4629" s="32" t="s">
        <v>12943</v>
      </c>
      <c r="B4629" s="32" t="s">
        <v>8174</v>
      </c>
      <c r="C4629" s="32" t="s">
        <v>657</v>
      </c>
      <c r="D4629" s="32" t="s">
        <v>669</v>
      </c>
      <c r="E4629" s="28">
        <v>45835.152048611111</v>
      </c>
      <c r="F4629" s="32" t="s">
        <v>649</v>
      </c>
      <c r="G4629" s="28">
        <v>45834.152048611111</v>
      </c>
    </row>
    <row r="4630" spans="1:7" x14ac:dyDescent="0.25">
      <c r="A4630" s="32" t="s">
        <v>12944</v>
      </c>
      <c r="B4630" s="32" t="s">
        <v>8172</v>
      </c>
      <c r="C4630" s="32" t="s">
        <v>657</v>
      </c>
      <c r="D4630" s="32" t="s">
        <v>669</v>
      </c>
      <c r="E4630" s="28">
        <v>45835.152118055557</v>
      </c>
      <c r="F4630" s="32" t="s">
        <v>649</v>
      </c>
      <c r="G4630" s="28">
        <v>45834.152118055557</v>
      </c>
    </row>
    <row r="4631" spans="1:7" x14ac:dyDescent="0.25">
      <c r="A4631" s="32" t="s">
        <v>12945</v>
      </c>
      <c r="B4631" s="32" t="s">
        <v>8172</v>
      </c>
      <c r="C4631" s="32" t="s">
        <v>660</v>
      </c>
      <c r="D4631" s="32" t="s">
        <v>669</v>
      </c>
      <c r="E4631" s="28">
        <v>45835.15247685185</v>
      </c>
      <c r="F4631" s="32" t="s">
        <v>649</v>
      </c>
      <c r="G4631" s="28">
        <v>45834.15247685185</v>
      </c>
    </row>
    <row r="4632" spans="1:7" x14ac:dyDescent="0.25">
      <c r="A4632" s="32" t="s">
        <v>12946</v>
      </c>
      <c r="B4632" s="32" t="s">
        <v>8174</v>
      </c>
      <c r="C4632" s="32" t="s">
        <v>660</v>
      </c>
      <c r="D4632" s="32" t="s">
        <v>669</v>
      </c>
      <c r="E4632" s="28">
        <v>45835.152627314812</v>
      </c>
      <c r="F4632" s="32" t="s">
        <v>649</v>
      </c>
      <c r="G4632" s="28">
        <v>45834.152627314812</v>
      </c>
    </row>
    <row r="4633" spans="1:7" x14ac:dyDescent="0.25">
      <c r="A4633" s="32" t="s">
        <v>12947</v>
      </c>
      <c r="B4633" s="32" t="s">
        <v>6926</v>
      </c>
      <c r="C4633" s="32" t="s">
        <v>647</v>
      </c>
      <c r="D4633" s="32" t="s">
        <v>648</v>
      </c>
      <c r="E4633" s="28">
        <v>45835.154432870368</v>
      </c>
      <c r="F4633" s="32" t="s">
        <v>649</v>
      </c>
      <c r="G4633" s="28">
        <v>45834.154432870368</v>
      </c>
    </row>
    <row r="4634" spans="1:7" x14ac:dyDescent="0.25">
      <c r="A4634" s="32" t="s">
        <v>12948</v>
      </c>
      <c r="B4634" s="32" t="s">
        <v>8640</v>
      </c>
      <c r="C4634" s="32" t="s">
        <v>652</v>
      </c>
      <c r="D4634" s="32" t="s">
        <v>651</v>
      </c>
      <c r="E4634" s="28">
        <v>45835.155902777777</v>
      </c>
      <c r="F4634" s="32" t="s">
        <v>649</v>
      </c>
      <c r="G4634" s="28">
        <v>45834.155902777777</v>
      </c>
    </row>
    <row r="4635" spans="1:7" x14ac:dyDescent="0.25">
      <c r="A4635" s="32" t="s">
        <v>12949</v>
      </c>
      <c r="B4635" s="32" t="s">
        <v>8650</v>
      </c>
      <c r="C4635" s="32" t="s">
        <v>652</v>
      </c>
      <c r="D4635" s="32" t="s">
        <v>651</v>
      </c>
      <c r="E4635" s="28">
        <v>45835.155960648146</v>
      </c>
      <c r="F4635" s="32" t="s">
        <v>649</v>
      </c>
      <c r="G4635" s="28">
        <v>45834.155960648146</v>
      </c>
    </row>
    <row r="4636" spans="1:7" x14ac:dyDescent="0.25">
      <c r="A4636" s="32" t="s">
        <v>12950</v>
      </c>
      <c r="B4636" s="32" t="s">
        <v>4963</v>
      </c>
      <c r="C4636" s="32" t="s">
        <v>655</v>
      </c>
      <c r="D4636" s="32" t="s">
        <v>77</v>
      </c>
      <c r="E4636" s="28">
        <v>45835.158877314818</v>
      </c>
      <c r="F4636" s="32" t="s">
        <v>656</v>
      </c>
      <c r="G4636" s="28">
        <v>45834.158877314818</v>
      </c>
    </row>
    <row r="4637" spans="1:7" x14ac:dyDescent="0.25">
      <c r="A4637" s="32" t="s">
        <v>12951</v>
      </c>
      <c r="B4637" s="32" t="s">
        <v>4963</v>
      </c>
      <c r="C4637" s="32" t="s">
        <v>662</v>
      </c>
      <c r="D4637" s="32" t="s">
        <v>77</v>
      </c>
      <c r="E4637" s="28">
        <v>45835.159131944441</v>
      </c>
      <c r="F4637" s="32" t="s">
        <v>649</v>
      </c>
      <c r="G4637" s="28">
        <v>45834.159131944441</v>
      </c>
    </row>
    <row r="4638" spans="1:7" x14ac:dyDescent="0.25">
      <c r="A4638" s="32" t="s">
        <v>12952</v>
      </c>
      <c r="B4638" s="32" t="s">
        <v>10302</v>
      </c>
      <c r="C4638" s="32" t="s">
        <v>652</v>
      </c>
      <c r="D4638" s="32" t="s">
        <v>667</v>
      </c>
      <c r="E4638" s="28">
        <v>45835.163969907408</v>
      </c>
      <c r="F4638" s="32" t="s">
        <v>649</v>
      </c>
      <c r="G4638" s="28">
        <v>45834.163969907408</v>
      </c>
    </row>
    <row r="4639" spans="1:7" x14ac:dyDescent="0.25">
      <c r="A4639" s="32" t="s">
        <v>12953</v>
      </c>
      <c r="B4639" s="32" t="s">
        <v>11561</v>
      </c>
      <c r="C4639" s="32" t="s">
        <v>652</v>
      </c>
      <c r="D4639" s="32" t="s">
        <v>663</v>
      </c>
      <c r="E4639" s="28">
        <v>45835.166759259257</v>
      </c>
      <c r="F4639" s="32" t="s">
        <v>649</v>
      </c>
      <c r="G4639" s="28">
        <v>45834.166759259257</v>
      </c>
    </row>
    <row r="4640" spans="1:7" x14ac:dyDescent="0.25">
      <c r="A4640" s="32" t="s">
        <v>12954</v>
      </c>
      <c r="B4640" s="32" t="s">
        <v>11563</v>
      </c>
      <c r="C4640" s="32" t="s">
        <v>652</v>
      </c>
      <c r="D4640" s="32" t="s">
        <v>663</v>
      </c>
      <c r="E4640" s="28">
        <v>45835.166944444441</v>
      </c>
      <c r="F4640" s="32" t="s">
        <v>649</v>
      </c>
      <c r="G4640" s="28">
        <v>45834.166944444441</v>
      </c>
    </row>
    <row r="4641" spans="1:7" x14ac:dyDescent="0.25">
      <c r="A4641" s="32" t="s">
        <v>12955</v>
      </c>
      <c r="B4641" s="32" t="s">
        <v>11548</v>
      </c>
      <c r="C4641" s="32" t="s">
        <v>652</v>
      </c>
      <c r="D4641" s="32" t="s">
        <v>663</v>
      </c>
      <c r="E4641" s="28">
        <v>45835.167141203703</v>
      </c>
      <c r="F4641" s="32" t="s">
        <v>649</v>
      </c>
      <c r="G4641" s="28">
        <v>45834.167141203703</v>
      </c>
    </row>
    <row r="4642" spans="1:7" x14ac:dyDescent="0.25">
      <c r="A4642" s="32" t="s">
        <v>12956</v>
      </c>
      <c r="B4642" s="32" t="s">
        <v>5272</v>
      </c>
      <c r="C4642" s="32" t="s">
        <v>670</v>
      </c>
      <c r="D4642" s="32" t="s">
        <v>671</v>
      </c>
      <c r="E4642" s="28">
        <v>45835.167893518519</v>
      </c>
      <c r="F4642" s="32" t="s">
        <v>649</v>
      </c>
      <c r="G4642" s="28">
        <v>45834.167893518519</v>
      </c>
    </row>
    <row r="4643" spans="1:7" x14ac:dyDescent="0.25">
      <c r="A4643" s="32" t="s">
        <v>12957</v>
      </c>
      <c r="B4643" s="32" t="s">
        <v>5274</v>
      </c>
      <c r="C4643" s="32" t="s">
        <v>670</v>
      </c>
      <c r="D4643" s="32" t="s">
        <v>671</v>
      </c>
      <c r="E4643" s="28">
        <v>45835.167916666665</v>
      </c>
      <c r="F4643" s="32" t="s">
        <v>649</v>
      </c>
      <c r="G4643" s="28">
        <v>45834.167916666665</v>
      </c>
    </row>
    <row r="4644" spans="1:7" x14ac:dyDescent="0.25">
      <c r="A4644" s="32" t="s">
        <v>12958</v>
      </c>
      <c r="B4644" s="32" t="s">
        <v>4231</v>
      </c>
      <c r="C4644" s="32" t="s">
        <v>662</v>
      </c>
      <c r="D4644" s="32" t="s">
        <v>77</v>
      </c>
      <c r="E4644" s="28">
        <v>45835.16909722222</v>
      </c>
      <c r="F4644" s="32" t="s">
        <v>649</v>
      </c>
      <c r="G4644" s="28">
        <v>45834.16909722222</v>
      </c>
    </row>
    <row r="4645" spans="1:7" x14ac:dyDescent="0.25">
      <c r="A4645" s="32" t="s">
        <v>12959</v>
      </c>
      <c r="B4645" s="32" t="s">
        <v>9725</v>
      </c>
      <c r="C4645" s="32" t="s">
        <v>657</v>
      </c>
      <c r="D4645" s="32" t="s">
        <v>666</v>
      </c>
      <c r="E4645" s="28">
        <v>45835.169548611113</v>
      </c>
      <c r="F4645" s="32" t="s">
        <v>649</v>
      </c>
      <c r="G4645" s="28">
        <v>45834.169548611113</v>
      </c>
    </row>
    <row r="4646" spans="1:7" x14ac:dyDescent="0.25">
      <c r="A4646" s="32" t="s">
        <v>12960</v>
      </c>
      <c r="B4646" s="32" t="s">
        <v>8237</v>
      </c>
      <c r="C4646" s="32" t="s">
        <v>657</v>
      </c>
      <c r="D4646" s="32" t="s">
        <v>669</v>
      </c>
      <c r="E4646" s="28">
        <v>45835.172071759262</v>
      </c>
      <c r="F4646" s="32" t="s">
        <v>649</v>
      </c>
      <c r="G4646" s="28">
        <v>45834.172071759262</v>
      </c>
    </row>
    <row r="4647" spans="1:7" x14ac:dyDescent="0.25">
      <c r="A4647" s="32" t="s">
        <v>12961</v>
      </c>
      <c r="B4647" s="32" t="s">
        <v>8237</v>
      </c>
      <c r="C4647" s="32" t="s">
        <v>660</v>
      </c>
      <c r="D4647" s="32" t="s">
        <v>669</v>
      </c>
      <c r="E4647" s="28">
        <v>45835.172395833331</v>
      </c>
      <c r="F4647" s="32" t="s">
        <v>649</v>
      </c>
      <c r="G4647" s="28">
        <v>45834.172395833331</v>
      </c>
    </row>
    <row r="4648" spans="1:7" x14ac:dyDescent="0.25">
      <c r="A4648" s="32" t="s">
        <v>12962</v>
      </c>
      <c r="B4648" s="32" t="s">
        <v>5316</v>
      </c>
      <c r="C4648" s="32" t="s">
        <v>670</v>
      </c>
      <c r="D4648" s="32" t="s">
        <v>671</v>
      </c>
      <c r="E4648" s="28">
        <v>45835.179363425923</v>
      </c>
      <c r="F4648" s="32" t="s">
        <v>649</v>
      </c>
      <c r="G4648" s="28">
        <v>45834.179363425923</v>
      </c>
    </row>
    <row r="4649" spans="1:7" x14ac:dyDescent="0.25">
      <c r="A4649" s="32" t="s">
        <v>12963</v>
      </c>
      <c r="B4649" s="32" t="s">
        <v>5320</v>
      </c>
      <c r="C4649" s="32" t="s">
        <v>670</v>
      </c>
      <c r="D4649" s="32" t="s">
        <v>671</v>
      </c>
      <c r="E4649" s="28">
        <v>45835.179502314815</v>
      </c>
      <c r="F4649" s="32" t="s">
        <v>649</v>
      </c>
      <c r="G4649" s="28">
        <v>45834.179502314815</v>
      </c>
    </row>
    <row r="4650" spans="1:7" x14ac:dyDescent="0.25">
      <c r="A4650" s="32" t="s">
        <v>12964</v>
      </c>
      <c r="B4650" s="32" t="s">
        <v>5317</v>
      </c>
      <c r="C4650" s="32" t="s">
        <v>670</v>
      </c>
      <c r="D4650" s="32" t="s">
        <v>671</v>
      </c>
      <c r="E4650" s="28">
        <v>45835.179583333331</v>
      </c>
      <c r="F4650" s="32" t="s">
        <v>649</v>
      </c>
      <c r="G4650" s="28">
        <v>45834.179583333331</v>
      </c>
    </row>
    <row r="4651" spans="1:7" x14ac:dyDescent="0.25">
      <c r="A4651" s="32" t="s">
        <v>12965</v>
      </c>
      <c r="B4651" s="32" t="s">
        <v>5279</v>
      </c>
      <c r="C4651" s="32" t="s">
        <v>662</v>
      </c>
      <c r="D4651" s="32" t="s">
        <v>77</v>
      </c>
      <c r="E4651" s="28">
        <v>45835.180451388886</v>
      </c>
      <c r="F4651" s="32" t="s">
        <v>649</v>
      </c>
      <c r="G4651" s="28">
        <v>45834.180451388886</v>
      </c>
    </row>
    <row r="4652" spans="1:7" x14ac:dyDescent="0.25">
      <c r="A4652" s="32" t="s">
        <v>12966</v>
      </c>
      <c r="B4652" s="32" t="s">
        <v>5283</v>
      </c>
      <c r="C4652" s="32" t="s">
        <v>662</v>
      </c>
      <c r="D4652" s="32" t="s">
        <v>77</v>
      </c>
      <c r="E4652" s="28">
        <v>45835.180914351855</v>
      </c>
      <c r="F4652" s="32" t="s">
        <v>649</v>
      </c>
      <c r="G4652" s="28">
        <v>45834.180914351855</v>
      </c>
    </row>
    <row r="4653" spans="1:7" x14ac:dyDescent="0.25">
      <c r="A4653" s="32" t="s">
        <v>12967</v>
      </c>
      <c r="B4653" s="32" t="s">
        <v>6765</v>
      </c>
      <c r="C4653" s="32" t="s">
        <v>657</v>
      </c>
      <c r="D4653" s="32" t="s">
        <v>658</v>
      </c>
      <c r="E4653" s="28">
        <v>45835.18068287037</v>
      </c>
      <c r="F4653" s="32" t="s">
        <v>649</v>
      </c>
      <c r="G4653" s="28">
        <v>45834.18068287037</v>
      </c>
    </row>
    <row r="4654" spans="1:7" x14ac:dyDescent="0.25">
      <c r="A4654" s="32" t="s">
        <v>12968</v>
      </c>
      <c r="B4654" s="32" t="s">
        <v>6742</v>
      </c>
      <c r="C4654" s="32" t="s">
        <v>657</v>
      </c>
      <c r="D4654" s="32" t="s">
        <v>658</v>
      </c>
      <c r="E4654" s="28">
        <v>45835.18072916667</v>
      </c>
      <c r="F4654" s="32" t="s">
        <v>649</v>
      </c>
      <c r="G4654" s="28">
        <v>45834.18072916667</v>
      </c>
    </row>
    <row r="4655" spans="1:7" x14ac:dyDescent="0.25">
      <c r="A4655" s="32" t="s">
        <v>12969</v>
      </c>
      <c r="B4655" s="32" t="s">
        <v>9725</v>
      </c>
      <c r="C4655" s="32" t="s">
        <v>660</v>
      </c>
      <c r="D4655" s="32" t="s">
        <v>666</v>
      </c>
      <c r="E4655" s="28">
        <v>45835.182152777779</v>
      </c>
      <c r="F4655" s="32" t="s">
        <v>649</v>
      </c>
      <c r="G4655" s="28">
        <v>45834.182152777779</v>
      </c>
    </row>
    <row r="4656" spans="1:7" x14ac:dyDescent="0.25">
      <c r="A4656" s="32" t="s">
        <v>12970</v>
      </c>
      <c r="B4656" s="32" t="s">
        <v>9729</v>
      </c>
      <c r="C4656" s="32" t="s">
        <v>660</v>
      </c>
      <c r="D4656" s="32" t="s">
        <v>666</v>
      </c>
      <c r="E4656" s="28">
        <v>45835.182210648149</v>
      </c>
      <c r="F4656" s="32" t="s">
        <v>649</v>
      </c>
      <c r="G4656" s="28">
        <v>45834.182210648149</v>
      </c>
    </row>
    <row r="4657" spans="1:7" x14ac:dyDescent="0.25">
      <c r="A4657" s="32" t="s">
        <v>12971</v>
      </c>
      <c r="B4657" s="32" t="s">
        <v>5153</v>
      </c>
      <c r="C4657" s="32" t="s">
        <v>670</v>
      </c>
      <c r="D4657" s="32" t="s">
        <v>671</v>
      </c>
      <c r="E4657" s="28">
        <v>45835.182523148149</v>
      </c>
      <c r="F4657" s="32" t="s">
        <v>649</v>
      </c>
      <c r="G4657" s="28">
        <v>45834.182523148149</v>
      </c>
    </row>
    <row r="4658" spans="1:7" x14ac:dyDescent="0.25">
      <c r="A4658" s="32" t="s">
        <v>12972</v>
      </c>
      <c r="B4658" s="32" t="s">
        <v>8132</v>
      </c>
      <c r="C4658" s="32" t="s">
        <v>670</v>
      </c>
      <c r="D4658" s="32" t="s">
        <v>671</v>
      </c>
      <c r="E4658" s="28">
        <v>45835.183379629627</v>
      </c>
      <c r="F4658" s="32" t="s">
        <v>649</v>
      </c>
      <c r="G4658" s="28">
        <v>45834.183379629627</v>
      </c>
    </row>
    <row r="4659" spans="1:7" x14ac:dyDescent="0.25">
      <c r="A4659" s="32" t="s">
        <v>12973</v>
      </c>
      <c r="B4659" s="32" t="s">
        <v>6841</v>
      </c>
      <c r="C4659" s="32" t="s">
        <v>670</v>
      </c>
      <c r="D4659" s="32" t="s">
        <v>671</v>
      </c>
      <c r="E4659" s="28">
        <v>45835.18854166667</v>
      </c>
      <c r="F4659" s="32" t="s">
        <v>649</v>
      </c>
      <c r="G4659" s="28">
        <v>45834.18854166667</v>
      </c>
    </row>
    <row r="4660" spans="1:7" x14ac:dyDescent="0.25">
      <c r="A4660" s="32" t="s">
        <v>12974</v>
      </c>
      <c r="B4660" s="32" t="s">
        <v>2617</v>
      </c>
      <c r="C4660" s="32" t="s">
        <v>655</v>
      </c>
      <c r="D4660" s="32" t="s">
        <v>77</v>
      </c>
      <c r="E4660" s="28">
        <v>45835.189212962963</v>
      </c>
      <c r="F4660" s="32" t="s">
        <v>656</v>
      </c>
      <c r="G4660" s="28">
        <v>45834.189212962963</v>
      </c>
    </row>
    <row r="4661" spans="1:7" x14ac:dyDescent="0.25">
      <c r="A4661" s="32" t="s">
        <v>12975</v>
      </c>
      <c r="B4661" s="32" t="s">
        <v>4595</v>
      </c>
      <c r="C4661" s="32" t="s">
        <v>670</v>
      </c>
      <c r="D4661" s="32" t="s">
        <v>671</v>
      </c>
      <c r="E4661" s="28">
        <v>45835.189386574071</v>
      </c>
      <c r="F4661" s="32" t="s">
        <v>649</v>
      </c>
      <c r="G4661" s="28">
        <v>45834.189386574071</v>
      </c>
    </row>
    <row r="4662" spans="1:7" x14ac:dyDescent="0.25">
      <c r="A4662" s="32" t="s">
        <v>12976</v>
      </c>
      <c r="B4662" s="32" t="s">
        <v>7017</v>
      </c>
      <c r="C4662" s="32" t="s">
        <v>662</v>
      </c>
      <c r="D4662" s="32" t="s">
        <v>77</v>
      </c>
      <c r="E4662" s="28">
        <v>45835.188587962963</v>
      </c>
      <c r="F4662" s="32" t="s">
        <v>649</v>
      </c>
      <c r="G4662" s="28">
        <v>45834.188587962963</v>
      </c>
    </row>
    <row r="4663" spans="1:7" x14ac:dyDescent="0.25">
      <c r="A4663" s="32" t="s">
        <v>12977</v>
      </c>
      <c r="B4663" s="32" t="s">
        <v>2623</v>
      </c>
      <c r="C4663" s="32" t="s">
        <v>662</v>
      </c>
      <c r="D4663" s="32" t="s">
        <v>77</v>
      </c>
      <c r="E4663" s="28">
        <v>45835.18886574074</v>
      </c>
      <c r="F4663" s="32" t="s">
        <v>649</v>
      </c>
      <c r="G4663" s="28">
        <v>45834.18886574074</v>
      </c>
    </row>
    <row r="4664" spans="1:7" x14ac:dyDescent="0.25">
      <c r="A4664" s="32" t="s">
        <v>12978</v>
      </c>
      <c r="B4664" s="32" t="s">
        <v>2617</v>
      </c>
      <c r="C4664" s="32" t="s">
        <v>662</v>
      </c>
      <c r="D4664" s="32" t="s">
        <v>77</v>
      </c>
      <c r="E4664" s="28">
        <v>45835.189386574071</v>
      </c>
      <c r="F4664" s="32" t="s">
        <v>649</v>
      </c>
      <c r="G4664" s="28">
        <v>45834.189386574071</v>
      </c>
    </row>
    <row r="4665" spans="1:7" x14ac:dyDescent="0.25">
      <c r="A4665" s="32" t="s">
        <v>12979</v>
      </c>
      <c r="B4665" s="32" t="s">
        <v>2625</v>
      </c>
      <c r="C4665" s="32" t="s">
        <v>662</v>
      </c>
      <c r="D4665" s="32" t="s">
        <v>77</v>
      </c>
      <c r="E4665" s="28">
        <v>45835.189456018517</v>
      </c>
      <c r="F4665" s="32" t="s">
        <v>649</v>
      </c>
      <c r="G4665" s="28">
        <v>45834.189456018517</v>
      </c>
    </row>
    <row r="4666" spans="1:7" x14ac:dyDescent="0.25">
      <c r="A4666" s="32" t="s">
        <v>12980</v>
      </c>
      <c r="B4666" s="32" t="s">
        <v>2627</v>
      </c>
      <c r="C4666" s="32" t="s">
        <v>662</v>
      </c>
      <c r="D4666" s="32" t="s">
        <v>77</v>
      </c>
      <c r="E4666" s="28">
        <v>45835.18953703704</v>
      </c>
      <c r="F4666" s="32" t="s">
        <v>649</v>
      </c>
      <c r="G4666" s="28">
        <v>45834.18953703704</v>
      </c>
    </row>
    <row r="4667" spans="1:7" x14ac:dyDescent="0.25">
      <c r="A4667" s="32" t="s">
        <v>12981</v>
      </c>
      <c r="B4667" s="32" t="s">
        <v>5256</v>
      </c>
      <c r="C4667" s="32" t="s">
        <v>662</v>
      </c>
      <c r="D4667" s="32" t="s">
        <v>61</v>
      </c>
      <c r="E4667" s="28">
        <v>45835.193449074075</v>
      </c>
      <c r="F4667" s="32" t="s">
        <v>649</v>
      </c>
      <c r="G4667" s="28">
        <v>45834.193449074075</v>
      </c>
    </row>
    <row r="4668" spans="1:7" x14ac:dyDescent="0.25">
      <c r="A4668" s="32" t="s">
        <v>12982</v>
      </c>
      <c r="B4668" s="32" t="s">
        <v>3871</v>
      </c>
      <c r="C4668" s="32" t="s">
        <v>662</v>
      </c>
      <c r="D4668" s="32" t="s">
        <v>61</v>
      </c>
      <c r="E4668" s="28">
        <v>45835.193611111114</v>
      </c>
      <c r="F4668" s="32" t="s">
        <v>649</v>
      </c>
      <c r="G4668" s="28">
        <v>45834.193611111114</v>
      </c>
    </row>
    <row r="4669" spans="1:7" x14ac:dyDescent="0.25">
      <c r="A4669" s="32" t="s">
        <v>12983</v>
      </c>
      <c r="B4669" s="32" t="s">
        <v>5064</v>
      </c>
      <c r="C4669" s="32" t="s">
        <v>662</v>
      </c>
      <c r="D4669" s="32" t="s">
        <v>73</v>
      </c>
      <c r="E4669" s="28">
        <v>45835.195601851854</v>
      </c>
      <c r="F4669" s="32" t="s">
        <v>649</v>
      </c>
      <c r="G4669" s="28">
        <v>45834.195601851854</v>
      </c>
    </row>
    <row r="4670" spans="1:7" x14ac:dyDescent="0.25">
      <c r="A4670" s="32" t="s">
        <v>12984</v>
      </c>
      <c r="B4670" s="32" t="s">
        <v>5067</v>
      </c>
      <c r="C4670" s="32" t="s">
        <v>662</v>
      </c>
      <c r="D4670" s="32" t="s">
        <v>73</v>
      </c>
      <c r="E4670" s="28">
        <v>45835.195648148147</v>
      </c>
      <c r="F4670" s="32" t="s">
        <v>649</v>
      </c>
      <c r="G4670" s="28">
        <v>45834.195648148147</v>
      </c>
    </row>
    <row r="4671" spans="1:7" x14ac:dyDescent="0.25">
      <c r="A4671" s="32" t="s">
        <v>12985</v>
      </c>
      <c r="B4671" s="32" t="s">
        <v>5069</v>
      </c>
      <c r="C4671" s="32" t="s">
        <v>662</v>
      </c>
      <c r="D4671" s="32" t="s">
        <v>73</v>
      </c>
      <c r="E4671" s="28">
        <v>45835.195694444446</v>
      </c>
      <c r="F4671" s="32" t="s">
        <v>649</v>
      </c>
      <c r="G4671" s="28">
        <v>45834.195694444446</v>
      </c>
    </row>
    <row r="4672" spans="1:7" x14ac:dyDescent="0.25">
      <c r="A4672" s="32" t="s">
        <v>12986</v>
      </c>
      <c r="B4672" s="32" t="s">
        <v>3529</v>
      </c>
      <c r="C4672" s="32" t="s">
        <v>662</v>
      </c>
      <c r="D4672" s="32" t="s">
        <v>73</v>
      </c>
      <c r="E4672" s="28">
        <v>45835.195740740739</v>
      </c>
      <c r="F4672" s="32" t="s">
        <v>649</v>
      </c>
      <c r="G4672" s="28">
        <v>45834.195740740739</v>
      </c>
    </row>
    <row r="4673" spans="1:7" x14ac:dyDescent="0.25">
      <c r="A4673" s="32" t="s">
        <v>12987</v>
      </c>
      <c r="B4673" s="32" t="s">
        <v>5105</v>
      </c>
      <c r="C4673" s="32" t="s">
        <v>655</v>
      </c>
      <c r="D4673" s="32" t="s">
        <v>73</v>
      </c>
      <c r="E4673" s="28">
        <v>45835.197048611109</v>
      </c>
      <c r="F4673" s="32" t="s">
        <v>649</v>
      </c>
      <c r="G4673" s="28">
        <v>45834.197048611109</v>
      </c>
    </row>
    <row r="4674" spans="1:7" x14ac:dyDescent="0.25">
      <c r="A4674" s="32" t="s">
        <v>12988</v>
      </c>
      <c r="B4674" s="32" t="s">
        <v>8585</v>
      </c>
      <c r="C4674" s="32" t="s">
        <v>655</v>
      </c>
      <c r="D4674" s="32" t="s">
        <v>73</v>
      </c>
      <c r="E4674" s="28">
        <v>45835.197511574072</v>
      </c>
      <c r="F4674" s="32" t="s">
        <v>649</v>
      </c>
      <c r="G4674" s="28">
        <v>45834.197511574072</v>
      </c>
    </row>
    <row r="4675" spans="1:7" x14ac:dyDescent="0.25">
      <c r="A4675" s="32" t="s">
        <v>12989</v>
      </c>
      <c r="B4675" s="32" t="s">
        <v>8042</v>
      </c>
      <c r="C4675" s="32" t="s">
        <v>652</v>
      </c>
      <c r="D4675" s="32" t="s">
        <v>651</v>
      </c>
      <c r="E4675" s="28">
        <v>45835.200752314813</v>
      </c>
      <c r="F4675" s="32" t="s">
        <v>649</v>
      </c>
      <c r="G4675" s="28">
        <v>45834.200752314813</v>
      </c>
    </row>
    <row r="4676" spans="1:7" x14ac:dyDescent="0.25">
      <c r="A4676" s="32" t="s">
        <v>12990</v>
      </c>
      <c r="B4676" s="32" t="s">
        <v>4992</v>
      </c>
      <c r="C4676" s="32" t="s">
        <v>662</v>
      </c>
      <c r="D4676" s="32" t="s">
        <v>61</v>
      </c>
      <c r="E4676" s="28">
        <v>45835.203599537039</v>
      </c>
      <c r="F4676" s="32" t="s">
        <v>649</v>
      </c>
      <c r="G4676" s="28">
        <v>45834.203599537039</v>
      </c>
    </row>
    <row r="4677" spans="1:7" x14ac:dyDescent="0.25">
      <c r="A4677" s="32" t="s">
        <v>12991</v>
      </c>
      <c r="B4677" s="32" t="s">
        <v>5312</v>
      </c>
      <c r="C4677" s="32" t="s">
        <v>662</v>
      </c>
      <c r="D4677" s="32" t="s">
        <v>61</v>
      </c>
      <c r="E4677" s="28">
        <v>45835.20385416667</v>
      </c>
      <c r="F4677" s="32" t="s">
        <v>649</v>
      </c>
      <c r="G4677" s="28">
        <v>45834.20385416667</v>
      </c>
    </row>
    <row r="4678" spans="1:7" x14ac:dyDescent="0.25">
      <c r="A4678" s="32" t="s">
        <v>12992</v>
      </c>
      <c r="B4678" s="32" t="s">
        <v>4995</v>
      </c>
      <c r="C4678" s="32" t="s">
        <v>662</v>
      </c>
      <c r="D4678" s="32" t="s">
        <v>61</v>
      </c>
      <c r="E4678" s="28">
        <v>45835.203981481478</v>
      </c>
      <c r="F4678" s="32" t="s">
        <v>649</v>
      </c>
      <c r="G4678" s="28">
        <v>45834.203981481478</v>
      </c>
    </row>
    <row r="4679" spans="1:7" x14ac:dyDescent="0.25">
      <c r="A4679" s="32" t="s">
        <v>12993</v>
      </c>
      <c r="B4679" s="32" t="s">
        <v>5650</v>
      </c>
      <c r="C4679" s="32" t="s">
        <v>662</v>
      </c>
      <c r="D4679" s="32" t="s">
        <v>61</v>
      </c>
      <c r="E4679" s="28">
        <v>45835.204664351855</v>
      </c>
      <c r="F4679" s="32" t="s">
        <v>649</v>
      </c>
      <c r="G4679" s="28">
        <v>45834.204664351855</v>
      </c>
    </row>
    <row r="4680" spans="1:7" x14ac:dyDescent="0.25">
      <c r="A4680" s="32" t="s">
        <v>12994</v>
      </c>
      <c r="B4680" s="32" t="s">
        <v>4600</v>
      </c>
      <c r="C4680" s="32" t="s">
        <v>670</v>
      </c>
      <c r="D4680" s="32" t="s">
        <v>671</v>
      </c>
      <c r="E4680" s="28">
        <v>45835.206261574072</v>
      </c>
      <c r="F4680" s="32" t="s">
        <v>649</v>
      </c>
      <c r="G4680" s="28">
        <v>45834.206261574072</v>
      </c>
    </row>
    <row r="4681" spans="1:7" x14ac:dyDescent="0.25">
      <c r="A4681" s="32" t="s">
        <v>12995</v>
      </c>
      <c r="B4681" s="32" t="s">
        <v>8121</v>
      </c>
      <c r="C4681" s="32" t="s">
        <v>657</v>
      </c>
      <c r="D4681" s="32" t="s">
        <v>669</v>
      </c>
      <c r="E4681" s="28">
        <v>45835.208483796298</v>
      </c>
      <c r="F4681" s="32" t="s">
        <v>649</v>
      </c>
      <c r="G4681" s="28">
        <v>45834.208483796298</v>
      </c>
    </row>
    <row r="4682" spans="1:7" x14ac:dyDescent="0.25">
      <c r="A4682" s="32" t="s">
        <v>12996</v>
      </c>
      <c r="B4682" s="32" t="s">
        <v>8121</v>
      </c>
      <c r="C4682" s="32" t="s">
        <v>660</v>
      </c>
      <c r="D4682" s="32" t="s">
        <v>669</v>
      </c>
      <c r="E4682" s="28">
        <v>45835.208715277775</v>
      </c>
      <c r="F4682" s="32" t="s">
        <v>649</v>
      </c>
      <c r="G4682" s="28">
        <v>45834.208715277775</v>
      </c>
    </row>
    <row r="4683" spans="1:7" x14ac:dyDescent="0.25">
      <c r="A4683" s="32" t="s">
        <v>12997</v>
      </c>
      <c r="B4683" s="32" t="s">
        <v>9667</v>
      </c>
      <c r="C4683" s="32" t="s">
        <v>657</v>
      </c>
      <c r="D4683" s="32" t="s">
        <v>666</v>
      </c>
      <c r="E4683" s="28">
        <v>45835.209629629629</v>
      </c>
      <c r="F4683" s="32" t="s">
        <v>649</v>
      </c>
      <c r="G4683" s="28">
        <v>45834.209629629629</v>
      </c>
    </row>
    <row r="4684" spans="1:7" x14ac:dyDescent="0.25">
      <c r="A4684" s="32" t="s">
        <v>12998</v>
      </c>
      <c r="B4684" s="32" t="s">
        <v>9665</v>
      </c>
      <c r="C4684" s="32" t="s">
        <v>657</v>
      </c>
      <c r="D4684" s="32" t="s">
        <v>666</v>
      </c>
      <c r="E4684" s="28">
        <v>45835.209918981483</v>
      </c>
      <c r="F4684" s="32" t="s">
        <v>649</v>
      </c>
      <c r="G4684" s="28">
        <v>45834.209918981483</v>
      </c>
    </row>
    <row r="4685" spans="1:7" x14ac:dyDescent="0.25">
      <c r="A4685" s="32" t="s">
        <v>12999</v>
      </c>
      <c r="B4685" s="32" t="s">
        <v>5229</v>
      </c>
      <c r="C4685" s="32" t="s">
        <v>655</v>
      </c>
      <c r="D4685" s="32" t="s">
        <v>77</v>
      </c>
      <c r="E4685" s="28">
        <v>45835.212337962963</v>
      </c>
      <c r="F4685" s="32" t="s">
        <v>649</v>
      </c>
      <c r="G4685" s="28">
        <v>45834.212337962963</v>
      </c>
    </row>
    <row r="4686" spans="1:7" x14ac:dyDescent="0.25">
      <c r="A4686" s="32" t="s">
        <v>13000</v>
      </c>
      <c r="B4686" s="32" t="s">
        <v>4961</v>
      </c>
      <c r="C4686" s="32" t="s">
        <v>655</v>
      </c>
      <c r="D4686" s="32" t="s">
        <v>77</v>
      </c>
      <c r="E4686" s="28">
        <v>45835.212372685186</v>
      </c>
      <c r="F4686" s="32" t="s">
        <v>649</v>
      </c>
      <c r="G4686" s="28">
        <v>45834.212372685186</v>
      </c>
    </row>
    <row r="4687" spans="1:7" x14ac:dyDescent="0.25">
      <c r="A4687" s="32" t="s">
        <v>13001</v>
      </c>
      <c r="B4687" s="32" t="s">
        <v>8038</v>
      </c>
      <c r="C4687" s="32" t="s">
        <v>655</v>
      </c>
      <c r="D4687" s="32" t="s">
        <v>202</v>
      </c>
      <c r="E4687" s="28">
        <v>45835.21297453704</v>
      </c>
      <c r="F4687" s="32" t="s">
        <v>649</v>
      </c>
      <c r="G4687" s="28">
        <v>45834.21297453704</v>
      </c>
    </row>
    <row r="4688" spans="1:7" x14ac:dyDescent="0.25">
      <c r="A4688" s="32" t="s">
        <v>13002</v>
      </c>
      <c r="B4688" s="32" t="s">
        <v>8040</v>
      </c>
      <c r="C4688" s="32" t="s">
        <v>655</v>
      </c>
      <c r="D4688" s="32" t="s">
        <v>202</v>
      </c>
      <c r="E4688" s="28">
        <v>45835.213067129633</v>
      </c>
      <c r="F4688" s="32" t="s">
        <v>649</v>
      </c>
      <c r="G4688" s="28">
        <v>45834.213067129633</v>
      </c>
    </row>
    <row r="4689" spans="1:7" x14ac:dyDescent="0.25">
      <c r="A4689" s="32" t="s">
        <v>13003</v>
      </c>
      <c r="B4689" s="32" t="s">
        <v>11658</v>
      </c>
      <c r="C4689" s="32" t="s">
        <v>652</v>
      </c>
      <c r="D4689" s="32" t="s">
        <v>664</v>
      </c>
      <c r="E4689" s="28">
        <v>45835.213854166665</v>
      </c>
      <c r="F4689" s="32" t="s">
        <v>649</v>
      </c>
      <c r="G4689" s="28">
        <v>45834.213854166665</v>
      </c>
    </row>
    <row r="4690" spans="1:7" x14ac:dyDescent="0.25">
      <c r="A4690" s="32" t="s">
        <v>13004</v>
      </c>
      <c r="B4690" s="32" t="s">
        <v>11660</v>
      </c>
      <c r="C4690" s="32" t="s">
        <v>652</v>
      </c>
      <c r="D4690" s="32" t="s">
        <v>664</v>
      </c>
      <c r="E4690" s="28">
        <v>45835.213900462964</v>
      </c>
      <c r="F4690" s="32" t="s">
        <v>649</v>
      </c>
      <c r="G4690" s="28">
        <v>45834.213900462964</v>
      </c>
    </row>
    <row r="4691" spans="1:7" x14ac:dyDescent="0.25">
      <c r="A4691" s="32" t="s">
        <v>13005</v>
      </c>
      <c r="B4691" s="32" t="s">
        <v>11662</v>
      </c>
      <c r="C4691" s="32" t="s">
        <v>652</v>
      </c>
      <c r="D4691" s="32" t="s">
        <v>664</v>
      </c>
      <c r="E4691" s="28">
        <v>45835.213958333334</v>
      </c>
      <c r="F4691" s="32" t="s">
        <v>649</v>
      </c>
      <c r="G4691" s="28">
        <v>45834.213958333334</v>
      </c>
    </row>
    <row r="4692" spans="1:7" x14ac:dyDescent="0.25">
      <c r="A4692" s="32" t="s">
        <v>13006</v>
      </c>
      <c r="B4692" s="32" t="s">
        <v>11669</v>
      </c>
      <c r="C4692" s="32" t="s">
        <v>652</v>
      </c>
      <c r="D4692" s="32" t="s">
        <v>664</v>
      </c>
      <c r="E4692" s="28">
        <v>45835.213993055557</v>
      </c>
      <c r="F4692" s="32" t="s">
        <v>649</v>
      </c>
      <c r="G4692" s="28">
        <v>45834.213993055557</v>
      </c>
    </row>
    <row r="4693" spans="1:7" x14ac:dyDescent="0.25">
      <c r="A4693" s="32" t="s">
        <v>13007</v>
      </c>
      <c r="B4693" s="32" t="s">
        <v>11673</v>
      </c>
      <c r="C4693" s="32" t="s">
        <v>652</v>
      </c>
      <c r="D4693" s="32" t="s">
        <v>664</v>
      </c>
      <c r="E4693" s="28">
        <v>45835.21402777778</v>
      </c>
      <c r="F4693" s="32" t="s">
        <v>649</v>
      </c>
      <c r="G4693" s="28">
        <v>45834.21402777778</v>
      </c>
    </row>
    <row r="4694" spans="1:7" x14ac:dyDescent="0.25">
      <c r="A4694" s="32" t="s">
        <v>13008</v>
      </c>
      <c r="B4694" s="32" t="s">
        <v>11629</v>
      </c>
      <c r="C4694" s="32" t="s">
        <v>652</v>
      </c>
      <c r="D4694" s="32" t="s">
        <v>664</v>
      </c>
      <c r="E4694" s="28">
        <v>45835.214074074072</v>
      </c>
      <c r="F4694" s="32" t="s">
        <v>649</v>
      </c>
      <c r="G4694" s="28">
        <v>45834.214074074072</v>
      </c>
    </row>
    <row r="4695" spans="1:7" x14ac:dyDescent="0.25">
      <c r="A4695" s="32" t="s">
        <v>13009</v>
      </c>
      <c r="B4695" s="32" t="s">
        <v>11716</v>
      </c>
      <c r="C4695" s="32" t="s">
        <v>652</v>
      </c>
      <c r="D4695" s="32" t="s">
        <v>664</v>
      </c>
      <c r="E4695" s="28">
        <v>45835.214108796295</v>
      </c>
      <c r="F4695" s="32" t="s">
        <v>649</v>
      </c>
      <c r="G4695" s="28">
        <v>45834.214108796295</v>
      </c>
    </row>
    <row r="4696" spans="1:7" x14ac:dyDescent="0.25">
      <c r="A4696" s="32" t="s">
        <v>13010</v>
      </c>
      <c r="B4696" s="32" t="s">
        <v>10324</v>
      </c>
      <c r="C4696" s="32" t="s">
        <v>657</v>
      </c>
      <c r="D4696" s="32" t="s">
        <v>673</v>
      </c>
      <c r="E4696" s="28">
        <v>45835.214201388888</v>
      </c>
      <c r="F4696" s="32" t="s">
        <v>649</v>
      </c>
      <c r="G4696" s="28">
        <v>45834.214201388888</v>
      </c>
    </row>
    <row r="4697" spans="1:7" x14ac:dyDescent="0.25">
      <c r="A4697" s="32" t="s">
        <v>13011</v>
      </c>
      <c r="B4697" s="32" t="s">
        <v>4257</v>
      </c>
      <c r="C4697" s="32" t="s">
        <v>662</v>
      </c>
      <c r="D4697" s="32" t="s">
        <v>77</v>
      </c>
      <c r="E4697" s="28">
        <v>45835.214826388888</v>
      </c>
      <c r="F4697" s="32" t="s">
        <v>649</v>
      </c>
      <c r="G4697" s="28">
        <v>45834.214826388888</v>
      </c>
    </row>
    <row r="4698" spans="1:7" x14ac:dyDescent="0.25">
      <c r="A4698" s="32" t="s">
        <v>13012</v>
      </c>
      <c r="B4698" s="32" t="s">
        <v>11956</v>
      </c>
      <c r="C4698" s="32" t="s">
        <v>652</v>
      </c>
      <c r="D4698" s="32" t="s">
        <v>653</v>
      </c>
      <c r="E4698" s="28">
        <v>45835.216539351852</v>
      </c>
      <c r="F4698" s="32" t="s">
        <v>649</v>
      </c>
      <c r="G4698" s="28">
        <v>45834.216539351852</v>
      </c>
    </row>
    <row r="4699" spans="1:7" x14ac:dyDescent="0.25">
      <c r="A4699" s="32" t="s">
        <v>13013</v>
      </c>
      <c r="B4699" s="32" t="s">
        <v>5105</v>
      </c>
      <c r="C4699" s="32" t="s">
        <v>662</v>
      </c>
      <c r="D4699" s="32" t="s">
        <v>73</v>
      </c>
      <c r="E4699" s="28">
        <v>45835.217881944445</v>
      </c>
      <c r="F4699" s="32" t="s">
        <v>649</v>
      </c>
      <c r="G4699" s="28">
        <v>45834.217881944445</v>
      </c>
    </row>
    <row r="4700" spans="1:7" x14ac:dyDescent="0.25">
      <c r="A4700" s="32" t="s">
        <v>13014</v>
      </c>
      <c r="B4700" s="32" t="s">
        <v>3840</v>
      </c>
      <c r="C4700" s="32" t="s">
        <v>662</v>
      </c>
      <c r="D4700" s="32" t="s">
        <v>77</v>
      </c>
      <c r="E4700" s="28">
        <v>45835.219756944447</v>
      </c>
      <c r="F4700" s="32" t="s">
        <v>649</v>
      </c>
      <c r="G4700" s="28">
        <v>45834.219756944447</v>
      </c>
    </row>
    <row r="4701" spans="1:7" x14ac:dyDescent="0.25">
      <c r="A4701" s="32" t="s">
        <v>13015</v>
      </c>
      <c r="B4701" s="32" t="s">
        <v>9675</v>
      </c>
      <c r="C4701" s="32" t="s">
        <v>657</v>
      </c>
      <c r="D4701" s="32" t="s">
        <v>675</v>
      </c>
      <c r="E4701" s="28">
        <v>45835.22142361111</v>
      </c>
      <c r="F4701" s="32" t="s">
        <v>649</v>
      </c>
      <c r="G4701" s="28">
        <v>45834.22142361111</v>
      </c>
    </row>
    <row r="4702" spans="1:7" x14ac:dyDescent="0.25">
      <c r="A4702" s="32" t="s">
        <v>13016</v>
      </c>
      <c r="B4702" s="32" t="s">
        <v>9675</v>
      </c>
      <c r="C4702" s="32" t="s">
        <v>660</v>
      </c>
      <c r="D4702" s="32" t="s">
        <v>675</v>
      </c>
      <c r="E4702" s="28">
        <v>45835.221689814818</v>
      </c>
      <c r="F4702" s="32" t="s">
        <v>649</v>
      </c>
      <c r="G4702" s="28">
        <v>45834.221689814818</v>
      </c>
    </row>
    <row r="4703" spans="1:7" x14ac:dyDescent="0.25">
      <c r="A4703" s="32" t="s">
        <v>13017</v>
      </c>
      <c r="B4703" s="32" t="s">
        <v>2882</v>
      </c>
      <c r="C4703" s="32" t="s">
        <v>670</v>
      </c>
      <c r="D4703" s="32" t="s">
        <v>671</v>
      </c>
      <c r="E4703" s="28">
        <v>45835.227430555555</v>
      </c>
      <c r="F4703" s="32" t="s">
        <v>649</v>
      </c>
      <c r="G4703" s="28">
        <v>45834.227430555555</v>
      </c>
    </row>
    <row r="4704" spans="1:7" x14ac:dyDescent="0.25">
      <c r="A4704" s="32" t="s">
        <v>13018</v>
      </c>
      <c r="B4704" s="32" t="s">
        <v>3260</v>
      </c>
      <c r="C4704" s="32" t="s">
        <v>670</v>
      </c>
      <c r="D4704" s="32" t="s">
        <v>671</v>
      </c>
      <c r="E4704" s="28">
        <v>45835.227534722224</v>
      </c>
      <c r="F4704" s="32" t="s">
        <v>649</v>
      </c>
      <c r="G4704" s="28">
        <v>45834.227534722224</v>
      </c>
    </row>
    <row r="4705" spans="1:7" x14ac:dyDescent="0.25">
      <c r="A4705" s="32" t="s">
        <v>13019</v>
      </c>
      <c r="B4705" s="32" t="s">
        <v>6946</v>
      </c>
      <c r="C4705" s="32" t="s">
        <v>670</v>
      </c>
      <c r="D4705" s="32" t="s">
        <v>671</v>
      </c>
      <c r="E4705" s="28">
        <v>45835.228009259263</v>
      </c>
      <c r="F4705" s="32" t="s">
        <v>649</v>
      </c>
      <c r="G4705" s="28">
        <v>45834.228009259263</v>
      </c>
    </row>
    <row r="4706" spans="1:7" x14ac:dyDescent="0.25">
      <c r="A4706" s="32" t="s">
        <v>13020</v>
      </c>
      <c r="B4706" s="32" t="s">
        <v>2830</v>
      </c>
      <c r="C4706" s="32" t="s">
        <v>662</v>
      </c>
      <c r="D4706" s="32" t="s">
        <v>77</v>
      </c>
      <c r="E4706" s="28">
        <v>45835.22792824074</v>
      </c>
      <c r="F4706" s="32" t="s">
        <v>649</v>
      </c>
      <c r="G4706" s="28">
        <v>45834.22792824074</v>
      </c>
    </row>
    <row r="4707" spans="1:7" x14ac:dyDescent="0.25">
      <c r="A4707" s="32" t="s">
        <v>13021</v>
      </c>
      <c r="B4707" s="32" t="s">
        <v>6703</v>
      </c>
      <c r="C4707" s="32" t="s">
        <v>655</v>
      </c>
      <c r="D4707" s="32" t="s">
        <v>212</v>
      </c>
      <c r="E4707" s="28">
        <v>45835.234837962962</v>
      </c>
      <c r="F4707" s="32" t="s">
        <v>649</v>
      </c>
      <c r="G4707" s="28">
        <v>45834.234837962962</v>
      </c>
    </row>
    <row r="4708" spans="1:7" x14ac:dyDescent="0.25">
      <c r="A4708" s="32" t="s">
        <v>13022</v>
      </c>
      <c r="B4708" s="32" t="s">
        <v>9640</v>
      </c>
      <c r="C4708" s="32" t="s">
        <v>652</v>
      </c>
      <c r="D4708" s="32" t="s">
        <v>665</v>
      </c>
      <c r="E4708" s="28">
        <v>45835.238194444442</v>
      </c>
      <c r="F4708" s="32" t="s">
        <v>649</v>
      </c>
      <c r="G4708" s="28">
        <v>45834.238194444442</v>
      </c>
    </row>
    <row r="4709" spans="1:7" x14ac:dyDescent="0.25">
      <c r="A4709" s="32" t="s">
        <v>13023</v>
      </c>
      <c r="B4709" s="32" t="s">
        <v>9638</v>
      </c>
      <c r="C4709" s="32" t="s">
        <v>652</v>
      </c>
      <c r="D4709" s="32" t="s">
        <v>665</v>
      </c>
      <c r="E4709" s="28">
        <v>45835.238275462965</v>
      </c>
      <c r="F4709" s="32" t="s">
        <v>649</v>
      </c>
      <c r="G4709" s="28">
        <v>45834.238275462965</v>
      </c>
    </row>
    <row r="4710" spans="1:7" x14ac:dyDescent="0.25">
      <c r="A4710" s="32" t="s">
        <v>13024</v>
      </c>
      <c r="B4710" s="32" t="s">
        <v>8000</v>
      </c>
      <c r="C4710" s="32" t="s">
        <v>662</v>
      </c>
      <c r="D4710" s="32" t="s">
        <v>202</v>
      </c>
      <c r="E4710" s="28">
        <v>45835.238622685189</v>
      </c>
      <c r="F4710" s="32" t="s">
        <v>649</v>
      </c>
      <c r="G4710" s="28">
        <v>45834.238622685189</v>
      </c>
    </row>
    <row r="4711" spans="1:7" x14ac:dyDescent="0.25">
      <c r="A4711" s="32" t="s">
        <v>13025</v>
      </c>
      <c r="B4711" s="32" t="s">
        <v>8002</v>
      </c>
      <c r="C4711" s="32" t="s">
        <v>662</v>
      </c>
      <c r="D4711" s="32" t="s">
        <v>202</v>
      </c>
      <c r="E4711" s="28">
        <v>45835.238703703704</v>
      </c>
      <c r="F4711" s="32" t="s">
        <v>649</v>
      </c>
      <c r="G4711" s="28">
        <v>45834.238703703704</v>
      </c>
    </row>
    <row r="4712" spans="1:7" x14ac:dyDescent="0.25">
      <c r="A4712" s="32" t="s">
        <v>13026</v>
      </c>
      <c r="B4712" s="32" t="s">
        <v>9623</v>
      </c>
      <c r="C4712" s="32" t="s">
        <v>652</v>
      </c>
      <c r="D4712" s="32" t="s">
        <v>665</v>
      </c>
      <c r="E4712" s="28">
        <v>45835.238912037035</v>
      </c>
      <c r="F4712" s="32" t="s">
        <v>649</v>
      </c>
      <c r="G4712" s="28">
        <v>45834.238912037035</v>
      </c>
    </row>
    <row r="4713" spans="1:7" x14ac:dyDescent="0.25">
      <c r="A4713" s="32" t="s">
        <v>13027</v>
      </c>
      <c r="B4713" s="32" t="s">
        <v>4622</v>
      </c>
      <c r="C4713" s="32" t="s">
        <v>670</v>
      </c>
      <c r="D4713" s="32" t="s">
        <v>671</v>
      </c>
      <c r="E4713" s="28">
        <v>45835.239664351851</v>
      </c>
      <c r="F4713" s="32" t="s">
        <v>649</v>
      </c>
      <c r="G4713" s="28">
        <v>45834.239664351851</v>
      </c>
    </row>
    <row r="4714" spans="1:7" x14ac:dyDescent="0.25">
      <c r="A4714" s="32" t="s">
        <v>13028</v>
      </c>
      <c r="B4714" s="32" t="s">
        <v>5609</v>
      </c>
      <c r="C4714" s="32" t="s">
        <v>655</v>
      </c>
      <c r="D4714" s="32" t="s">
        <v>77</v>
      </c>
      <c r="E4714" s="28">
        <v>45835.240081018521</v>
      </c>
      <c r="F4714" s="32" t="s">
        <v>656</v>
      </c>
      <c r="G4714" s="28">
        <v>45834.240081018521</v>
      </c>
    </row>
    <row r="4715" spans="1:7" x14ac:dyDescent="0.25">
      <c r="A4715" s="32" t="s">
        <v>13029</v>
      </c>
      <c r="B4715" s="32" t="s">
        <v>8419</v>
      </c>
      <c r="C4715" s="32" t="s">
        <v>655</v>
      </c>
      <c r="D4715" s="32" t="s">
        <v>217</v>
      </c>
      <c r="E4715" s="28">
        <v>45835.241041666668</v>
      </c>
      <c r="F4715" s="32" t="s">
        <v>649</v>
      </c>
      <c r="G4715" s="28">
        <v>45834.241041666668</v>
      </c>
    </row>
    <row r="4716" spans="1:7" x14ac:dyDescent="0.25">
      <c r="A4716" s="32" t="s">
        <v>13030</v>
      </c>
      <c r="B4716" s="32" t="s">
        <v>4192</v>
      </c>
      <c r="C4716" s="32" t="s">
        <v>662</v>
      </c>
      <c r="D4716" s="32" t="s">
        <v>77</v>
      </c>
      <c r="E4716" s="28">
        <v>45835.244699074072</v>
      </c>
      <c r="F4716" s="32" t="s">
        <v>649</v>
      </c>
      <c r="G4716" s="28">
        <v>45834.244699074072</v>
      </c>
    </row>
    <row r="4717" spans="1:7" x14ac:dyDescent="0.25">
      <c r="A4717" s="32" t="s">
        <v>13031</v>
      </c>
      <c r="B4717" s="32" t="s">
        <v>4100</v>
      </c>
      <c r="C4717" s="32" t="s">
        <v>655</v>
      </c>
      <c r="D4717" s="32" t="s">
        <v>217</v>
      </c>
      <c r="E4717" s="28">
        <v>45835.245972222219</v>
      </c>
      <c r="F4717" s="32" t="s">
        <v>649</v>
      </c>
      <c r="G4717" s="28">
        <v>45834.245972222219</v>
      </c>
    </row>
    <row r="4718" spans="1:7" x14ac:dyDescent="0.25">
      <c r="A4718" s="32" t="s">
        <v>13032</v>
      </c>
      <c r="B4718" s="32" t="s">
        <v>4102</v>
      </c>
      <c r="C4718" s="32" t="s">
        <v>655</v>
      </c>
      <c r="D4718" s="32" t="s">
        <v>217</v>
      </c>
      <c r="E4718" s="28">
        <v>45835.246006944442</v>
      </c>
      <c r="F4718" s="32" t="s">
        <v>649</v>
      </c>
      <c r="G4718" s="28">
        <v>45834.246006944442</v>
      </c>
    </row>
    <row r="4719" spans="1:7" x14ac:dyDescent="0.25">
      <c r="A4719" s="32" t="s">
        <v>13033</v>
      </c>
      <c r="B4719" s="32" t="s">
        <v>4104</v>
      </c>
      <c r="C4719" s="32" t="s">
        <v>655</v>
      </c>
      <c r="D4719" s="32" t="s">
        <v>217</v>
      </c>
      <c r="E4719" s="28">
        <v>45835.246030092596</v>
      </c>
      <c r="F4719" s="32" t="s">
        <v>649</v>
      </c>
      <c r="G4719" s="28">
        <v>45834.246030092596</v>
      </c>
    </row>
    <row r="4720" spans="1:7" x14ac:dyDescent="0.25">
      <c r="A4720" s="32" t="s">
        <v>13034</v>
      </c>
      <c r="B4720" s="32" t="s">
        <v>4095</v>
      </c>
      <c r="C4720" s="32" t="s">
        <v>655</v>
      </c>
      <c r="D4720" s="32" t="s">
        <v>217</v>
      </c>
      <c r="E4720" s="28">
        <v>45835.246053240742</v>
      </c>
      <c r="F4720" s="32" t="s">
        <v>649</v>
      </c>
      <c r="G4720" s="28">
        <v>45834.246053240742</v>
      </c>
    </row>
    <row r="4721" spans="1:7" x14ac:dyDescent="0.25">
      <c r="A4721" s="32" t="s">
        <v>13035</v>
      </c>
      <c r="B4721" s="32" t="s">
        <v>5006</v>
      </c>
      <c r="C4721" s="32" t="s">
        <v>655</v>
      </c>
      <c r="D4721" s="32" t="s">
        <v>175</v>
      </c>
      <c r="E4721" s="28">
        <v>45835.245763888888</v>
      </c>
      <c r="F4721" s="32" t="s">
        <v>649</v>
      </c>
      <c r="G4721" s="28">
        <v>45834.245763888888</v>
      </c>
    </row>
    <row r="4722" spans="1:7" x14ac:dyDescent="0.25">
      <c r="A4722" s="32" t="s">
        <v>13036</v>
      </c>
      <c r="B4722" s="32" t="s">
        <v>6716</v>
      </c>
      <c r="C4722" s="32" t="s">
        <v>655</v>
      </c>
      <c r="D4722" s="32" t="s">
        <v>175</v>
      </c>
      <c r="E4722" s="28">
        <v>45835.24591435185</v>
      </c>
      <c r="F4722" s="32" t="s">
        <v>649</v>
      </c>
      <c r="G4722" s="28">
        <v>45834.24591435185</v>
      </c>
    </row>
    <row r="4723" spans="1:7" x14ac:dyDescent="0.25">
      <c r="A4723" s="32" t="s">
        <v>13037</v>
      </c>
      <c r="B4723" s="32" t="s">
        <v>4100</v>
      </c>
      <c r="C4723" s="32" t="s">
        <v>662</v>
      </c>
      <c r="D4723" s="32" t="s">
        <v>217</v>
      </c>
      <c r="E4723" s="28">
        <v>45835.246921296297</v>
      </c>
      <c r="F4723" s="32" t="s">
        <v>649</v>
      </c>
      <c r="G4723" s="28">
        <v>45834.246921296297</v>
      </c>
    </row>
    <row r="4724" spans="1:7" x14ac:dyDescent="0.25">
      <c r="A4724" s="32" t="s">
        <v>13038</v>
      </c>
      <c r="B4724" s="32" t="s">
        <v>4102</v>
      </c>
      <c r="C4724" s="32" t="s">
        <v>662</v>
      </c>
      <c r="D4724" s="32" t="s">
        <v>217</v>
      </c>
      <c r="E4724" s="28">
        <v>45835.246932870374</v>
      </c>
      <c r="F4724" s="32" t="s">
        <v>649</v>
      </c>
      <c r="G4724" s="28">
        <v>45834.246932870374</v>
      </c>
    </row>
    <row r="4725" spans="1:7" x14ac:dyDescent="0.25">
      <c r="A4725" s="32" t="s">
        <v>13039</v>
      </c>
      <c r="B4725" s="32" t="s">
        <v>4104</v>
      </c>
      <c r="C4725" s="32" t="s">
        <v>662</v>
      </c>
      <c r="D4725" s="32" t="s">
        <v>217</v>
      </c>
      <c r="E4725" s="28">
        <v>45835.246967592589</v>
      </c>
      <c r="F4725" s="32" t="s">
        <v>649</v>
      </c>
      <c r="G4725" s="28">
        <v>45834.246967592589</v>
      </c>
    </row>
    <row r="4726" spans="1:7" x14ac:dyDescent="0.25">
      <c r="A4726" s="32" t="s">
        <v>13040</v>
      </c>
      <c r="B4726" s="32" t="s">
        <v>4095</v>
      </c>
      <c r="C4726" s="32" t="s">
        <v>662</v>
      </c>
      <c r="D4726" s="32" t="s">
        <v>217</v>
      </c>
      <c r="E4726" s="28">
        <v>45835.247013888889</v>
      </c>
      <c r="F4726" s="32" t="s">
        <v>649</v>
      </c>
      <c r="G4726" s="28">
        <v>45834.247013888889</v>
      </c>
    </row>
    <row r="4727" spans="1:7" x14ac:dyDescent="0.25">
      <c r="A4727" s="32" t="s">
        <v>13041</v>
      </c>
      <c r="B4727" s="32" t="s">
        <v>7957</v>
      </c>
      <c r="C4727" s="32" t="s">
        <v>655</v>
      </c>
      <c r="D4727" s="32" t="s">
        <v>175</v>
      </c>
      <c r="E4727" s="28">
        <v>45835.24759259259</v>
      </c>
      <c r="F4727" s="32" t="s">
        <v>649</v>
      </c>
      <c r="G4727" s="28">
        <v>45834.24759259259</v>
      </c>
    </row>
    <row r="4728" spans="1:7" x14ac:dyDescent="0.25">
      <c r="A4728" s="32" t="s">
        <v>13042</v>
      </c>
      <c r="B4728" s="32" t="s">
        <v>6706</v>
      </c>
      <c r="C4728" s="32" t="s">
        <v>655</v>
      </c>
      <c r="D4728" s="32" t="s">
        <v>175</v>
      </c>
      <c r="E4728" s="28">
        <v>45835.247743055559</v>
      </c>
      <c r="F4728" s="32" t="s">
        <v>649</v>
      </c>
      <c r="G4728" s="28">
        <v>45834.247743055559</v>
      </c>
    </row>
    <row r="4729" spans="1:7" x14ac:dyDescent="0.25">
      <c r="A4729" s="32" t="s">
        <v>13043</v>
      </c>
      <c r="B4729" s="32" t="s">
        <v>7935</v>
      </c>
      <c r="C4729" s="32" t="s">
        <v>655</v>
      </c>
      <c r="D4729" s="32" t="s">
        <v>175</v>
      </c>
      <c r="E4729" s="28">
        <v>45835.24795138889</v>
      </c>
      <c r="F4729" s="32" t="s">
        <v>649</v>
      </c>
      <c r="G4729" s="28">
        <v>45834.24795138889</v>
      </c>
    </row>
    <row r="4730" spans="1:7" x14ac:dyDescent="0.25">
      <c r="A4730" s="32" t="s">
        <v>13044</v>
      </c>
      <c r="B4730" s="32" t="s">
        <v>7967</v>
      </c>
      <c r="C4730" s="32" t="s">
        <v>655</v>
      </c>
      <c r="D4730" s="32" t="s">
        <v>175</v>
      </c>
      <c r="E4730" s="28">
        <v>45835.248078703706</v>
      </c>
      <c r="F4730" s="32" t="s">
        <v>649</v>
      </c>
      <c r="G4730" s="28">
        <v>45834.248078703706</v>
      </c>
    </row>
    <row r="4731" spans="1:7" x14ac:dyDescent="0.25">
      <c r="A4731" s="32" t="s">
        <v>13045</v>
      </c>
      <c r="B4731" s="32" t="s">
        <v>7925</v>
      </c>
      <c r="C4731" s="32" t="s">
        <v>655</v>
      </c>
      <c r="D4731" s="32" t="s">
        <v>175</v>
      </c>
      <c r="E4731" s="28">
        <v>45835.248217592591</v>
      </c>
      <c r="F4731" s="32" t="s">
        <v>649</v>
      </c>
      <c r="G4731" s="28">
        <v>45834.248217592591</v>
      </c>
    </row>
    <row r="4732" spans="1:7" x14ac:dyDescent="0.25">
      <c r="A4732" s="32" t="s">
        <v>13046</v>
      </c>
      <c r="B4732" s="32" t="s">
        <v>7949</v>
      </c>
      <c r="C4732" s="32" t="s">
        <v>655</v>
      </c>
      <c r="D4732" s="32" t="s">
        <v>175</v>
      </c>
      <c r="E4732" s="28">
        <v>45835.248379629629</v>
      </c>
      <c r="F4732" s="32" t="s">
        <v>649</v>
      </c>
      <c r="G4732" s="28">
        <v>45834.248379629629</v>
      </c>
    </row>
    <row r="4733" spans="1:7" x14ac:dyDescent="0.25">
      <c r="A4733" s="32" t="s">
        <v>13047</v>
      </c>
      <c r="B4733" s="32" t="s">
        <v>7961</v>
      </c>
      <c r="C4733" s="32" t="s">
        <v>655</v>
      </c>
      <c r="D4733" s="32" t="s">
        <v>175</v>
      </c>
      <c r="E4733" s="28">
        <v>45835.248530092591</v>
      </c>
      <c r="F4733" s="32" t="s">
        <v>649</v>
      </c>
      <c r="G4733" s="28">
        <v>45834.248530092591</v>
      </c>
    </row>
    <row r="4734" spans="1:7" x14ac:dyDescent="0.25">
      <c r="A4734" s="32" t="s">
        <v>13048</v>
      </c>
      <c r="B4734" s="32" t="s">
        <v>5107</v>
      </c>
      <c r="C4734" s="32" t="s">
        <v>655</v>
      </c>
      <c r="D4734" s="32" t="s">
        <v>175</v>
      </c>
      <c r="E4734" s="28">
        <v>45835.250057870369</v>
      </c>
      <c r="F4734" s="32" t="s">
        <v>649</v>
      </c>
      <c r="G4734" s="28">
        <v>45835.250057870369</v>
      </c>
    </row>
    <row r="4735" spans="1:7" x14ac:dyDescent="0.25">
      <c r="A4735" s="32" t="s">
        <v>13049</v>
      </c>
      <c r="B4735" s="32" t="s">
        <v>5021</v>
      </c>
      <c r="C4735" s="32" t="s">
        <v>655</v>
      </c>
      <c r="D4735" s="32" t="s">
        <v>175</v>
      </c>
      <c r="E4735" s="28">
        <v>45835.250173611108</v>
      </c>
      <c r="F4735" s="32" t="s">
        <v>649</v>
      </c>
      <c r="G4735" s="28">
        <v>45835.250173611108</v>
      </c>
    </row>
    <row r="4736" spans="1:7" x14ac:dyDescent="0.25">
      <c r="A4736" s="32" t="s">
        <v>13050</v>
      </c>
      <c r="B4736" s="32" t="s">
        <v>5094</v>
      </c>
      <c r="C4736" s="32" t="s">
        <v>655</v>
      </c>
      <c r="D4736" s="32" t="s">
        <v>175</v>
      </c>
      <c r="E4736" s="28">
        <v>45835.250254629631</v>
      </c>
      <c r="F4736" s="32" t="s">
        <v>649</v>
      </c>
      <c r="G4736" s="28">
        <v>45835.250254629631</v>
      </c>
    </row>
    <row r="4737" spans="1:7" x14ac:dyDescent="0.25">
      <c r="A4737" s="32" t="s">
        <v>13051</v>
      </c>
      <c r="B4737" s="32" t="s">
        <v>5022</v>
      </c>
      <c r="C4737" s="32" t="s">
        <v>655</v>
      </c>
      <c r="D4737" s="32" t="s">
        <v>175</v>
      </c>
      <c r="E4737" s="28">
        <v>45835.250324074077</v>
      </c>
      <c r="F4737" s="32" t="s">
        <v>649</v>
      </c>
      <c r="G4737" s="28">
        <v>45835.250324074077</v>
      </c>
    </row>
    <row r="4738" spans="1:7" x14ac:dyDescent="0.25">
      <c r="A4738" s="32" t="s">
        <v>13052</v>
      </c>
      <c r="B4738" s="32" t="s">
        <v>5024</v>
      </c>
      <c r="C4738" s="32" t="s">
        <v>655</v>
      </c>
      <c r="D4738" s="32" t="s">
        <v>175</v>
      </c>
      <c r="E4738" s="28">
        <v>45835.25037037037</v>
      </c>
      <c r="F4738" s="32" t="s">
        <v>649</v>
      </c>
      <c r="G4738" s="28">
        <v>45835.25037037037</v>
      </c>
    </row>
    <row r="4739" spans="1:7" x14ac:dyDescent="0.25">
      <c r="A4739" s="32" t="s">
        <v>13053</v>
      </c>
      <c r="B4739" s="32" t="s">
        <v>5025</v>
      </c>
      <c r="C4739" s="32" t="s">
        <v>655</v>
      </c>
      <c r="D4739" s="32" t="s">
        <v>175</v>
      </c>
      <c r="E4739" s="28">
        <v>45835.250416666669</v>
      </c>
      <c r="F4739" s="32" t="s">
        <v>649</v>
      </c>
      <c r="G4739" s="28">
        <v>45835.250416666669</v>
      </c>
    </row>
    <row r="4740" spans="1:7" x14ac:dyDescent="0.25">
      <c r="A4740" s="32" t="s">
        <v>13054</v>
      </c>
      <c r="B4740" s="32" t="s">
        <v>5016</v>
      </c>
      <c r="C4740" s="32" t="s">
        <v>655</v>
      </c>
      <c r="D4740" s="32" t="s">
        <v>175</v>
      </c>
      <c r="E4740" s="28">
        <v>45835.250462962962</v>
      </c>
      <c r="F4740" s="32" t="s">
        <v>649</v>
      </c>
      <c r="G4740" s="28">
        <v>45835.250462962962</v>
      </c>
    </row>
    <row r="4741" spans="1:7" x14ac:dyDescent="0.25">
      <c r="A4741" s="32" t="s">
        <v>13055</v>
      </c>
      <c r="B4741" s="32" t="s">
        <v>5018</v>
      </c>
      <c r="C4741" s="32" t="s">
        <v>655</v>
      </c>
      <c r="D4741" s="32" t="s">
        <v>175</v>
      </c>
      <c r="E4741" s="28">
        <v>45835.250520833331</v>
      </c>
      <c r="F4741" s="32" t="s">
        <v>649</v>
      </c>
      <c r="G4741" s="28">
        <v>45835.250520833331</v>
      </c>
    </row>
    <row r="4742" spans="1:7" x14ac:dyDescent="0.25">
      <c r="A4742" s="32" t="s">
        <v>13056</v>
      </c>
      <c r="B4742" s="32" t="s">
        <v>5023</v>
      </c>
      <c r="C4742" s="32" t="s">
        <v>655</v>
      </c>
      <c r="D4742" s="32" t="s">
        <v>175</v>
      </c>
      <c r="E4742" s="28">
        <v>45835.250578703701</v>
      </c>
      <c r="F4742" s="32" t="s">
        <v>649</v>
      </c>
      <c r="G4742" s="28">
        <v>45835.250578703701</v>
      </c>
    </row>
    <row r="4743" spans="1:7" x14ac:dyDescent="0.25">
      <c r="A4743" s="32" t="s">
        <v>13057</v>
      </c>
      <c r="B4743" s="32" t="s">
        <v>6627</v>
      </c>
      <c r="C4743" s="32" t="s">
        <v>655</v>
      </c>
      <c r="D4743" s="32" t="s">
        <v>175</v>
      </c>
      <c r="E4743" s="28">
        <v>45835.250625000001</v>
      </c>
      <c r="F4743" s="32" t="s">
        <v>649</v>
      </c>
      <c r="G4743" s="28">
        <v>45835.250625000001</v>
      </c>
    </row>
    <row r="4744" spans="1:7" x14ac:dyDescent="0.25">
      <c r="A4744" s="32" t="s">
        <v>13058</v>
      </c>
      <c r="B4744" s="32" t="s">
        <v>5020</v>
      </c>
      <c r="C4744" s="32" t="s">
        <v>655</v>
      </c>
      <c r="D4744" s="32" t="s">
        <v>175</v>
      </c>
      <c r="E4744" s="28">
        <v>45835.25068287037</v>
      </c>
      <c r="F4744" s="32" t="s">
        <v>649</v>
      </c>
      <c r="G4744" s="28">
        <v>45835.25068287037</v>
      </c>
    </row>
    <row r="4745" spans="1:7" x14ac:dyDescent="0.25">
      <c r="A4745" s="32" t="s">
        <v>13059</v>
      </c>
      <c r="B4745" s="32" t="s">
        <v>5019</v>
      </c>
      <c r="C4745" s="32" t="s">
        <v>655</v>
      </c>
      <c r="D4745" s="32" t="s">
        <v>175</v>
      </c>
      <c r="E4745" s="28">
        <v>45835.25072916667</v>
      </c>
      <c r="F4745" s="32" t="s">
        <v>649</v>
      </c>
      <c r="G4745" s="28">
        <v>45835.25072916667</v>
      </c>
    </row>
    <row r="4746" spans="1:7" x14ac:dyDescent="0.25">
      <c r="A4746" s="32" t="s">
        <v>13060</v>
      </c>
      <c r="B4746" s="32" t="s">
        <v>6698</v>
      </c>
      <c r="C4746" s="32" t="s">
        <v>655</v>
      </c>
      <c r="D4746" s="32" t="s">
        <v>212</v>
      </c>
      <c r="E4746" s="28">
        <v>45835.252997685187</v>
      </c>
      <c r="F4746" s="32" t="s">
        <v>649</v>
      </c>
      <c r="G4746" s="28">
        <v>45835.252997685187</v>
      </c>
    </row>
    <row r="4747" spans="1:7" x14ac:dyDescent="0.25">
      <c r="A4747" s="32" t="s">
        <v>13061</v>
      </c>
      <c r="B4747" s="32" t="s">
        <v>5019</v>
      </c>
      <c r="C4747" s="32" t="s">
        <v>662</v>
      </c>
      <c r="D4747" s="32" t="s">
        <v>175</v>
      </c>
      <c r="E4747" s="28">
        <v>45835.251851851855</v>
      </c>
      <c r="F4747" s="32" t="s">
        <v>649</v>
      </c>
      <c r="G4747" s="28">
        <v>45835.251851851855</v>
      </c>
    </row>
    <row r="4748" spans="1:7" x14ac:dyDescent="0.25">
      <c r="A4748" s="32" t="s">
        <v>13062</v>
      </c>
      <c r="B4748" s="32" t="s">
        <v>5020</v>
      </c>
      <c r="C4748" s="32" t="s">
        <v>662</v>
      </c>
      <c r="D4748" s="32" t="s">
        <v>175</v>
      </c>
      <c r="E4748" s="28">
        <v>45835.251921296294</v>
      </c>
      <c r="F4748" s="32" t="s">
        <v>649</v>
      </c>
      <c r="G4748" s="28">
        <v>45835.251921296294</v>
      </c>
    </row>
    <row r="4749" spans="1:7" x14ac:dyDescent="0.25">
      <c r="A4749" s="32" t="s">
        <v>13063</v>
      </c>
      <c r="B4749" s="32" t="s">
        <v>6627</v>
      </c>
      <c r="C4749" s="32" t="s">
        <v>662</v>
      </c>
      <c r="D4749" s="32" t="s">
        <v>175</v>
      </c>
      <c r="E4749" s="28">
        <v>45835.252013888887</v>
      </c>
      <c r="F4749" s="32" t="s">
        <v>649</v>
      </c>
      <c r="G4749" s="28">
        <v>45835.252013888887</v>
      </c>
    </row>
    <row r="4750" spans="1:7" x14ac:dyDescent="0.25">
      <c r="A4750" s="32" t="s">
        <v>13064</v>
      </c>
      <c r="B4750" s="32" t="s">
        <v>5023</v>
      </c>
      <c r="C4750" s="32" t="s">
        <v>662</v>
      </c>
      <c r="D4750" s="32" t="s">
        <v>175</v>
      </c>
      <c r="E4750" s="28">
        <v>45835.252118055556</v>
      </c>
      <c r="F4750" s="32" t="s">
        <v>649</v>
      </c>
      <c r="G4750" s="28">
        <v>45835.252118055556</v>
      </c>
    </row>
    <row r="4751" spans="1:7" x14ac:dyDescent="0.25">
      <c r="A4751" s="32" t="s">
        <v>13065</v>
      </c>
      <c r="B4751" s="32" t="s">
        <v>5018</v>
      </c>
      <c r="C4751" s="32" t="s">
        <v>662</v>
      </c>
      <c r="D4751" s="32" t="s">
        <v>175</v>
      </c>
      <c r="E4751" s="28">
        <v>45835.252222222225</v>
      </c>
      <c r="F4751" s="32" t="s">
        <v>649</v>
      </c>
      <c r="G4751" s="28">
        <v>45835.252222222225</v>
      </c>
    </row>
    <row r="4752" spans="1:7" x14ac:dyDescent="0.25">
      <c r="A4752" s="32" t="s">
        <v>13066</v>
      </c>
      <c r="B4752" s="32" t="s">
        <v>5016</v>
      </c>
      <c r="C4752" s="32" t="s">
        <v>662</v>
      </c>
      <c r="D4752" s="32" t="s">
        <v>175</v>
      </c>
      <c r="E4752" s="28">
        <v>45835.252326388887</v>
      </c>
      <c r="F4752" s="32" t="s">
        <v>649</v>
      </c>
      <c r="G4752" s="28">
        <v>45835.252326388887</v>
      </c>
    </row>
    <row r="4753" spans="1:7" x14ac:dyDescent="0.25">
      <c r="A4753" s="32" t="s">
        <v>13067</v>
      </c>
      <c r="B4753" s="32" t="s">
        <v>5025</v>
      </c>
      <c r="C4753" s="32" t="s">
        <v>662</v>
      </c>
      <c r="D4753" s="32" t="s">
        <v>175</v>
      </c>
      <c r="E4753" s="28">
        <v>45835.252384259256</v>
      </c>
      <c r="F4753" s="32" t="s">
        <v>649</v>
      </c>
      <c r="G4753" s="28">
        <v>45835.252384259256</v>
      </c>
    </row>
    <row r="4754" spans="1:7" x14ac:dyDescent="0.25">
      <c r="A4754" s="32" t="s">
        <v>13068</v>
      </c>
      <c r="B4754" s="32" t="s">
        <v>5024</v>
      </c>
      <c r="C4754" s="32" t="s">
        <v>662</v>
      </c>
      <c r="D4754" s="32" t="s">
        <v>175</v>
      </c>
      <c r="E4754" s="28">
        <v>45835.252453703702</v>
      </c>
      <c r="F4754" s="32" t="s">
        <v>649</v>
      </c>
      <c r="G4754" s="28">
        <v>45835.252453703702</v>
      </c>
    </row>
    <row r="4755" spans="1:7" x14ac:dyDescent="0.25">
      <c r="A4755" s="32" t="s">
        <v>13069</v>
      </c>
      <c r="B4755" s="32" t="s">
        <v>5022</v>
      </c>
      <c r="C4755" s="32" t="s">
        <v>662</v>
      </c>
      <c r="D4755" s="32" t="s">
        <v>175</v>
      </c>
      <c r="E4755" s="28">
        <v>45835.252511574072</v>
      </c>
      <c r="F4755" s="32" t="s">
        <v>649</v>
      </c>
      <c r="G4755" s="28">
        <v>45835.252511574072</v>
      </c>
    </row>
    <row r="4756" spans="1:7" x14ac:dyDescent="0.25">
      <c r="A4756" s="32" t="s">
        <v>13070</v>
      </c>
      <c r="B4756" s="32" t="s">
        <v>5094</v>
      </c>
      <c r="C4756" s="32" t="s">
        <v>662</v>
      </c>
      <c r="D4756" s="32" t="s">
        <v>175</v>
      </c>
      <c r="E4756" s="28">
        <v>45835.252592592595</v>
      </c>
      <c r="F4756" s="32" t="s">
        <v>649</v>
      </c>
      <c r="G4756" s="28">
        <v>45835.252592592595</v>
      </c>
    </row>
    <row r="4757" spans="1:7" x14ac:dyDescent="0.25">
      <c r="A4757" s="32" t="s">
        <v>13071</v>
      </c>
      <c r="B4757" s="32" t="s">
        <v>5107</v>
      </c>
      <c r="C4757" s="32" t="s">
        <v>662</v>
      </c>
      <c r="D4757" s="32" t="s">
        <v>175</v>
      </c>
      <c r="E4757" s="28">
        <v>45835.252662037034</v>
      </c>
      <c r="F4757" s="32" t="s">
        <v>649</v>
      </c>
      <c r="G4757" s="28">
        <v>45835.252662037034</v>
      </c>
    </row>
    <row r="4758" spans="1:7" x14ac:dyDescent="0.25">
      <c r="A4758" s="32" t="s">
        <v>13072</v>
      </c>
      <c r="B4758" s="32" t="s">
        <v>5021</v>
      </c>
      <c r="C4758" s="32" t="s">
        <v>662</v>
      </c>
      <c r="D4758" s="32" t="s">
        <v>175</v>
      </c>
      <c r="E4758" s="28">
        <v>45835.252743055556</v>
      </c>
      <c r="F4758" s="32" t="s">
        <v>649</v>
      </c>
      <c r="G4758" s="28">
        <v>45835.252743055556</v>
      </c>
    </row>
    <row r="4759" spans="1:7" x14ac:dyDescent="0.25">
      <c r="A4759" s="32" t="s">
        <v>13073</v>
      </c>
      <c r="B4759" s="32" t="s">
        <v>7961</v>
      </c>
      <c r="C4759" s="32" t="s">
        <v>662</v>
      </c>
      <c r="D4759" s="32" t="s">
        <v>175</v>
      </c>
      <c r="E4759" s="28">
        <v>45835.253159722219</v>
      </c>
      <c r="F4759" s="32" t="s">
        <v>649</v>
      </c>
      <c r="G4759" s="28">
        <v>45835.253159722219</v>
      </c>
    </row>
    <row r="4760" spans="1:7" x14ac:dyDescent="0.25">
      <c r="A4760" s="32" t="s">
        <v>13074</v>
      </c>
      <c r="B4760" s="32" t="s">
        <v>7949</v>
      </c>
      <c r="C4760" s="32" t="s">
        <v>662</v>
      </c>
      <c r="D4760" s="32" t="s">
        <v>175</v>
      </c>
      <c r="E4760" s="28">
        <v>45835.253252314818</v>
      </c>
      <c r="F4760" s="32" t="s">
        <v>649</v>
      </c>
      <c r="G4760" s="28">
        <v>45835.253252314818</v>
      </c>
    </row>
    <row r="4761" spans="1:7" x14ac:dyDescent="0.25">
      <c r="A4761" s="32" t="s">
        <v>13075</v>
      </c>
      <c r="B4761" s="32" t="s">
        <v>7925</v>
      </c>
      <c r="C4761" s="32" t="s">
        <v>662</v>
      </c>
      <c r="D4761" s="32" t="s">
        <v>175</v>
      </c>
      <c r="E4761" s="28">
        <v>45835.253298611111</v>
      </c>
      <c r="F4761" s="32" t="s">
        <v>649</v>
      </c>
      <c r="G4761" s="28">
        <v>45835.253298611111</v>
      </c>
    </row>
    <row r="4762" spans="1:7" x14ac:dyDescent="0.25">
      <c r="A4762" s="32" t="s">
        <v>13076</v>
      </c>
      <c r="B4762" s="32" t="s">
        <v>7967</v>
      </c>
      <c r="C4762" s="32" t="s">
        <v>662</v>
      </c>
      <c r="D4762" s="32" t="s">
        <v>175</v>
      </c>
      <c r="E4762" s="28">
        <v>45835.253368055557</v>
      </c>
      <c r="F4762" s="32" t="s">
        <v>649</v>
      </c>
      <c r="G4762" s="28">
        <v>45835.253368055557</v>
      </c>
    </row>
    <row r="4763" spans="1:7" x14ac:dyDescent="0.25">
      <c r="A4763" s="32" t="s">
        <v>13077</v>
      </c>
      <c r="B4763" s="32" t="s">
        <v>7935</v>
      </c>
      <c r="C4763" s="32" t="s">
        <v>662</v>
      </c>
      <c r="D4763" s="32" t="s">
        <v>175</v>
      </c>
      <c r="E4763" s="28">
        <v>45835.253425925926</v>
      </c>
      <c r="F4763" s="32" t="s">
        <v>649</v>
      </c>
      <c r="G4763" s="28">
        <v>45835.253425925926</v>
      </c>
    </row>
    <row r="4764" spans="1:7" x14ac:dyDescent="0.25">
      <c r="A4764" s="32" t="s">
        <v>13078</v>
      </c>
      <c r="B4764" s="32" t="s">
        <v>6706</v>
      </c>
      <c r="C4764" s="32" t="s">
        <v>662</v>
      </c>
      <c r="D4764" s="32" t="s">
        <v>175</v>
      </c>
      <c r="E4764" s="28">
        <v>45835.253472222219</v>
      </c>
      <c r="F4764" s="32" t="s">
        <v>649</v>
      </c>
      <c r="G4764" s="28">
        <v>45835.253472222219</v>
      </c>
    </row>
    <row r="4765" spans="1:7" x14ac:dyDescent="0.25">
      <c r="A4765" s="32" t="s">
        <v>13079</v>
      </c>
      <c r="B4765" s="32" t="s">
        <v>7957</v>
      </c>
      <c r="C4765" s="32" t="s">
        <v>662</v>
      </c>
      <c r="D4765" s="32" t="s">
        <v>175</v>
      </c>
      <c r="E4765" s="28">
        <v>45835.253506944442</v>
      </c>
      <c r="F4765" s="32" t="s">
        <v>649</v>
      </c>
      <c r="G4765" s="28">
        <v>45835.253506944442</v>
      </c>
    </row>
    <row r="4766" spans="1:7" x14ac:dyDescent="0.25">
      <c r="A4766" s="32" t="s">
        <v>13080</v>
      </c>
      <c r="B4766" s="32" t="s">
        <v>6687</v>
      </c>
      <c r="C4766" s="32" t="s">
        <v>655</v>
      </c>
      <c r="D4766" s="32" t="s">
        <v>217</v>
      </c>
      <c r="E4766" s="28">
        <v>45835.255069444444</v>
      </c>
      <c r="F4766" s="32" t="s">
        <v>649</v>
      </c>
      <c r="G4766" s="28">
        <v>45835.255069444444</v>
      </c>
    </row>
    <row r="4767" spans="1:7" x14ac:dyDescent="0.25">
      <c r="A4767" s="32" t="s">
        <v>13081</v>
      </c>
      <c r="B4767" s="32" t="s">
        <v>6694</v>
      </c>
      <c r="C4767" s="32" t="s">
        <v>655</v>
      </c>
      <c r="D4767" s="32" t="s">
        <v>217</v>
      </c>
      <c r="E4767" s="28">
        <v>45835.255115740743</v>
      </c>
      <c r="F4767" s="32" t="s">
        <v>649</v>
      </c>
      <c r="G4767" s="28">
        <v>45835.255115740743</v>
      </c>
    </row>
    <row r="4768" spans="1:7" x14ac:dyDescent="0.25">
      <c r="A4768" s="32" t="s">
        <v>13082</v>
      </c>
      <c r="B4768" s="32" t="s">
        <v>6698</v>
      </c>
      <c r="C4768" s="32" t="s">
        <v>662</v>
      </c>
      <c r="D4768" s="32" t="s">
        <v>217</v>
      </c>
      <c r="E4768" s="28">
        <v>45835.25681712963</v>
      </c>
      <c r="F4768" s="32" t="s">
        <v>649</v>
      </c>
      <c r="G4768" s="28">
        <v>45835.25681712963</v>
      </c>
    </row>
    <row r="4769" spans="1:7" x14ac:dyDescent="0.25">
      <c r="A4769" s="32" t="s">
        <v>13083</v>
      </c>
      <c r="B4769" s="32" t="s">
        <v>11745</v>
      </c>
      <c r="C4769" s="32" t="s">
        <v>652</v>
      </c>
      <c r="D4769" s="32" t="s">
        <v>653</v>
      </c>
      <c r="E4769" s="28">
        <v>45835.259456018517</v>
      </c>
      <c r="F4769" s="32" t="s">
        <v>654</v>
      </c>
      <c r="G4769" s="28">
        <v>45835.259456018517</v>
      </c>
    </row>
    <row r="4770" spans="1:7" x14ac:dyDescent="0.25">
      <c r="A4770" s="32" t="s">
        <v>13084</v>
      </c>
      <c r="B4770" s="32" t="s">
        <v>11977</v>
      </c>
      <c r="C4770" s="32" t="s">
        <v>652</v>
      </c>
      <c r="D4770" s="32" t="s">
        <v>653</v>
      </c>
      <c r="E4770" s="28">
        <v>45835.25953703704</v>
      </c>
      <c r="F4770" s="32" t="s">
        <v>654</v>
      </c>
      <c r="G4770" s="28">
        <v>45835.25953703704</v>
      </c>
    </row>
    <row r="4771" spans="1:7" x14ac:dyDescent="0.25">
      <c r="A4771" s="32" t="s">
        <v>13085</v>
      </c>
      <c r="B4771" s="32" t="s">
        <v>6763</v>
      </c>
      <c r="C4771" s="32" t="s">
        <v>670</v>
      </c>
      <c r="D4771" s="32" t="s">
        <v>671</v>
      </c>
      <c r="E4771" s="28">
        <v>45835.282361111109</v>
      </c>
      <c r="F4771" s="32" t="s">
        <v>654</v>
      </c>
      <c r="G4771" s="28">
        <v>45835.282361111109</v>
      </c>
    </row>
    <row r="4772" spans="1:7" x14ac:dyDescent="0.25">
      <c r="A4772" s="32" t="s">
        <v>13086</v>
      </c>
      <c r="B4772" s="32" t="s">
        <v>5160</v>
      </c>
      <c r="C4772" s="32" t="s">
        <v>670</v>
      </c>
      <c r="D4772" s="32" t="s">
        <v>671</v>
      </c>
      <c r="E4772" s="28">
        <v>45835.282418981478</v>
      </c>
      <c r="F4772" s="32" t="s">
        <v>654</v>
      </c>
      <c r="G4772" s="28">
        <v>45835.282418981478</v>
      </c>
    </row>
    <row r="4773" spans="1:7" x14ac:dyDescent="0.25">
      <c r="A4773" s="32" t="s">
        <v>13087</v>
      </c>
      <c r="B4773" s="32" t="s">
        <v>5214</v>
      </c>
      <c r="C4773" s="32" t="s">
        <v>670</v>
      </c>
      <c r="D4773" s="32" t="s">
        <v>671</v>
      </c>
      <c r="E4773" s="28">
        <v>45835.282476851855</v>
      </c>
      <c r="F4773" s="32" t="s">
        <v>654</v>
      </c>
      <c r="G4773" s="28">
        <v>45835.282476851855</v>
      </c>
    </row>
    <row r="4774" spans="1:7" x14ac:dyDescent="0.25">
      <c r="A4774" s="32" t="s">
        <v>13088</v>
      </c>
      <c r="B4774" s="32" t="s">
        <v>5209</v>
      </c>
      <c r="C4774" s="32" t="s">
        <v>647</v>
      </c>
      <c r="D4774" s="32" t="s">
        <v>648</v>
      </c>
      <c r="E4774" s="28">
        <v>45835.282893518517</v>
      </c>
      <c r="F4774" s="32" t="s">
        <v>654</v>
      </c>
      <c r="G4774" s="28">
        <v>45835.282893518517</v>
      </c>
    </row>
    <row r="4775" spans="1:7" x14ac:dyDescent="0.25">
      <c r="A4775" s="32" t="s">
        <v>13088</v>
      </c>
      <c r="B4775" s="32" t="s">
        <v>5209</v>
      </c>
      <c r="C4775" s="32" t="s">
        <v>647</v>
      </c>
      <c r="D4775" s="32" t="s">
        <v>648</v>
      </c>
      <c r="E4775" s="28">
        <v>45835.283101851855</v>
      </c>
      <c r="F4775" s="32" t="s">
        <v>654</v>
      </c>
      <c r="G4775" s="28">
        <v>45835.283101851855</v>
      </c>
    </row>
    <row r="4776" spans="1:7" x14ac:dyDescent="0.25">
      <c r="A4776" s="32" t="s">
        <v>13089</v>
      </c>
      <c r="B4776" s="32" t="s">
        <v>5209</v>
      </c>
      <c r="C4776" s="32" t="s">
        <v>670</v>
      </c>
      <c r="D4776" s="32" t="s">
        <v>671</v>
      </c>
      <c r="E4776" s="28">
        <v>45835.283518518518</v>
      </c>
      <c r="F4776" s="32" t="s">
        <v>654</v>
      </c>
      <c r="G4776" s="28">
        <v>45835.283518518518</v>
      </c>
    </row>
    <row r="4777" spans="1:7" x14ac:dyDescent="0.25">
      <c r="A4777" s="32" t="s">
        <v>13090</v>
      </c>
      <c r="B4777" s="32" t="s">
        <v>6816</v>
      </c>
      <c r="C4777" s="32" t="s">
        <v>670</v>
      </c>
      <c r="D4777" s="32" t="s">
        <v>671</v>
      </c>
      <c r="E4777" s="28">
        <v>45835.285509259258</v>
      </c>
      <c r="F4777" s="32" t="s">
        <v>654</v>
      </c>
      <c r="G4777" s="28">
        <v>45835.285509259258</v>
      </c>
    </row>
    <row r="4778" spans="1:7" x14ac:dyDescent="0.25">
      <c r="A4778" s="32" t="s">
        <v>13091</v>
      </c>
      <c r="B4778" s="32" t="s">
        <v>10324</v>
      </c>
      <c r="C4778" s="32" t="s">
        <v>660</v>
      </c>
      <c r="D4778" s="32" t="s">
        <v>673</v>
      </c>
      <c r="E4778" s="28">
        <v>45835.293067129627</v>
      </c>
      <c r="F4778" s="32" t="s">
        <v>654</v>
      </c>
      <c r="G4778" s="28">
        <v>45835.293067129627</v>
      </c>
    </row>
    <row r="4779" spans="1:7" x14ac:dyDescent="0.25">
      <c r="A4779" s="32" t="s">
        <v>13092</v>
      </c>
      <c r="B4779" s="32" t="s">
        <v>7195</v>
      </c>
      <c r="C4779" s="32" t="s">
        <v>655</v>
      </c>
      <c r="D4779" s="32" t="s">
        <v>212</v>
      </c>
      <c r="E4779" s="28">
        <v>45835.300740740742</v>
      </c>
      <c r="F4779" s="32" t="s">
        <v>654</v>
      </c>
      <c r="G4779" s="28">
        <v>45835.300740740742</v>
      </c>
    </row>
    <row r="4780" spans="1:7" x14ac:dyDescent="0.25">
      <c r="A4780" s="32" t="s">
        <v>13093</v>
      </c>
      <c r="B4780" s="32" t="s">
        <v>11771</v>
      </c>
      <c r="C4780" s="32" t="s">
        <v>652</v>
      </c>
      <c r="D4780" s="32" t="s">
        <v>653</v>
      </c>
      <c r="E4780" s="28">
        <v>45835.306157407409</v>
      </c>
      <c r="F4780" s="32" t="s">
        <v>654</v>
      </c>
      <c r="G4780" s="28">
        <v>45835.306157407409</v>
      </c>
    </row>
    <row r="4781" spans="1:7" x14ac:dyDescent="0.25">
      <c r="A4781" s="32" t="s">
        <v>13094</v>
      </c>
      <c r="B4781" s="32" t="s">
        <v>11994</v>
      </c>
      <c r="C4781" s="32" t="s">
        <v>652</v>
      </c>
      <c r="D4781" s="32" t="s">
        <v>653</v>
      </c>
      <c r="E4781" s="28">
        <v>45835.306643518517</v>
      </c>
      <c r="F4781" s="32" t="s">
        <v>654</v>
      </c>
      <c r="G4781" s="28">
        <v>45835.306643518517</v>
      </c>
    </row>
    <row r="4782" spans="1:7" x14ac:dyDescent="0.25">
      <c r="A4782" s="32" t="s">
        <v>13095</v>
      </c>
      <c r="B4782" s="32" t="s">
        <v>11942</v>
      </c>
      <c r="C4782" s="32" t="s">
        <v>652</v>
      </c>
      <c r="D4782" s="32" t="s">
        <v>653</v>
      </c>
      <c r="E4782" s="28">
        <v>45835.306689814817</v>
      </c>
      <c r="F4782" s="32" t="s">
        <v>654</v>
      </c>
      <c r="G4782" s="28">
        <v>45835.306689814817</v>
      </c>
    </row>
    <row r="4783" spans="1:7" x14ac:dyDescent="0.25">
      <c r="A4783" s="32" t="s">
        <v>13096</v>
      </c>
      <c r="B4783" s="32" t="s">
        <v>7917</v>
      </c>
      <c r="C4783" s="32" t="s">
        <v>655</v>
      </c>
      <c r="D4783" s="32" t="s">
        <v>113</v>
      </c>
      <c r="E4783" s="28">
        <v>45835.31150462963</v>
      </c>
      <c r="F4783" s="32" t="s">
        <v>654</v>
      </c>
      <c r="G4783" s="28">
        <v>45835.31150462963</v>
      </c>
    </row>
    <row r="4784" spans="1:7" x14ac:dyDescent="0.25">
      <c r="A4784" s="32" t="s">
        <v>13097</v>
      </c>
      <c r="B4784" s="32" t="s">
        <v>7933</v>
      </c>
      <c r="C4784" s="32" t="s">
        <v>655</v>
      </c>
      <c r="D4784" s="32" t="s">
        <v>113</v>
      </c>
      <c r="E4784" s="28">
        <v>45835.311550925922</v>
      </c>
      <c r="F4784" s="32" t="s">
        <v>654</v>
      </c>
      <c r="G4784" s="28">
        <v>45835.311550925922</v>
      </c>
    </row>
    <row r="4785" spans="1:7" x14ac:dyDescent="0.25">
      <c r="A4785" s="32" t="s">
        <v>13098</v>
      </c>
      <c r="B4785" s="32" t="s">
        <v>7921</v>
      </c>
      <c r="C4785" s="32" t="s">
        <v>655</v>
      </c>
      <c r="D4785" s="32" t="s">
        <v>113</v>
      </c>
      <c r="E4785" s="28">
        <v>45835.311585648145</v>
      </c>
      <c r="F4785" s="32" t="s">
        <v>654</v>
      </c>
      <c r="G4785" s="28">
        <v>45835.311585648145</v>
      </c>
    </row>
    <row r="4786" spans="1:7" x14ac:dyDescent="0.25">
      <c r="A4786" s="32" t="s">
        <v>13099</v>
      </c>
      <c r="B4786" s="32" t="s">
        <v>7939</v>
      </c>
      <c r="C4786" s="32" t="s">
        <v>655</v>
      </c>
      <c r="D4786" s="32" t="s">
        <v>113</v>
      </c>
      <c r="E4786" s="28">
        <v>45835.311631944445</v>
      </c>
      <c r="F4786" s="32" t="s">
        <v>654</v>
      </c>
      <c r="G4786" s="28">
        <v>45835.311631944445</v>
      </c>
    </row>
    <row r="4787" spans="1:7" x14ac:dyDescent="0.25">
      <c r="A4787" s="32" t="s">
        <v>13100</v>
      </c>
      <c r="B4787" s="32" t="s">
        <v>7917</v>
      </c>
      <c r="C4787" s="32" t="s">
        <v>662</v>
      </c>
      <c r="D4787" s="32" t="s">
        <v>113</v>
      </c>
      <c r="E4787" s="28">
        <v>45835.312569444446</v>
      </c>
      <c r="F4787" s="32" t="s">
        <v>654</v>
      </c>
      <c r="G4787" s="28">
        <v>45835.312569444446</v>
      </c>
    </row>
    <row r="4788" spans="1:7" x14ac:dyDescent="0.25">
      <c r="A4788" s="32" t="s">
        <v>13101</v>
      </c>
      <c r="B4788" s="32" t="s">
        <v>7933</v>
      </c>
      <c r="C4788" s="32" t="s">
        <v>662</v>
      </c>
      <c r="D4788" s="32" t="s">
        <v>113</v>
      </c>
      <c r="E4788" s="28">
        <v>45835.312789351854</v>
      </c>
      <c r="F4788" s="32" t="s">
        <v>654</v>
      </c>
      <c r="G4788" s="28">
        <v>45835.312789351854</v>
      </c>
    </row>
    <row r="4789" spans="1:7" x14ac:dyDescent="0.25">
      <c r="A4789" s="32" t="s">
        <v>13102</v>
      </c>
      <c r="B4789" s="32" t="s">
        <v>7921</v>
      </c>
      <c r="C4789" s="32" t="s">
        <v>662</v>
      </c>
      <c r="D4789" s="32" t="s">
        <v>113</v>
      </c>
      <c r="E4789" s="28">
        <v>45835.312905092593</v>
      </c>
      <c r="F4789" s="32" t="s">
        <v>654</v>
      </c>
      <c r="G4789" s="28">
        <v>45835.312905092593</v>
      </c>
    </row>
    <row r="4790" spans="1:7" x14ac:dyDescent="0.25">
      <c r="A4790" s="32" t="s">
        <v>13103</v>
      </c>
      <c r="B4790" s="32" t="s">
        <v>7939</v>
      </c>
      <c r="C4790" s="32" t="s">
        <v>662</v>
      </c>
      <c r="D4790" s="32" t="s">
        <v>113</v>
      </c>
      <c r="E4790" s="28">
        <v>45835.313032407408</v>
      </c>
      <c r="F4790" s="32" t="s">
        <v>654</v>
      </c>
      <c r="G4790" s="28">
        <v>45835.313032407408</v>
      </c>
    </row>
    <row r="4791" spans="1:7" x14ac:dyDescent="0.25">
      <c r="A4791" s="32" t="s">
        <v>13104</v>
      </c>
      <c r="B4791" s="32" t="s">
        <v>6847</v>
      </c>
      <c r="C4791" s="32" t="s">
        <v>647</v>
      </c>
      <c r="D4791" s="32" t="s">
        <v>648</v>
      </c>
      <c r="E4791" s="28">
        <v>45835.31622685185</v>
      </c>
      <c r="F4791" s="32" t="s">
        <v>654</v>
      </c>
      <c r="G4791" s="28">
        <v>45835.31622685185</v>
      </c>
    </row>
    <row r="4792" spans="1:7" x14ac:dyDescent="0.25">
      <c r="A4792" s="32" t="s">
        <v>13105</v>
      </c>
      <c r="B4792" s="32" t="s">
        <v>6845</v>
      </c>
      <c r="C4792" s="32" t="s">
        <v>647</v>
      </c>
      <c r="D4792" s="32" t="s">
        <v>648</v>
      </c>
      <c r="E4792" s="28">
        <v>45835.31627314815</v>
      </c>
      <c r="F4792" s="32" t="s">
        <v>654</v>
      </c>
      <c r="G4792" s="28">
        <v>45835.31627314815</v>
      </c>
    </row>
    <row r="4793" spans="1:7" x14ac:dyDescent="0.25">
      <c r="A4793" s="32" t="s">
        <v>13106</v>
      </c>
      <c r="B4793" s="32" t="s">
        <v>6849</v>
      </c>
      <c r="C4793" s="32" t="s">
        <v>647</v>
      </c>
      <c r="D4793" s="32" t="s">
        <v>648</v>
      </c>
      <c r="E4793" s="28">
        <v>45835.316307870373</v>
      </c>
      <c r="F4793" s="32" t="s">
        <v>654</v>
      </c>
      <c r="G4793" s="28">
        <v>45835.316307870373</v>
      </c>
    </row>
    <row r="4794" spans="1:7" x14ac:dyDescent="0.25">
      <c r="A4794" s="32" t="s">
        <v>13107</v>
      </c>
      <c r="B4794" s="32" t="s">
        <v>5367</v>
      </c>
      <c r="C4794" s="32" t="s">
        <v>662</v>
      </c>
      <c r="D4794" s="32" t="s">
        <v>113</v>
      </c>
      <c r="E4794" s="28">
        <v>45835.326249999998</v>
      </c>
      <c r="F4794" s="32" t="s">
        <v>654</v>
      </c>
      <c r="G4794" s="28">
        <v>45835.326249999998</v>
      </c>
    </row>
    <row r="4795" spans="1:7" x14ac:dyDescent="0.25">
      <c r="A4795" s="32" t="s">
        <v>13108</v>
      </c>
      <c r="B4795" s="32" t="s">
        <v>5366</v>
      </c>
      <c r="C4795" s="32" t="s">
        <v>655</v>
      </c>
      <c r="D4795" s="32" t="s">
        <v>113</v>
      </c>
      <c r="E4795" s="28">
        <v>45835.326770833337</v>
      </c>
      <c r="F4795" s="32" t="s">
        <v>654</v>
      </c>
      <c r="G4795" s="28">
        <v>45835.326770833337</v>
      </c>
    </row>
    <row r="4796" spans="1:7" x14ac:dyDescent="0.25">
      <c r="A4796" s="32" t="s">
        <v>13109</v>
      </c>
      <c r="B4796" s="32" t="s">
        <v>8026</v>
      </c>
      <c r="C4796" s="32" t="s">
        <v>652</v>
      </c>
      <c r="D4796" s="32" t="s">
        <v>664</v>
      </c>
      <c r="E4796" s="28">
        <v>45835.327361111114</v>
      </c>
      <c r="F4796" s="32" t="s">
        <v>654</v>
      </c>
      <c r="G4796" s="28">
        <v>45835.327361111114</v>
      </c>
    </row>
    <row r="4797" spans="1:7" x14ac:dyDescent="0.25">
      <c r="A4797" s="32" t="s">
        <v>13110</v>
      </c>
      <c r="B4797" s="32" t="s">
        <v>8139</v>
      </c>
      <c r="C4797" s="32" t="s">
        <v>657</v>
      </c>
      <c r="D4797" s="32" t="s">
        <v>675</v>
      </c>
      <c r="E4797" s="28">
        <v>45835.329386574071</v>
      </c>
      <c r="F4797" s="32" t="s">
        <v>654</v>
      </c>
      <c r="G4797" s="28">
        <v>45835.329386574071</v>
      </c>
    </row>
    <row r="4798" spans="1:7" x14ac:dyDescent="0.25">
      <c r="A4798" s="32" t="s">
        <v>13111</v>
      </c>
      <c r="B4798" s="32" t="s">
        <v>8145</v>
      </c>
      <c r="C4798" s="32" t="s">
        <v>657</v>
      </c>
      <c r="D4798" s="32" t="s">
        <v>675</v>
      </c>
      <c r="E4798" s="28">
        <v>45835.329444444447</v>
      </c>
      <c r="F4798" s="32" t="s">
        <v>654</v>
      </c>
      <c r="G4798" s="28">
        <v>45835.329444444447</v>
      </c>
    </row>
    <row r="4799" spans="1:7" x14ac:dyDescent="0.25">
      <c r="A4799" s="32" t="s">
        <v>13112</v>
      </c>
      <c r="B4799" s="32" t="s">
        <v>8209</v>
      </c>
      <c r="C4799" s="32" t="s">
        <v>657</v>
      </c>
      <c r="D4799" s="32" t="s">
        <v>675</v>
      </c>
      <c r="E4799" s="28">
        <v>45835.329513888886</v>
      </c>
      <c r="F4799" s="32" t="s">
        <v>654</v>
      </c>
      <c r="G4799" s="28">
        <v>45835.329513888886</v>
      </c>
    </row>
    <row r="4800" spans="1:7" x14ac:dyDescent="0.25">
      <c r="A4800" s="32" t="s">
        <v>13113</v>
      </c>
      <c r="B4800" s="32" t="s">
        <v>8214</v>
      </c>
      <c r="C4800" s="32" t="s">
        <v>657</v>
      </c>
      <c r="D4800" s="32" t="s">
        <v>675</v>
      </c>
      <c r="E4800" s="28">
        <v>45835.329560185186</v>
      </c>
      <c r="F4800" s="32" t="s">
        <v>654</v>
      </c>
      <c r="G4800" s="28">
        <v>45835.329560185186</v>
      </c>
    </row>
    <row r="4801" spans="1:7" x14ac:dyDescent="0.25">
      <c r="A4801" s="32" t="s">
        <v>13114</v>
      </c>
      <c r="B4801" s="32" t="s">
        <v>8218</v>
      </c>
      <c r="C4801" s="32" t="s">
        <v>657</v>
      </c>
      <c r="D4801" s="32" t="s">
        <v>675</v>
      </c>
      <c r="E4801" s="28">
        <v>45835.329606481479</v>
      </c>
      <c r="F4801" s="32" t="s">
        <v>654</v>
      </c>
      <c r="G4801" s="28">
        <v>45835.329606481479</v>
      </c>
    </row>
    <row r="4802" spans="1:7" x14ac:dyDescent="0.25">
      <c r="A4802" s="32" t="s">
        <v>13115</v>
      </c>
      <c r="B4802" s="32" t="s">
        <v>8229</v>
      </c>
      <c r="C4802" s="32" t="s">
        <v>657</v>
      </c>
      <c r="D4802" s="32" t="s">
        <v>675</v>
      </c>
      <c r="E4802" s="28">
        <v>45835.329687500001</v>
      </c>
      <c r="F4802" s="32" t="s">
        <v>654</v>
      </c>
      <c r="G4802" s="28">
        <v>45835.329687500001</v>
      </c>
    </row>
    <row r="4803" spans="1:7" x14ac:dyDescent="0.25">
      <c r="A4803" s="32" t="s">
        <v>13116</v>
      </c>
      <c r="B4803" s="32" t="s">
        <v>8227</v>
      </c>
      <c r="C4803" s="32" t="s">
        <v>657</v>
      </c>
      <c r="D4803" s="32" t="s">
        <v>675</v>
      </c>
      <c r="E4803" s="28">
        <v>45835.329733796294</v>
      </c>
      <c r="F4803" s="32" t="s">
        <v>654</v>
      </c>
      <c r="G4803" s="28">
        <v>45835.329733796294</v>
      </c>
    </row>
    <row r="4804" spans="1:7" x14ac:dyDescent="0.25">
      <c r="A4804" s="32" t="s">
        <v>13117</v>
      </c>
      <c r="B4804" s="32" t="s">
        <v>8225</v>
      </c>
      <c r="C4804" s="32" t="s">
        <v>657</v>
      </c>
      <c r="D4804" s="32" t="s">
        <v>675</v>
      </c>
      <c r="E4804" s="28">
        <v>45835.329791666663</v>
      </c>
      <c r="F4804" s="32" t="s">
        <v>654</v>
      </c>
      <c r="G4804" s="28">
        <v>45835.329791666663</v>
      </c>
    </row>
    <row r="4805" spans="1:7" x14ac:dyDescent="0.25">
      <c r="A4805" s="32" t="s">
        <v>13118</v>
      </c>
      <c r="B4805" s="32" t="s">
        <v>8223</v>
      </c>
      <c r="C4805" s="32" t="s">
        <v>657</v>
      </c>
      <c r="D4805" s="32" t="s">
        <v>675</v>
      </c>
      <c r="E4805" s="28">
        <v>45835.32984953704</v>
      </c>
      <c r="F4805" s="32" t="s">
        <v>654</v>
      </c>
      <c r="G4805" s="28">
        <v>45835.32984953704</v>
      </c>
    </row>
    <row r="4806" spans="1:7" x14ac:dyDescent="0.25">
      <c r="A4806" s="32" t="s">
        <v>13119</v>
      </c>
      <c r="B4806" s="32" t="s">
        <v>8220</v>
      </c>
      <c r="C4806" s="32" t="s">
        <v>657</v>
      </c>
      <c r="D4806" s="32" t="s">
        <v>675</v>
      </c>
      <c r="E4806" s="28">
        <v>45835.329895833333</v>
      </c>
      <c r="F4806" s="32" t="s">
        <v>654</v>
      </c>
      <c r="G4806" s="28">
        <v>45835.329895833333</v>
      </c>
    </row>
    <row r="4807" spans="1:7" x14ac:dyDescent="0.25">
      <c r="A4807" s="32" t="s">
        <v>13120</v>
      </c>
      <c r="B4807" s="32" t="s">
        <v>6900</v>
      </c>
      <c r="C4807" s="32" t="s">
        <v>647</v>
      </c>
      <c r="D4807" s="32" t="s">
        <v>648</v>
      </c>
      <c r="E4807" s="28">
        <v>45835.330659722225</v>
      </c>
      <c r="F4807" s="32" t="s">
        <v>654</v>
      </c>
      <c r="G4807" s="28">
        <v>45835.330659722225</v>
      </c>
    </row>
    <row r="4808" spans="1:7" x14ac:dyDescent="0.25">
      <c r="A4808" s="32" t="s">
        <v>13121</v>
      </c>
      <c r="B4808" s="32" t="s">
        <v>6914</v>
      </c>
      <c r="C4808" s="32" t="s">
        <v>647</v>
      </c>
      <c r="D4808" s="32" t="s">
        <v>648</v>
      </c>
      <c r="E4808" s="28">
        <v>45835.330717592595</v>
      </c>
      <c r="F4808" s="32" t="s">
        <v>654</v>
      </c>
      <c r="G4808" s="28">
        <v>45835.330717592595</v>
      </c>
    </row>
    <row r="4809" spans="1:7" x14ac:dyDescent="0.25">
      <c r="A4809" s="32" t="s">
        <v>13122</v>
      </c>
      <c r="B4809" s="32" t="s">
        <v>6906</v>
      </c>
      <c r="C4809" s="32" t="s">
        <v>647</v>
      </c>
      <c r="D4809" s="32" t="s">
        <v>648</v>
      </c>
      <c r="E4809" s="28">
        <v>45835.330763888887</v>
      </c>
      <c r="F4809" s="32" t="s">
        <v>654</v>
      </c>
      <c r="G4809" s="28">
        <v>45835.330763888887</v>
      </c>
    </row>
    <row r="4810" spans="1:7" x14ac:dyDescent="0.25">
      <c r="A4810" s="32" t="s">
        <v>13123</v>
      </c>
      <c r="B4810" s="32" t="s">
        <v>6886</v>
      </c>
      <c r="C4810" s="32" t="s">
        <v>647</v>
      </c>
      <c r="D4810" s="32" t="s">
        <v>648</v>
      </c>
      <c r="E4810" s="28">
        <v>45835.330833333333</v>
      </c>
      <c r="F4810" s="32" t="s">
        <v>654</v>
      </c>
      <c r="G4810" s="28">
        <v>45835.330833333333</v>
      </c>
    </row>
    <row r="4811" spans="1:7" x14ac:dyDescent="0.25">
      <c r="A4811" s="32" t="s">
        <v>13124</v>
      </c>
      <c r="B4811" s="32" t="s">
        <v>6884</v>
      </c>
      <c r="C4811" s="32" t="s">
        <v>647</v>
      </c>
      <c r="D4811" s="32" t="s">
        <v>648</v>
      </c>
      <c r="E4811" s="28">
        <v>45835.330879629626</v>
      </c>
      <c r="F4811" s="32" t="s">
        <v>654</v>
      </c>
      <c r="G4811" s="28">
        <v>45835.330879629626</v>
      </c>
    </row>
    <row r="4812" spans="1:7" x14ac:dyDescent="0.25">
      <c r="A4812" s="32" t="s">
        <v>13125</v>
      </c>
      <c r="B4812" s="32" t="s">
        <v>10324</v>
      </c>
      <c r="C4812" s="32" t="s">
        <v>647</v>
      </c>
      <c r="D4812" s="32" t="s">
        <v>648</v>
      </c>
      <c r="E4812" s="28">
        <v>45835.330960648149</v>
      </c>
      <c r="F4812" s="32" t="s">
        <v>654</v>
      </c>
      <c r="G4812" s="28">
        <v>45835.330960648149</v>
      </c>
    </row>
    <row r="4813" spans="1:7" x14ac:dyDescent="0.25">
      <c r="A4813" s="32" t="s">
        <v>13126</v>
      </c>
      <c r="B4813" s="32" t="s">
        <v>5155</v>
      </c>
      <c r="C4813" s="32" t="s">
        <v>647</v>
      </c>
      <c r="D4813" s="32" t="s">
        <v>648</v>
      </c>
      <c r="E4813" s="28">
        <v>45835.331006944441</v>
      </c>
      <c r="F4813" s="32" t="s">
        <v>654</v>
      </c>
      <c r="G4813" s="28">
        <v>45835.331006944441</v>
      </c>
    </row>
    <row r="4814" spans="1:7" x14ac:dyDescent="0.25">
      <c r="A4814" s="32" t="s">
        <v>13127</v>
      </c>
      <c r="B4814" s="32" t="s">
        <v>5170</v>
      </c>
      <c r="C4814" s="32" t="s">
        <v>647</v>
      </c>
      <c r="D4814" s="32" t="s">
        <v>648</v>
      </c>
      <c r="E4814" s="28">
        <v>45835.331076388888</v>
      </c>
      <c r="F4814" s="32" t="s">
        <v>654</v>
      </c>
      <c r="G4814" s="28">
        <v>45835.331076388888</v>
      </c>
    </row>
    <row r="4815" spans="1:7" x14ac:dyDescent="0.25">
      <c r="A4815" s="32" t="s">
        <v>13128</v>
      </c>
      <c r="B4815" s="32" t="s">
        <v>5172</v>
      </c>
      <c r="C4815" s="32" t="s">
        <v>647</v>
      </c>
      <c r="D4815" s="32" t="s">
        <v>648</v>
      </c>
      <c r="E4815" s="28">
        <v>45835.331145833334</v>
      </c>
      <c r="F4815" s="32" t="s">
        <v>654</v>
      </c>
      <c r="G4815" s="28">
        <v>45835.331145833334</v>
      </c>
    </row>
    <row r="4816" spans="1:7" x14ac:dyDescent="0.25">
      <c r="A4816" s="32" t="s">
        <v>13129</v>
      </c>
      <c r="B4816" s="32" t="s">
        <v>5217</v>
      </c>
      <c r="C4816" s="32" t="s">
        <v>647</v>
      </c>
      <c r="D4816" s="32" t="s">
        <v>648</v>
      </c>
      <c r="E4816" s="28">
        <v>45835.331203703703</v>
      </c>
      <c r="F4816" s="32" t="s">
        <v>654</v>
      </c>
      <c r="G4816" s="28">
        <v>45835.331203703703</v>
      </c>
    </row>
    <row r="4817" spans="1:7" x14ac:dyDescent="0.25">
      <c r="A4817" s="32" t="s">
        <v>13130</v>
      </c>
      <c r="B4817" s="32" t="s">
        <v>5156</v>
      </c>
      <c r="C4817" s="32" t="s">
        <v>647</v>
      </c>
      <c r="D4817" s="32" t="s">
        <v>648</v>
      </c>
      <c r="E4817" s="28">
        <v>45835.331250000003</v>
      </c>
      <c r="F4817" s="32" t="s">
        <v>654</v>
      </c>
      <c r="G4817" s="28">
        <v>45835.331250000003</v>
      </c>
    </row>
    <row r="4818" spans="1:7" x14ac:dyDescent="0.25">
      <c r="A4818" s="32" t="s">
        <v>13131</v>
      </c>
      <c r="B4818" s="32" t="s">
        <v>9729</v>
      </c>
      <c r="C4818" s="32" t="s">
        <v>647</v>
      </c>
      <c r="D4818" s="32" t="s">
        <v>648</v>
      </c>
      <c r="E4818" s="28">
        <v>45835.331354166665</v>
      </c>
      <c r="F4818" s="32" t="s">
        <v>654</v>
      </c>
      <c r="G4818" s="28">
        <v>45835.331354166665</v>
      </c>
    </row>
    <row r="4819" spans="1:7" x14ac:dyDescent="0.25">
      <c r="A4819" s="32" t="s">
        <v>13132</v>
      </c>
      <c r="B4819" s="32" t="s">
        <v>6869</v>
      </c>
      <c r="C4819" s="32" t="s">
        <v>647</v>
      </c>
      <c r="D4819" s="32" t="s">
        <v>648</v>
      </c>
      <c r="E4819" s="28">
        <v>45835.331400462965</v>
      </c>
      <c r="F4819" s="32" t="s">
        <v>654</v>
      </c>
      <c r="G4819" s="28">
        <v>45835.331400462965</v>
      </c>
    </row>
    <row r="4820" spans="1:7" x14ac:dyDescent="0.25">
      <c r="A4820" s="32" t="s">
        <v>13133</v>
      </c>
      <c r="B4820" s="32" t="s">
        <v>9725</v>
      </c>
      <c r="C4820" s="32" t="s">
        <v>647</v>
      </c>
      <c r="D4820" s="32" t="s">
        <v>648</v>
      </c>
      <c r="E4820" s="28">
        <v>45835.332002314812</v>
      </c>
      <c r="F4820" s="32" t="s">
        <v>654</v>
      </c>
      <c r="G4820" s="28">
        <v>45835.332002314812</v>
      </c>
    </row>
    <row r="4821" spans="1:7" x14ac:dyDescent="0.25">
      <c r="A4821" s="32" t="s">
        <v>13134</v>
      </c>
      <c r="B4821" s="32" t="s">
        <v>6694</v>
      </c>
      <c r="C4821" s="32" t="s">
        <v>662</v>
      </c>
      <c r="D4821" s="32" t="s">
        <v>217</v>
      </c>
      <c r="E4821" s="28">
        <v>45835.332685185182</v>
      </c>
      <c r="F4821" s="32" t="s">
        <v>654</v>
      </c>
      <c r="G4821" s="28">
        <v>45835.332685185182</v>
      </c>
    </row>
    <row r="4822" spans="1:7" x14ac:dyDescent="0.25">
      <c r="A4822" s="32" t="s">
        <v>13135</v>
      </c>
      <c r="B4822" s="32" t="s">
        <v>6687</v>
      </c>
      <c r="C4822" s="32" t="s">
        <v>662</v>
      </c>
      <c r="D4822" s="32" t="s">
        <v>217</v>
      </c>
      <c r="E4822" s="28">
        <v>45835.332789351851</v>
      </c>
      <c r="F4822" s="32" t="s">
        <v>654</v>
      </c>
      <c r="G4822" s="28">
        <v>45835.332789351851</v>
      </c>
    </row>
    <row r="4823" spans="1:7" x14ac:dyDescent="0.25">
      <c r="A4823" s="32" t="s">
        <v>13136</v>
      </c>
      <c r="B4823" s="32" t="s">
        <v>7963</v>
      </c>
      <c r="C4823" s="32" t="s">
        <v>655</v>
      </c>
      <c r="D4823" s="32" t="s">
        <v>175</v>
      </c>
      <c r="E4823" s="28">
        <v>45835.33384259259</v>
      </c>
      <c r="F4823" s="32" t="s">
        <v>654</v>
      </c>
      <c r="G4823" s="28">
        <v>45835.33384259259</v>
      </c>
    </row>
    <row r="4824" spans="1:7" x14ac:dyDescent="0.25">
      <c r="A4824" s="32" t="s">
        <v>13137</v>
      </c>
      <c r="B4824" s="32" t="s">
        <v>7945</v>
      </c>
      <c r="C4824" s="32" t="s">
        <v>655</v>
      </c>
      <c r="D4824" s="32" t="s">
        <v>175</v>
      </c>
      <c r="E4824" s="28">
        <v>45835.333877314813</v>
      </c>
      <c r="F4824" s="32" t="s">
        <v>654</v>
      </c>
      <c r="G4824" s="28">
        <v>45835.333877314813</v>
      </c>
    </row>
    <row r="4825" spans="1:7" x14ac:dyDescent="0.25">
      <c r="A4825" s="32" t="s">
        <v>13138</v>
      </c>
      <c r="B4825" s="32" t="s">
        <v>7913</v>
      </c>
      <c r="C4825" s="32" t="s">
        <v>655</v>
      </c>
      <c r="D4825" s="32" t="s">
        <v>175</v>
      </c>
      <c r="E4825" s="28">
        <v>45835.333958333336</v>
      </c>
      <c r="F4825" s="32" t="s">
        <v>654</v>
      </c>
      <c r="G4825" s="28">
        <v>45835.333958333336</v>
      </c>
    </row>
    <row r="4826" spans="1:7" x14ac:dyDescent="0.25">
      <c r="A4826" s="32" t="s">
        <v>13139</v>
      </c>
      <c r="B4826" s="32" t="s">
        <v>7963</v>
      </c>
      <c r="C4826" s="32" t="s">
        <v>662</v>
      </c>
      <c r="D4826" s="32" t="s">
        <v>175</v>
      </c>
      <c r="E4826" s="28">
        <v>45835.334432870368</v>
      </c>
      <c r="F4826" s="32" t="s">
        <v>654</v>
      </c>
      <c r="G4826" s="28">
        <v>45835.334432870368</v>
      </c>
    </row>
    <row r="4827" spans="1:7" x14ac:dyDescent="0.25">
      <c r="A4827" s="32" t="s">
        <v>13140</v>
      </c>
      <c r="B4827" s="32" t="s">
        <v>7945</v>
      </c>
      <c r="C4827" s="32" t="s">
        <v>662</v>
      </c>
      <c r="D4827" s="32" t="s">
        <v>175</v>
      </c>
      <c r="E4827" s="28">
        <v>45835.334467592591</v>
      </c>
      <c r="F4827" s="32" t="s">
        <v>654</v>
      </c>
      <c r="G4827" s="28">
        <v>45835.334467592591</v>
      </c>
    </row>
    <row r="4828" spans="1:7" x14ac:dyDescent="0.25">
      <c r="A4828" s="32" t="s">
        <v>13141</v>
      </c>
      <c r="B4828" s="32" t="s">
        <v>7913</v>
      </c>
      <c r="C4828" s="32" t="s">
        <v>662</v>
      </c>
      <c r="D4828" s="32" t="s">
        <v>175</v>
      </c>
      <c r="E4828" s="28">
        <v>45835.33452546296</v>
      </c>
      <c r="F4828" s="32" t="s">
        <v>654</v>
      </c>
      <c r="G4828" s="28">
        <v>45835.33452546296</v>
      </c>
    </row>
    <row r="4829" spans="1:7" x14ac:dyDescent="0.25">
      <c r="A4829" s="32" t="s">
        <v>13142</v>
      </c>
      <c r="B4829" s="32" t="s">
        <v>5006</v>
      </c>
      <c r="C4829" s="32" t="s">
        <v>662</v>
      </c>
      <c r="D4829" s="32" t="s">
        <v>175</v>
      </c>
      <c r="E4829" s="28">
        <v>45835.335196759261</v>
      </c>
      <c r="F4829" s="32" t="s">
        <v>654</v>
      </c>
      <c r="G4829" s="28">
        <v>45835.335196759261</v>
      </c>
    </row>
    <row r="4830" spans="1:7" x14ac:dyDescent="0.25">
      <c r="A4830" s="32" t="s">
        <v>13143</v>
      </c>
      <c r="B4830" s="32" t="s">
        <v>2855</v>
      </c>
      <c r="C4830" s="32" t="s">
        <v>670</v>
      </c>
      <c r="D4830" s="32" t="s">
        <v>671</v>
      </c>
      <c r="E4830" s="28">
        <v>45835.336608796293</v>
      </c>
      <c r="F4830" s="32" t="s">
        <v>654</v>
      </c>
      <c r="G4830" s="28">
        <v>45835.336608796293</v>
      </c>
    </row>
    <row r="4831" spans="1:7" x14ac:dyDescent="0.25">
      <c r="A4831" s="32" t="s">
        <v>13144</v>
      </c>
      <c r="B4831" s="32" t="s">
        <v>11723</v>
      </c>
      <c r="C4831" s="32" t="s">
        <v>652</v>
      </c>
      <c r="D4831" s="32" t="s">
        <v>663</v>
      </c>
      <c r="E4831" s="28">
        <v>45835.338379629633</v>
      </c>
      <c r="F4831" s="32" t="s">
        <v>654</v>
      </c>
      <c r="G4831" s="28">
        <v>45835.338379629633</v>
      </c>
    </row>
    <row r="4832" spans="1:7" x14ac:dyDescent="0.25">
      <c r="A4832" s="32" t="s">
        <v>13145</v>
      </c>
      <c r="B4832" s="32" t="s">
        <v>5106</v>
      </c>
      <c r="C4832" s="32" t="s">
        <v>655</v>
      </c>
      <c r="D4832" s="32" t="s">
        <v>217</v>
      </c>
      <c r="E4832" s="28">
        <v>45835.340243055558</v>
      </c>
      <c r="F4832" s="32" t="s">
        <v>654</v>
      </c>
      <c r="G4832" s="28">
        <v>45835.340243055558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27/06/2025</v>
      </c>
      <c r="B1" s="29"/>
      <c r="C1" s="29"/>
      <c r="D1" s="29"/>
      <c r="E1" s="29"/>
      <c r="F1" s="29"/>
    </row>
    <row r="2" spans="1:12" x14ac:dyDescent="0.25">
      <c r="A2" s="12" t="s">
        <v>737</v>
      </c>
      <c r="B2" s="13" t="s">
        <v>733</v>
      </c>
      <c r="C2" s="13" t="s">
        <v>734</v>
      </c>
      <c r="D2" s="13" t="s">
        <v>735</v>
      </c>
      <c r="E2" s="13" t="s">
        <v>738</v>
      </c>
      <c r="F2" s="16" t="s">
        <v>736</v>
      </c>
      <c r="I2" s="1">
        <f ca="1">IF(HOUR(NOW())&gt;6,TODAY(),TODAY()-1)</f>
        <v>45835</v>
      </c>
      <c r="L2">
        <f ca="1">MINUTE(NOW())</f>
        <v>20</v>
      </c>
    </row>
    <row r="3" spans="1:12" x14ac:dyDescent="0.25">
      <c r="A3" s="10" t="s">
        <v>72</v>
      </c>
      <c r="B3" s="17">
        <f ca="1">SUMIFS('Data Power app'!$G:$G,'Data Power app'!L:L,"&gt;"&amp;$I$2,'Data Power app'!F:F,Report!$A3)</f>
        <v>14623</v>
      </c>
      <c r="C3" s="17">
        <f ca="1">SUMIFS('Data Power app'!$G:$G,'Data Power app'!N:N,"&gt;"&amp;$I$2,'Data Power app'!$F:$F,Report!$A3)</f>
        <v>0</v>
      </c>
      <c r="D3" s="17">
        <f ca="1">SUMIFS('Data Power app'!$G:$G,'Data Power app'!V:V,"&gt;"&amp;$I$2,'Data Power app'!$F:$F,Report!$A3)</f>
        <v>0</v>
      </c>
      <c r="E3" s="17">
        <f ca="1">SUMIFS('Data Power app'!$G:$G,'Data Power app'!AA:AA,"&gt;"&amp;$I$2,'Data Power app'!$F:$F,Report!$A3)</f>
        <v>15497</v>
      </c>
      <c r="F3" s="18">
        <f ca="1">SUMIFS('Data Power app'!$G:$G,'Data Power app'!AF:AF,"="&amp;$I$2,'Data Power app'!$F:$F,Report!$A3)</f>
        <v>136443</v>
      </c>
      <c r="I3" s="1">
        <f ca="1">IF(HOUR(NOW())&gt;6,TODAY(),TODAY()-1)</f>
        <v>45835</v>
      </c>
    </row>
    <row r="4" spans="1:12" x14ac:dyDescent="0.25">
      <c r="A4" s="10" t="s">
        <v>59</v>
      </c>
      <c r="B4" s="17">
        <f ca="1">SUMIFS('Data Power app'!$G:$G,'Data Power app'!L:L,"&gt;"&amp;$I$2,'Data Power app'!F:F,Report!$A4)</f>
        <v>9062</v>
      </c>
      <c r="C4" s="17">
        <f ca="1">SUMIFS('Data Power app'!$G:$G,'Data Power app'!N:N,"&gt;"&amp;$I$2,'Data Power app'!F:F,Report!$A4)</f>
        <v>20315</v>
      </c>
      <c r="D4" s="17">
        <f ca="1">SUMIFS('Data Power app'!$G:$G,'Data Power app'!V:V,"&gt;"&amp;$I$2,'Data Power app'!$F:$F,Report!$A4)</f>
        <v>10420</v>
      </c>
      <c r="E4" s="17">
        <f ca="1">SUMIFS('Data Power app'!$G:$G,'Data Power app'!AA:AA,"&gt;"&amp;$I$2,'Data Power app'!$F:$F,Report!$A4)</f>
        <v>1404</v>
      </c>
      <c r="F4" s="18">
        <f ca="1">SUMIFS('Data Power app'!$G:$G,'Data Power app'!AF:AF,"="&amp;$I$2,'Data Power app'!$F:$F,Report!$A4)</f>
        <v>73479</v>
      </c>
    </row>
    <row r="5" spans="1:12" x14ac:dyDescent="0.25">
      <c r="A5" s="19" t="s">
        <v>739</v>
      </c>
      <c r="B5" s="20">
        <f ca="1">SUM(B3:B4)</f>
        <v>23685</v>
      </c>
      <c r="C5" s="20">
        <f t="shared" ref="C5:F5" ca="1" si="0">SUM(C3:C4)</f>
        <v>20315</v>
      </c>
      <c r="D5" s="20">
        <f t="shared" ca="1" si="0"/>
        <v>10420</v>
      </c>
      <c r="E5" s="20">
        <f t="shared" ca="1" si="0"/>
        <v>16901</v>
      </c>
      <c r="F5" s="21">
        <f t="shared" ca="1" si="0"/>
        <v>209922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2025-06-27T01:22:56Z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