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843" documentId="8_{050AFC0B-4AB8-4CA8-82E3-C6EC7D3D2882}" xr6:coauthVersionLast="47" xr6:coauthVersionMax="47" xr10:uidLastSave="{A3B3970D-347F-4E0B-AE11-78EB458936FB}"/>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Time'!$A$1:$G$7454</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H737" i="4" s="1"/>
  <c r="BG738" i="4"/>
  <c r="BG739" i="4"/>
  <c r="BG740" i="4"/>
  <c r="BG741" i="4"/>
  <c r="BG742" i="4"/>
  <c r="BG743" i="4"/>
  <c r="BG744" i="4"/>
  <c r="BG745" i="4"/>
  <c r="BH745" i="4" s="1"/>
  <c r="BG746" i="4"/>
  <c r="BG747" i="4"/>
  <c r="BH747" i="4" s="1"/>
  <c r="BG748" i="4"/>
  <c r="BG749" i="4"/>
  <c r="BH749" i="4" s="1"/>
  <c r="BG750" i="4"/>
  <c r="BG751" i="4"/>
  <c r="BH751" i="4" s="1"/>
  <c r="BG752" i="4"/>
  <c r="BG753" i="4"/>
  <c r="BH753" i="4" s="1"/>
  <c r="BG754" i="4"/>
  <c r="BG755" i="4"/>
  <c r="BG756" i="4"/>
  <c r="BG757" i="4"/>
  <c r="BH757" i="4" s="1"/>
  <c r="BG758" i="4"/>
  <c r="BG759" i="4"/>
  <c r="BG760" i="4"/>
  <c r="BG761" i="4"/>
  <c r="BG762" i="4"/>
  <c r="BG763" i="4"/>
  <c r="BG764" i="4"/>
  <c r="BG765" i="4"/>
  <c r="BH765" i="4" s="1"/>
  <c r="BG766" i="4"/>
  <c r="BG767" i="4"/>
  <c r="BH767" i="4" s="1"/>
  <c r="BG768" i="4"/>
  <c r="BG769" i="4"/>
  <c r="BH769" i="4" s="1"/>
  <c r="BG770" i="4"/>
  <c r="BG771" i="4"/>
  <c r="BH771" i="4" s="1"/>
  <c r="BG772" i="4"/>
  <c r="BH772" i="4" s="1"/>
  <c r="BG773" i="4"/>
  <c r="BH773" i="4" s="1"/>
  <c r="BG774" i="4"/>
  <c r="BG775" i="4"/>
  <c r="BG776" i="4"/>
  <c r="BG777" i="4"/>
  <c r="BH777" i="4" s="1"/>
  <c r="BG778" i="4"/>
  <c r="BG779" i="4"/>
  <c r="BH779" i="4" s="1"/>
  <c r="BG780" i="4"/>
  <c r="BG781" i="4"/>
  <c r="BG782" i="4"/>
  <c r="BG783" i="4"/>
  <c r="BG784" i="4"/>
  <c r="BG785" i="4"/>
  <c r="BH785" i="4" s="1"/>
  <c r="BG786" i="4"/>
  <c r="BG787" i="4"/>
  <c r="BH787" i="4" s="1"/>
  <c r="BG788" i="4"/>
  <c r="BH788" i="4" s="1"/>
  <c r="BG789" i="4"/>
  <c r="BH789" i="4" s="1"/>
  <c r="BG790" i="4"/>
  <c r="BG791" i="4"/>
  <c r="BG792" i="4"/>
  <c r="BH792" i="4" s="1"/>
  <c r="BG793" i="4"/>
  <c r="BH793" i="4" s="1"/>
  <c r="BG794" i="4"/>
  <c r="BG795" i="4"/>
  <c r="BH795" i="4" s="1"/>
  <c r="BG796" i="4"/>
  <c r="BG797" i="4"/>
  <c r="BH797" i="4" s="1"/>
  <c r="BG798" i="4"/>
  <c r="BG799" i="4"/>
  <c r="BH799" i="4" s="1"/>
  <c r="BG800" i="4"/>
  <c r="BH800" i="4" s="1"/>
  <c r="BG801" i="4"/>
  <c r="BH801" i="4" s="1"/>
  <c r="BG802" i="4"/>
  <c r="BG803" i="4"/>
  <c r="BG804" i="4"/>
  <c r="BG805" i="4"/>
  <c r="BH805" i="4" s="1"/>
  <c r="BG806" i="4"/>
  <c r="BG807" i="4"/>
  <c r="BG808" i="4"/>
  <c r="BH808" i="4" s="1"/>
  <c r="BG809" i="4"/>
  <c r="BH809" i="4" s="1"/>
  <c r="BG810" i="4"/>
  <c r="BG811" i="4"/>
  <c r="BH811" i="4" s="1"/>
  <c r="BG812" i="4"/>
  <c r="BH812" i="4" s="1"/>
  <c r="BG813" i="4"/>
  <c r="BH813" i="4" s="1"/>
  <c r="BG814" i="4"/>
  <c r="BG815" i="4"/>
  <c r="BG816" i="4"/>
  <c r="BG817" i="4"/>
  <c r="BH817" i="4" s="1"/>
  <c r="BG818" i="4"/>
  <c r="BG819" i="4"/>
  <c r="BG820" i="4"/>
  <c r="BG821" i="4"/>
  <c r="BH821" i="4" s="1"/>
  <c r="BG822" i="4"/>
  <c r="BG823" i="4"/>
  <c r="BH823" i="4" s="1"/>
  <c r="BG824" i="4"/>
  <c r="BH824" i="4" s="1"/>
  <c r="BG825" i="4"/>
  <c r="BH825" i="4" s="1"/>
  <c r="BG826" i="4"/>
  <c r="BG827" i="4"/>
  <c r="BG828" i="4"/>
  <c r="BG829" i="4"/>
  <c r="BH829" i="4" s="1"/>
  <c r="BG830" i="4"/>
  <c r="BG831" i="4"/>
  <c r="BG832" i="4"/>
  <c r="BG833" i="4"/>
  <c r="BH833" i="4" s="1"/>
  <c r="BG834" i="4"/>
  <c r="BG835" i="4"/>
  <c r="BH835" i="4" s="1"/>
  <c r="BG836" i="4"/>
  <c r="BG837" i="4"/>
  <c r="BH837" i="4" s="1"/>
  <c r="BG838" i="4"/>
  <c r="BG839" i="4"/>
  <c r="BH839" i="4" s="1"/>
  <c r="BG840" i="4"/>
  <c r="BH840" i="4" s="1"/>
  <c r="BG841" i="4"/>
  <c r="BH841" i="4" s="1"/>
  <c r="BG842" i="4"/>
  <c r="BG843" i="4"/>
  <c r="BG844" i="4"/>
  <c r="BG845" i="4"/>
  <c r="BH845" i="4" s="1"/>
  <c r="BG846" i="4"/>
  <c r="BG847" i="4"/>
  <c r="BH847" i="4" s="1"/>
  <c r="BG848" i="4"/>
  <c r="BG849" i="4"/>
  <c r="BH849" i="4" s="1"/>
  <c r="BG850" i="4"/>
  <c r="BG851" i="4"/>
  <c r="BH851" i="4" s="1"/>
  <c r="BG852" i="4"/>
  <c r="BH852" i="4" s="1"/>
  <c r="BG853" i="4"/>
  <c r="BH853" i="4" s="1"/>
  <c r="BG854" i="4"/>
  <c r="BG855" i="4"/>
  <c r="BG856" i="4"/>
  <c r="BH856" i="4" s="1"/>
  <c r="BG857" i="4"/>
  <c r="BH857" i="4" s="1"/>
  <c r="BG858" i="4"/>
  <c r="BG859" i="4"/>
  <c r="BH859" i="4" s="1"/>
  <c r="BG860" i="4"/>
  <c r="BG861" i="4"/>
  <c r="BH861" i="4" s="1"/>
  <c r="BG862" i="4"/>
  <c r="BG863" i="4"/>
  <c r="BH863" i="4" s="1"/>
  <c r="BG864" i="4"/>
  <c r="BH864" i="4" s="1"/>
  <c r="BG865" i="4"/>
  <c r="BH865" i="4" s="1"/>
  <c r="BG866" i="4"/>
  <c r="BG867" i="4"/>
  <c r="BG868" i="4"/>
  <c r="BG869" i="4"/>
  <c r="BH869" i="4" s="1"/>
  <c r="BG870" i="4"/>
  <c r="BG871" i="4"/>
  <c r="BG872" i="4"/>
  <c r="BH872" i="4" s="1"/>
  <c r="BG873" i="4"/>
  <c r="BH873" i="4" s="1"/>
  <c r="BG874" i="4"/>
  <c r="BG875" i="4"/>
  <c r="BG876" i="4"/>
  <c r="BG877" i="4"/>
  <c r="BG878" i="4"/>
  <c r="BG879" i="4"/>
  <c r="BG880" i="4"/>
  <c r="BG881" i="4"/>
  <c r="BG882" i="4"/>
  <c r="BG883" i="4"/>
  <c r="BH883" i="4" s="1"/>
  <c r="BG884" i="4"/>
  <c r="BH884" i="4" s="1"/>
  <c r="BG885" i="4"/>
  <c r="BH885" i="4" s="1"/>
  <c r="BG886" i="4"/>
  <c r="BG887" i="4"/>
  <c r="BG888" i="4"/>
  <c r="BG889" i="4"/>
  <c r="BH889" i="4" s="1"/>
  <c r="BG890" i="4"/>
  <c r="BG891" i="4"/>
  <c r="BG892" i="4"/>
  <c r="BG893" i="4"/>
  <c r="BH893" i="4" s="1"/>
  <c r="BG894" i="4"/>
  <c r="BG895" i="4"/>
  <c r="BH895" i="4" s="1"/>
  <c r="BG896" i="4"/>
  <c r="BH896" i="4" s="1"/>
  <c r="BG897" i="4"/>
  <c r="BH897" i="4" s="1"/>
  <c r="BG898" i="4"/>
  <c r="BG899" i="4"/>
  <c r="BG900" i="4"/>
  <c r="BG901" i="4"/>
  <c r="BH901" i="4" s="1"/>
  <c r="BG902" i="4"/>
  <c r="BG903" i="4"/>
  <c r="BG904" i="4"/>
  <c r="BG905" i="4"/>
  <c r="BH905" i="4" s="1"/>
  <c r="BG906" i="4"/>
  <c r="BG907" i="4"/>
  <c r="BH907" i="4" s="1"/>
  <c r="BG908" i="4"/>
  <c r="BG909" i="4"/>
  <c r="BH909" i="4" s="1"/>
  <c r="BG910" i="4"/>
  <c r="BG911" i="4"/>
  <c r="BH911" i="4" s="1"/>
  <c r="BG912" i="4"/>
  <c r="BH912" i="4" s="1"/>
  <c r="BG913" i="4"/>
  <c r="BG914" i="4"/>
  <c r="BG915" i="4"/>
  <c r="BG916" i="4"/>
  <c r="BG917" i="4"/>
  <c r="BH917" i="4" s="1"/>
  <c r="BG918" i="4"/>
  <c r="BG919" i="4"/>
  <c r="BG920" i="4"/>
  <c r="BG921" i="4"/>
  <c r="BH921" i="4" s="1"/>
  <c r="BG922" i="4"/>
  <c r="BG923" i="4"/>
  <c r="BH923" i="4" s="1"/>
  <c r="BG924" i="4"/>
  <c r="BG925" i="4"/>
  <c r="BH925" i="4" s="1"/>
  <c r="BG926" i="4"/>
  <c r="BG927" i="4"/>
  <c r="BH927" i="4" s="1"/>
  <c r="BG928" i="4"/>
  <c r="BH928" i="4" s="1"/>
  <c r="BG929" i="4"/>
  <c r="BH929" i="4" s="1"/>
  <c r="BG930" i="4"/>
  <c r="BG931" i="4"/>
  <c r="BG932" i="4"/>
  <c r="BH932" i="4" s="1"/>
  <c r="BG933" i="4"/>
  <c r="BH933" i="4" s="1"/>
  <c r="BG934" i="4"/>
  <c r="BG935" i="4"/>
  <c r="BH935" i="4" s="1"/>
  <c r="BG936" i="4"/>
  <c r="BG937" i="4"/>
  <c r="BH937" i="4" s="1"/>
  <c r="BG938" i="4"/>
  <c r="BG939" i="4"/>
  <c r="BH939" i="4" s="1"/>
  <c r="BG940" i="4"/>
  <c r="BH940" i="4" s="1"/>
  <c r="BG941" i="4"/>
  <c r="BH941" i="4" s="1"/>
  <c r="BG942" i="4"/>
  <c r="BG943" i="4"/>
  <c r="BG944" i="4"/>
  <c r="BG945" i="4"/>
  <c r="BH945" i="4" s="1"/>
  <c r="BG946" i="4"/>
  <c r="BG947" i="4"/>
  <c r="BG948" i="4"/>
  <c r="BH948" i="4" s="1"/>
  <c r="BG949" i="4"/>
  <c r="BH949" i="4" s="1"/>
  <c r="BG950" i="4"/>
  <c r="BG951" i="4"/>
  <c r="BH951" i="4" s="1"/>
  <c r="BG952" i="4"/>
  <c r="BH952" i="4" s="1"/>
  <c r="BG953" i="4"/>
  <c r="BH953" i="4" s="1"/>
  <c r="BG954" i="4"/>
  <c r="BG955" i="4"/>
  <c r="BG956" i="4"/>
  <c r="BG957" i="4"/>
  <c r="BH957" i="4" s="1"/>
  <c r="BG958" i="4"/>
  <c r="BG959" i="4"/>
  <c r="BG960" i="4"/>
  <c r="BG961" i="4"/>
  <c r="BH961" i="4" s="1"/>
  <c r="BG962" i="4"/>
  <c r="BG963" i="4"/>
  <c r="BG964" i="4"/>
  <c r="BG965" i="4"/>
  <c r="BG966" i="4"/>
  <c r="BG967" i="4"/>
  <c r="BH967" i="4" s="1"/>
  <c r="BG968" i="4"/>
  <c r="BH968" i="4" s="1"/>
  <c r="BG969" i="4"/>
  <c r="BH969" i="4" s="1"/>
  <c r="BG970" i="4"/>
  <c r="BG971" i="4"/>
  <c r="BG972" i="4"/>
  <c r="BG973" i="4"/>
  <c r="BH973" i="4" s="1"/>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H1001" i="4" s="1"/>
  <c r="BG1002" i="4"/>
  <c r="BG1003" i="4"/>
  <c r="BH1003" i="4" s="1"/>
  <c r="BG1004" i="4"/>
  <c r="BG1005" i="4"/>
  <c r="BH1005" i="4" s="1"/>
  <c r="BG1006" i="4"/>
  <c r="BG1007" i="4"/>
  <c r="BH1007" i="4" s="1"/>
  <c r="BG1008" i="4"/>
  <c r="BH1008" i="4" s="1"/>
  <c r="BG1009" i="4"/>
  <c r="BH1009" i="4" s="1"/>
  <c r="BG1010" i="4"/>
  <c r="BG1011" i="4"/>
  <c r="BG1012" i="4"/>
  <c r="BG1013" i="4"/>
  <c r="BH1013" i="4" s="1"/>
  <c r="BG1014" i="4"/>
  <c r="BG1015" i="4"/>
  <c r="BH1015" i="4" s="1"/>
  <c r="BG1016" i="4"/>
  <c r="BG1017" i="4"/>
  <c r="BH1017" i="4" s="1"/>
  <c r="BG1018" i="4"/>
  <c r="BG1019" i="4"/>
  <c r="BH1019" i="4" s="1"/>
  <c r="BG1020" i="4"/>
  <c r="BH1020" i="4" s="1"/>
  <c r="BG1021" i="4"/>
  <c r="BH1021" i="4" s="1"/>
  <c r="BG1022" i="4"/>
  <c r="BG1023" i="4"/>
  <c r="BG1024" i="4"/>
  <c r="BH1024" i="4" s="1"/>
  <c r="BG1025" i="4"/>
  <c r="BH1025" i="4" s="1"/>
  <c r="BG1026" i="4"/>
  <c r="BG1027" i="4"/>
  <c r="BH1027" i="4" s="1"/>
  <c r="BG1028" i="4"/>
  <c r="BG1029" i="4"/>
  <c r="BH1029" i="4" s="1"/>
  <c r="BG1030" i="4"/>
  <c r="BG1031" i="4"/>
  <c r="BG1032" i="4"/>
  <c r="BH1032" i="4" s="1"/>
  <c r="BG1033" i="4"/>
  <c r="BH1033" i="4" s="1"/>
  <c r="BG1034" i="4"/>
  <c r="BG1035" i="4"/>
  <c r="BG1036" i="4"/>
  <c r="BG1037" i="4"/>
  <c r="BH1037" i="4" s="1"/>
  <c r="BG1038" i="4"/>
  <c r="BG1039" i="4"/>
  <c r="BG1040" i="4"/>
  <c r="BH1040" i="4" s="1"/>
  <c r="BG1041" i="4"/>
  <c r="BH1041" i="4" s="1"/>
  <c r="BG1042" i="4"/>
  <c r="BG1043" i="4"/>
  <c r="BH1043" i="4" s="1"/>
  <c r="BG1044" i="4"/>
  <c r="BH1044" i="4" s="1"/>
  <c r="BG1045" i="4"/>
  <c r="BH1045" i="4" s="1"/>
  <c r="BG1046" i="4"/>
  <c r="BG1047" i="4"/>
  <c r="BG1048" i="4"/>
  <c r="BG1049" i="4"/>
  <c r="BH1049" i="4" s="1"/>
  <c r="BG1050" i="4"/>
  <c r="BG1051" i="4"/>
  <c r="BG1052" i="4"/>
  <c r="BG1053" i="4"/>
  <c r="BH1053" i="4" s="1"/>
  <c r="BG1054" i="4"/>
  <c r="BG1055" i="4"/>
  <c r="BH1055" i="4" s="1"/>
  <c r="BG1056" i="4"/>
  <c r="BH1056" i="4" s="1"/>
  <c r="BG1057" i="4"/>
  <c r="BH1057" i="4" s="1"/>
  <c r="BG1058" i="4"/>
  <c r="BG1059" i="4"/>
  <c r="BG1060" i="4"/>
  <c r="BG1061" i="4"/>
  <c r="BH1061" i="4" s="1"/>
  <c r="BG1062" i="4"/>
  <c r="BG1063" i="4"/>
  <c r="BG1064" i="4"/>
  <c r="BG1065" i="4"/>
  <c r="BH1065" i="4" s="1"/>
  <c r="BG1066" i="4"/>
  <c r="BG1067" i="4"/>
  <c r="BH1067" i="4" s="1"/>
  <c r="BG1068" i="4"/>
  <c r="BG1069" i="4"/>
  <c r="BG1070" i="4"/>
  <c r="BG1071" i="4"/>
  <c r="BG1072" i="4"/>
  <c r="BG1073" i="4"/>
  <c r="BG1074" i="4"/>
  <c r="BG1075" i="4"/>
  <c r="BG1076" i="4"/>
  <c r="BG1077" i="4"/>
  <c r="BG1078" i="4"/>
  <c r="BG1079" i="4"/>
  <c r="BH1079" i="4" s="1"/>
  <c r="BG1080" i="4"/>
  <c r="BG1081" i="4"/>
  <c r="BH1081" i="4" s="1"/>
  <c r="BG1082" i="4"/>
  <c r="BG1083" i="4"/>
  <c r="BH1083" i="4" s="1"/>
  <c r="BG1084" i="4"/>
  <c r="BH1084" i="4" s="1"/>
  <c r="BG1085" i="4"/>
  <c r="BH1085" i="4" s="1"/>
  <c r="BG1086" i="4"/>
  <c r="BG1087" i="4"/>
  <c r="BG1088" i="4"/>
  <c r="BG1089" i="4"/>
  <c r="BH1089" i="4" s="1"/>
  <c r="BG1090" i="4"/>
  <c r="BG1091" i="4"/>
  <c r="BH1091" i="4" s="1"/>
  <c r="BG1092" i="4"/>
  <c r="BG1093" i="4"/>
  <c r="BH1093" i="4" s="1"/>
  <c r="BG1094" i="4"/>
  <c r="BG1095" i="4"/>
  <c r="BG1096" i="4"/>
  <c r="BG1097" i="4"/>
  <c r="BG1098" i="4"/>
  <c r="BG1099" i="4"/>
  <c r="BG1100" i="4"/>
  <c r="BG1101" i="4"/>
  <c r="BG1102" i="4"/>
  <c r="BG1103" i="4"/>
  <c r="BG1104" i="4"/>
  <c r="BG1105" i="4"/>
  <c r="BG1106" i="4"/>
  <c r="BG1107" i="4"/>
  <c r="BG1108" i="4"/>
  <c r="BH1108" i="4" s="1"/>
  <c r="BG1109" i="4"/>
  <c r="BH1109" i="4" s="1"/>
  <c r="BG1110" i="4"/>
  <c r="BG1111" i="4"/>
  <c r="BG1112" i="4"/>
  <c r="BH1112" i="4" s="1"/>
  <c r="BG1113" i="4"/>
  <c r="BH1113" i="4" s="1"/>
  <c r="BG1114" i="4"/>
  <c r="BG1115" i="4"/>
  <c r="BH1115" i="4" s="1"/>
  <c r="BG1116" i="4"/>
  <c r="BG1117" i="4"/>
  <c r="BH1117" i="4" s="1"/>
  <c r="BG1118" i="4"/>
  <c r="BG1119" i="4"/>
  <c r="BH1119" i="4" s="1"/>
  <c r="BG1120" i="4"/>
  <c r="BH1120" i="4" s="1"/>
  <c r="BG1121" i="4"/>
  <c r="BH1121" i="4" s="1"/>
  <c r="BG1122" i="4"/>
  <c r="BG1123" i="4"/>
  <c r="BG1124" i="4"/>
  <c r="BG1125" i="4"/>
  <c r="BH1125" i="4" s="1"/>
  <c r="BG1126" i="4"/>
  <c r="BG1127" i="4"/>
  <c r="BG1128" i="4"/>
  <c r="BH1128" i="4" s="1"/>
  <c r="BG1129" i="4"/>
  <c r="BH1129" i="4" s="1"/>
  <c r="BG1130" i="4"/>
  <c r="BG1131" i="4"/>
  <c r="BH1131" i="4" s="1"/>
  <c r="BG1132" i="4"/>
  <c r="BG1133" i="4"/>
  <c r="BG1134" i="4"/>
  <c r="BG1135" i="4"/>
  <c r="BG1136" i="4"/>
  <c r="BG1137" i="4"/>
  <c r="BG1138" i="4"/>
  <c r="BG1139" i="4"/>
  <c r="BG1140" i="4"/>
  <c r="BH1140" i="4" s="1"/>
  <c r="BG1141" i="4"/>
  <c r="BG1142" i="4"/>
  <c r="BG1143" i="4"/>
  <c r="BG1144" i="4"/>
  <c r="BG1145" i="4"/>
  <c r="BH1145" i="4" s="1"/>
  <c r="BG1146" i="4"/>
  <c r="BG1147" i="4"/>
  <c r="BG1148" i="4"/>
  <c r="BG1149" i="4"/>
  <c r="BH1149" i="4" s="1"/>
  <c r="BG1150" i="4"/>
  <c r="BG1151" i="4"/>
  <c r="BG1152" i="4"/>
  <c r="BG1153" i="4"/>
  <c r="BH1153" i="4" s="1"/>
  <c r="BG1154" i="4"/>
  <c r="BG1155" i="4"/>
  <c r="BH1155" i="4" s="1"/>
  <c r="BG1156" i="4"/>
  <c r="BH1156" i="4" s="1"/>
  <c r="BG1157" i="4"/>
  <c r="BH1157" i="4" s="1"/>
  <c r="BG1158" i="4"/>
  <c r="BG1159" i="4"/>
  <c r="BG1160" i="4"/>
  <c r="BG1161" i="4"/>
  <c r="BH1161" i="4" s="1"/>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8" i="4"/>
  <c r="BH739" i="4"/>
  <c r="BH740" i="4"/>
  <c r="BH741" i="4"/>
  <c r="BH742" i="4"/>
  <c r="BH743" i="4"/>
  <c r="BH744" i="4"/>
  <c r="BH746" i="4"/>
  <c r="BH748" i="4"/>
  <c r="BH750" i="4"/>
  <c r="BH752" i="4"/>
  <c r="BH754" i="4"/>
  <c r="BH755" i="4"/>
  <c r="BH756" i="4"/>
  <c r="BH758" i="4"/>
  <c r="BH759" i="4"/>
  <c r="BH760" i="4"/>
  <c r="BH761" i="4"/>
  <c r="BH762" i="4"/>
  <c r="BH763" i="4"/>
  <c r="BH764" i="4"/>
  <c r="BH766" i="4"/>
  <c r="BH768" i="4"/>
  <c r="BH770" i="4"/>
  <c r="BH774" i="4"/>
  <c r="BH775" i="4"/>
  <c r="BH776" i="4"/>
  <c r="BH778" i="4"/>
  <c r="BH780" i="4"/>
  <c r="BH781" i="4"/>
  <c r="BH782" i="4"/>
  <c r="BH783" i="4"/>
  <c r="BH784" i="4"/>
  <c r="BH786" i="4"/>
  <c r="BH790" i="4"/>
  <c r="BH791" i="4"/>
  <c r="BH794" i="4"/>
  <c r="BH796" i="4"/>
  <c r="BH798" i="4"/>
  <c r="BH802" i="4"/>
  <c r="BH803" i="4"/>
  <c r="BH804" i="4"/>
  <c r="BH806" i="4"/>
  <c r="BH807" i="4"/>
  <c r="BH810" i="4"/>
  <c r="BH814" i="4"/>
  <c r="BH815" i="4"/>
  <c r="BH816" i="4"/>
  <c r="BH818" i="4"/>
  <c r="BH819" i="4"/>
  <c r="BH820" i="4"/>
  <c r="BH822" i="4"/>
  <c r="BH826" i="4"/>
  <c r="BH827" i="4"/>
  <c r="BH828" i="4"/>
  <c r="BH830" i="4"/>
  <c r="BH831" i="4"/>
  <c r="BH832" i="4"/>
  <c r="BH834" i="4"/>
  <c r="BH836" i="4"/>
  <c r="BH838" i="4"/>
  <c r="BH842" i="4"/>
  <c r="BH843" i="4"/>
  <c r="BH844" i="4"/>
  <c r="BH846" i="4"/>
  <c r="BH848" i="4"/>
  <c r="BH850" i="4"/>
  <c r="BH854" i="4"/>
  <c r="BH855" i="4"/>
  <c r="BH858" i="4"/>
  <c r="BH860" i="4"/>
  <c r="BH862" i="4"/>
  <c r="BH866" i="4"/>
  <c r="BH867" i="4"/>
  <c r="BH868" i="4"/>
  <c r="BH870" i="4"/>
  <c r="BH871" i="4"/>
  <c r="BH874" i="4"/>
  <c r="BH875" i="4"/>
  <c r="BH876" i="4"/>
  <c r="BH877" i="4"/>
  <c r="BH878" i="4"/>
  <c r="BH879" i="4"/>
  <c r="BH880" i="4"/>
  <c r="BH881" i="4"/>
  <c r="BH882" i="4"/>
  <c r="BH886" i="4"/>
  <c r="BH887" i="4"/>
  <c r="BH888" i="4"/>
  <c r="BH890" i="4"/>
  <c r="BH891" i="4"/>
  <c r="BH892" i="4"/>
  <c r="BH894" i="4"/>
  <c r="BH898" i="4"/>
  <c r="BH899" i="4"/>
  <c r="BH900" i="4"/>
  <c r="BH902" i="4"/>
  <c r="BH903" i="4"/>
  <c r="BH904" i="4"/>
  <c r="BH906" i="4"/>
  <c r="BH908" i="4"/>
  <c r="BH910" i="4"/>
  <c r="BH913" i="4"/>
  <c r="BH914" i="4"/>
  <c r="BH915" i="4"/>
  <c r="BH916" i="4"/>
  <c r="BH918" i="4"/>
  <c r="BH919" i="4"/>
  <c r="BH920" i="4"/>
  <c r="BH922" i="4"/>
  <c r="BH924" i="4"/>
  <c r="BH926" i="4"/>
  <c r="BH930" i="4"/>
  <c r="BH931" i="4"/>
  <c r="BH934" i="4"/>
  <c r="BH936" i="4"/>
  <c r="BH938" i="4"/>
  <c r="BH942" i="4"/>
  <c r="BH943" i="4"/>
  <c r="BH944" i="4"/>
  <c r="BH946" i="4"/>
  <c r="BH947" i="4"/>
  <c r="BH950" i="4"/>
  <c r="BH954" i="4"/>
  <c r="BH955" i="4"/>
  <c r="BH956" i="4"/>
  <c r="BH958" i="4"/>
  <c r="BH959" i="4"/>
  <c r="BH960" i="4"/>
  <c r="BH962" i="4"/>
  <c r="BH963" i="4"/>
  <c r="BH964" i="4"/>
  <c r="BH965" i="4"/>
  <c r="BH966" i="4"/>
  <c r="BH970" i="4"/>
  <c r="BH971" i="4"/>
  <c r="BH972"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2" i="4"/>
  <c r="BH1004" i="4"/>
  <c r="BH1006" i="4"/>
  <c r="BH1010" i="4"/>
  <c r="BH1011" i="4"/>
  <c r="BH1012" i="4"/>
  <c r="BH1014" i="4"/>
  <c r="BH1016" i="4"/>
  <c r="BH1018" i="4"/>
  <c r="BH1022" i="4"/>
  <c r="BH1023" i="4"/>
  <c r="BH1026" i="4"/>
  <c r="BH1028" i="4"/>
  <c r="BH1030" i="4"/>
  <c r="BH1031" i="4"/>
  <c r="BH1034" i="4"/>
  <c r="BH1035" i="4"/>
  <c r="BH1036" i="4"/>
  <c r="BH1038" i="4"/>
  <c r="BH1039" i="4"/>
  <c r="BH1042" i="4"/>
  <c r="BH1046" i="4"/>
  <c r="BH1047" i="4"/>
  <c r="BH1048" i="4"/>
  <c r="BH1050" i="4"/>
  <c r="BH1051" i="4"/>
  <c r="BH1052" i="4"/>
  <c r="BH1054" i="4"/>
  <c r="BH1058" i="4"/>
  <c r="BH1059" i="4"/>
  <c r="BH1060" i="4"/>
  <c r="BH1062" i="4"/>
  <c r="BH1063" i="4"/>
  <c r="BH1064" i="4"/>
  <c r="BH1066" i="4"/>
  <c r="BH1068" i="4"/>
  <c r="BH1069" i="4"/>
  <c r="BH1070" i="4"/>
  <c r="BH1071" i="4"/>
  <c r="BH1072" i="4"/>
  <c r="BH1073" i="4"/>
  <c r="BH1074" i="4"/>
  <c r="BH1075" i="4"/>
  <c r="BH1076" i="4"/>
  <c r="BH1077" i="4"/>
  <c r="BH1078" i="4"/>
  <c r="BH1080" i="4"/>
  <c r="BH1082" i="4"/>
  <c r="BH1086" i="4"/>
  <c r="BH1087" i="4"/>
  <c r="BH1088" i="4"/>
  <c r="BH1090" i="4"/>
  <c r="BH1092" i="4"/>
  <c r="BH1094" i="4"/>
  <c r="BH1095" i="4"/>
  <c r="BH1096" i="4"/>
  <c r="BH1097" i="4"/>
  <c r="BH1098" i="4"/>
  <c r="BH1099" i="4"/>
  <c r="BH1100" i="4"/>
  <c r="BH1101" i="4"/>
  <c r="BH1102" i="4"/>
  <c r="BH1103" i="4"/>
  <c r="BH1104" i="4"/>
  <c r="BH1105" i="4"/>
  <c r="BH1106" i="4"/>
  <c r="BH1107" i="4"/>
  <c r="BH1110" i="4"/>
  <c r="BH1111" i="4"/>
  <c r="BH1114" i="4"/>
  <c r="BH1116" i="4"/>
  <c r="BH1118" i="4"/>
  <c r="BH1122" i="4"/>
  <c r="BH1123" i="4"/>
  <c r="BH1124" i="4"/>
  <c r="BH1126" i="4"/>
  <c r="BH1127" i="4"/>
  <c r="BH1130" i="4"/>
  <c r="BH1132" i="4"/>
  <c r="BH1133" i="4"/>
  <c r="BH1134" i="4"/>
  <c r="BH1135" i="4"/>
  <c r="BH1136" i="4"/>
  <c r="BH1137" i="4"/>
  <c r="BH1138" i="4"/>
  <c r="BH1139" i="4"/>
  <c r="BH1141" i="4"/>
  <c r="BH1142" i="4"/>
  <c r="BH1143" i="4"/>
  <c r="BH1144" i="4"/>
  <c r="BH1146" i="4"/>
  <c r="BH1147" i="4"/>
  <c r="BH1148" i="4"/>
  <c r="BH1150" i="4"/>
  <c r="BH1151" i="4"/>
  <c r="BH1152" i="4"/>
  <c r="BH1154" i="4"/>
  <c r="BH1158" i="4"/>
  <c r="BH1159" i="4"/>
  <c r="BH1160"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<sst xmlns="http://schemas.openxmlformats.org/spreadsheetml/2006/main" count="109019" uniqueCount="13966">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</sst>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54" tableType="queryTable" totalsRowShown="0">
  <autoFilter ref="A1:G745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K26" sqref="K26"/>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v>45819.364930555559</v>
      </c>
      <c r="Y26" s="4" t="s">
        <v>77</v>
      </c>
      <c r="Z26" s="4">
        <v>45817</v>
      </c>
      <c r="AA26" s="4">
        <v>45819.365520833337</v>
      </c>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v>45819.364861111113</v>
      </c>
      <c r="Y27" s="4" t="s">
        <v>77</v>
      </c>
      <c r="Z27" s="4">
        <v>45817</v>
      </c>
      <c r="AA27" s="4">
        <v>45819.365648148145</v>
      </c>
      <c r="AB27" s="4" t="s">
        <v>60</v>
      </c>
      <c r="AC27" s="4">
        <v>45817</v>
      </c>
      <c r="AD27" s="4">
        <v>45818</v>
      </c>
      <c r="AE27" s="4">
        <v>45808</v>
      </c>
      <c r="AF27" s="4">
        <v>45819</v>
      </c>
      <c r="AG27" s="29" t="s">
        <v>1106</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v>45819.364814814813</v>
      </c>
      <c r="Y28" s="4" t="s">
        <v>77</v>
      </c>
      <c r="Z28" s="4">
        <v>45817</v>
      </c>
      <c r="AA28" s="4">
        <v>45819.365682870368</v>
      </c>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v>45818.093819444446</v>
      </c>
      <c r="AB38" s="4" t="s">
        <v>60</v>
      </c>
      <c r="AC38" s="4">
        <v>45817</v>
      </c>
      <c r="AD38" s="4">
        <v>45817</v>
      </c>
      <c r="AE38" s="4">
        <v>45811</v>
      </c>
      <c r="AF38" s="4"/>
      <c r="AG38" s="29" t="s">
        <v>62</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v>45819</v>
      </c>
      <c r="AG77" s="29" t="s">
        <v>1106</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t="s">
        <v>60</v>
      </c>
      <c r="AC78" s="4">
        <v>45817</v>
      </c>
      <c r="AD78" s="4">
        <v>45817</v>
      </c>
      <c r="AE78" s="4">
        <v>45813</v>
      </c>
      <c r="AF78" s="4">
        <v>45819</v>
      </c>
      <c r="AG78" s="29" t="s">
        <v>1106</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v>45818.194988425923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151</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v>45818.896886574075</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151</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b">
        <f>IF(Data_Power_app[[#This Row],[LAMINATION MACHINE (PLAN)]]="","",IF(Data_Power_app[[#This Row],[LAMINATION MACHINE (REALTIME)]]="","",RIGHT(Data_Power_app[[#This Row],[LAMINATION MACHINE (REALTIME)]],1)=RIGHT(Data_Power_app[[#This Row],[LAMINATION MACHINE (PLAN)]],1)))</f>
        <v>0</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v>45818.896944444445</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151</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v>45818.896979166668</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151</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ML-02</v>
      </c>
      <c r="BH96" s="32" t="b">
        <f>IF(Data_Power_app[[#This Row],[LAMINATION MACHINE (PLAN)]]="","",IF(Data_Power_app[[#This Row],[LAMINATION MACHINE (REALTIME)]]="","",RIGHT(Data_Power_app[[#This Row],[LAMINATION MACHINE (REALTIME)]],1)=RIGHT(Data_Power_app[[#This Row],[LAMINATION MACHINE (PLAN)]],1)))</f>
        <v>0</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v>45818.159861111111</v>
      </c>
      <c r="Y104" s="4" t="s">
        <v>77</v>
      </c>
      <c r="Z104" s="4">
        <v>45817</v>
      </c>
      <c r="AA104" s="4">
        <v>45818.160115740742</v>
      </c>
      <c r="AB104" s="4" t="s">
        <v>60</v>
      </c>
      <c r="AC104" s="4">
        <v>45817</v>
      </c>
      <c r="AD104" s="4">
        <v>45817</v>
      </c>
      <c r="AE104" s="4">
        <v>45814</v>
      </c>
      <c r="AF104" s="4"/>
      <c r="AG104" s="29" t="s">
        <v>62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v>45818.122812499998</v>
      </c>
      <c r="W105" s="4">
        <v>45817</v>
      </c>
      <c r="X105" s="4"/>
      <c r="Y105" s="4" t="s">
        <v>60</v>
      </c>
      <c r="Z105" s="4">
        <v>45817</v>
      </c>
      <c r="AA105" s="4"/>
      <c r="AB105" s="4" t="s">
        <v>60</v>
      </c>
      <c r="AC105" s="4">
        <v>45817</v>
      </c>
      <c r="AD105" s="4">
        <v>45817</v>
      </c>
      <c r="AE105" s="4">
        <v>45814</v>
      </c>
      <c r="AF105" s="4"/>
      <c r="AG105" s="29" t="s">
        <v>312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v>45818.122835648152</v>
      </c>
      <c r="W107" s="4">
        <v>45817</v>
      </c>
      <c r="X107" s="4"/>
      <c r="Y107" s="4" t="s">
        <v>60</v>
      </c>
      <c r="Z107" s="4">
        <v>45817</v>
      </c>
      <c r="AA107" s="4"/>
      <c r="AB107" s="4" t="s">
        <v>60</v>
      </c>
      <c r="AC107" s="4">
        <v>45817</v>
      </c>
      <c r="AD107" s="4">
        <v>45817</v>
      </c>
      <c r="AE107" s="4">
        <v>45814</v>
      </c>
      <c r="AF107" s="4"/>
      <c r="AG107" s="29" t="s">
        <v>312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v>45819</v>
      </c>
      <c r="AG110" s="29" t="s">
        <v>1106</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v>45818.116643518515</v>
      </c>
      <c r="AB112" s="4" t="s">
        <v>60</v>
      </c>
      <c r="AC112" s="4">
        <v>45820</v>
      </c>
      <c r="AD112" s="4">
        <v>45820</v>
      </c>
      <c r="AE112" s="4">
        <v>45814</v>
      </c>
      <c r="AF112" s="4"/>
      <c r="AG112" s="29" t="s">
        <v>62</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v>45818.141863425924</v>
      </c>
      <c r="Y122" s="4" t="s">
        <v>61</v>
      </c>
      <c r="Z122" s="4">
        <v>45817</v>
      </c>
      <c r="AA122" s="4">
        <v>45818.142118055555</v>
      </c>
      <c r="AB122" s="4" t="s">
        <v>60</v>
      </c>
      <c r="AC122" s="4">
        <v>45817</v>
      </c>
      <c r="AD122" s="4">
        <v>45817</v>
      </c>
      <c r="AE122" s="4">
        <v>45815</v>
      </c>
      <c r="AF122" s="4"/>
      <c r="AG122" s="29" t="s">
        <v>62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v>45819</v>
      </c>
      <c r="AG125" s="29" t="s">
        <v>1106</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v>45819</v>
      </c>
      <c r="AG126" s="29" t="s">
        <v>1106</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v>45818.874780092592</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151</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ML-02</v>
      </c>
      <c r="BH127" s="32" t="b">
        <f>IF(Data_Power_app[[#This Row],[LAMINATION MACHINE (PLAN)]]="","",IF(Data_Power_app[[#This Row],[LAMINATION MACHINE (REALTIME)]]="","",RIGHT(Data_Power_app[[#This Row],[LAMINATION MACHINE (REALTIME)]],1)=RIGHT(Data_Power_app[[#This Row],[LAMINATION MACHINE (PLAN)]],1)))</f>
        <v>0</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v>45818.874849537038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151</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ML-02</v>
      </c>
      <c r="BH128" s="32" t="b">
        <f>IF(Data_Power_app[[#This Row],[LAMINATION MACHINE (PLAN)]]="","",IF(Data_Power_app[[#This Row],[LAMINATION MACHINE (REALTIME)]]="","",RIGHT(Data_Power_app[[#This Row],[LAMINATION MACHINE (REALTIME)]],1)=RIGHT(Data_Power_app[[#This Row],[LAMINATION MACHINE (PLAN)]],1)))</f>
        <v>0</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v>45818.874895833331</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151</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ML-02</v>
      </c>
      <c r="BH129" s="32" t="b">
        <f>IF(Data_Power_app[[#This Row],[LAMINATION MACHINE (PLAN)]]="","",IF(Data_Power_app[[#This Row],[LAMINATION MACHINE (REALTIME)]]="","",RIGHT(Data_Power_app[[#This Row],[LAMINATION MACHINE (REALTIME)]],1)=RIGHT(Data_Power_app[[#This Row],[LAMINATION MACHINE (PLAN)]],1)))</f>
        <v>0</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v>45818.874942129631</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151</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ML-02</v>
      </c>
      <c r="BH130" s="32" t="b">
        <f>IF(Data_Power_app[[#This Row],[LAMINATION MACHINE (PLAN)]]="","",IF(Data_Power_app[[#This Row],[LAMINATION MACHINE (REALTIME)]]="","",RIGHT(Data_Power_app[[#This Row],[LAMINATION MACHINE (REALTIME)]],1)=RIGHT(Data_Power_app[[#This Row],[LAMINATION MACHINE (PLAN)]],1)))</f>
        <v>0</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v>45818.875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151</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ML-02</v>
      </c>
      <c r="BH131" s="32" t="b">
        <f>IF(Data_Power_app[[#This Row],[LAMINATION MACHINE (PLAN)]]="","",IF(Data_Power_app[[#This Row],[LAMINATION MACHINE (REALTIME)]]="","",RIGHT(Data_Power_app[[#This Row],[LAMINATION MACHINE (REALTIME)]],1)=RIGHT(Data_Power_app[[#This Row],[LAMINATION MACHINE (PLAN)]],1)))</f>
        <v>0</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v>45818.8750462963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151</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ML-02</v>
      </c>
      <c r="BH132" s="32" t="b">
        <f>IF(Data_Power_app[[#This Row],[LAMINATION MACHINE (PLAN)]]="","",IF(Data_Power_app[[#This Row],[LAMINATION MACHINE (REALTIME)]]="","",RIGHT(Data_Power_app[[#This Row],[LAMINATION MACHINE (REALTIME)]],1)=RIGHT(Data_Power_app[[#This Row],[LAMINATION MACHINE (PLAN)]],1)))</f>
        <v>0</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v>45818.875081018516</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151</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ML-02</v>
      </c>
      <c r="BH133" s="32" t="b">
        <f>IF(Data_Power_app[[#This Row],[LAMINATION MACHINE (PLAN)]]="","",IF(Data_Power_app[[#This Row],[LAMINATION MACHINE (REALTIME)]]="","",RIGHT(Data_Power_app[[#This Row],[LAMINATION MACHINE (REALTIME)]],1)=RIGHT(Data_Power_app[[#This Row],[LAMINATION MACHINE (PLAN)]],1)))</f>
        <v>0</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v>45818.875115740739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151</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ML-02</v>
      </c>
      <c r="BH134" s="32" t="b">
        <f>IF(Data_Power_app[[#This Row],[LAMINATION MACHINE (PLAN)]]="","",IF(Data_Power_app[[#This Row],[LAMINATION MACHINE (REALTIME)]]="","",RIGHT(Data_Power_app[[#This Row],[LAMINATION MACHINE (REALTIME)]],1)=RIGHT(Data_Power_app[[#This Row],[LAMINATION MACHINE (PLAN)]],1)))</f>
        <v>0</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v>45818.875138888892</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151</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ML-02</v>
      </c>
      <c r="BH135" s="32" t="b">
        <f>IF(Data_Power_app[[#This Row],[LAMINATION MACHINE (PLAN)]]="","",IF(Data_Power_app[[#This Row],[LAMINATION MACHINE (REALTIME)]]="","",RIGHT(Data_Power_app[[#This Row],[LAMINATION MACHINE (REALTIME)]],1)=RIGHT(Data_Power_app[[#This Row],[LAMINATION MACHINE (PLAN)]],1)))</f>
        <v>0</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v>45818.875196759262</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151</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ML-02</v>
      </c>
      <c r="BH136" s="32" t="b">
        <f>IF(Data_Power_app[[#This Row],[LAMINATION MACHINE (PLAN)]]="","",IF(Data_Power_app[[#This Row],[LAMINATION MACHINE (REALTIME)]]="","",RIGHT(Data_Power_app[[#This Row],[LAMINATION MACHINE (REALTIME)]],1)=RIGHT(Data_Power_app[[#This Row],[LAMINATION MACHINE (PLAN)]],1)))</f>
        <v>0</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v>45818.875254629631</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151</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ML-02</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v>45818.875289351854</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151</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ML-02</v>
      </c>
      <c r="BH139" s="32" t="b">
        <f>IF(Data_Power_app[[#This Row],[LAMINATION MACHINE (PLAN)]]="","",IF(Data_Power_app[[#This Row],[LAMINATION MACHINE (REALTIME)]]="","",RIGHT(Data_Power_app[[#This Row],[LAMINATION MACHINE (REALTIME)]],1)=RIGHT(Data_Power_app[[#This Row],[LAMINATION MACHINE (PLAN)]],1)))</f>
        <v>0</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v>45818.875335648147</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151</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ML-02</v>
      </c>
      <c r="BH140" s="32" t="b">
        <f>IF(Data_Power_app[[#This Row],[LAMINATION MACHINE (PLAN)]]="","",IF(Data_Power_app[[#This Row],[LAMINATION MACHINE (REALTIME)]]="","",RIGHT(Data_Power_app[[#This Row],[LAMINATION MACHINE (REALTIME)]],1)=RIGHT(Data_Power_app[[#This Row],[LAMINATION MACHINE (PLAN)]],1)))</f>
        <v>0</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v>45818.875393518516</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151</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ML-02</v>
      </c>
      <c r="BH141" s="32" t="b">
        <f>IF(Data_Power_app[[#This Row],[LAMINATION MACHINE (PLAN)]]="","",IF(Data_Power_app[[#This Row],[LAMINATION MACHINE (REALTIME)]]="","",RIGHT(Data_Power_app[[#This Row],[LAMINATION MACHINE (REALTIME)]],1)=RIGHT(Data_Power_app[[#This Row],[LAMINATION MACHINE (PLAN)]],1)))</f>
        <v>0</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v>45818.875462962962</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151</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ML-02</v>
      </c>
      <c r="BH142" s="32" t="b">
        <f>IF(Data_Power_app[[#This Row],[LAMINATION MACHINE (PLAN)]]="","",IF(Data_Power_app[[#This Row],[LAMINATION MACHINE (REALTIME)]]="","",RIGHT(Data_Power_app[[#This Row],[LAMINATION MACHINE (REALTIME)]],1)=RIGHT(Data_Power_app[[#This Row],[LAMINATION MACHINE (PLAN)]],1)))</f>
        <v>0</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v>45818.875520833331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151</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ML-02</v>
      </c>
      <c r="BH143" s="32" t="b">
        <f>IF(Data_Power_app[[#This Row],[LAMINATION MACHINE (PLAN)]]="","",IF(Data_Power_app[[#This Row],[LAMINATION MACHINE (REALTIME)]]="","",RIGHT(Data_Power_app[[#This Row],[LAMINATION MACHINE (REALTIME)]],1)=RIGHT(Data_Power_app[[#This Row],[LAMINATION MACHINE (PLAN)]],1)))</f>
        <v>0</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v>45818.875543981485</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151</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ML-02</v>
      </c>
      <c r="BH144" s="32" t="b">
        <f>IF(Data_Power_app[[#This Row],[LAMINATION MACHINE (PLAN)]]="","",IF(Data_Power_app[[#This Row],[LAMINATION MACHINE (REALTIME)]]="","",RIGHT(Data_Power_app[[#This Row],[LAMINATION MACHINE (REALTIME)]],1)=RIGHT(Data_Power_app[[#This Row],[LAMINATION MACHINE (PLAN)]],1)))</f>
        <v>0</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v>45818.875590277778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151</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ML-02</v>
      </c>
      <c r="BH145" s="32" t="b">
        <f>IF(Data_Power_app[[#This Row],[LAMINATION MACHINE (PLAN)]]="","",IF(Data_Power_app[[#This Row],[LAMINATION MACHINE (REALTIME)]]="","",RIGHT(Data_Power_app[[#This Row],[LAMINATION MACHINE (REALTIME)]],1)=RIGHT(Data_Power_app[[#This Row],[LAMINATION MACHINE (PLAN)]],1)))</f>
        <v>0</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v>45818.875636574077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151</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ML-02</v>
      </c>
      <c r="BH146" s="32" t="b">
        <f>IF(Data_Power_app[[#This Row],[LAMINATION MACHINE (PLAN)]]="","",IF(Data_Power_app[[#This Row],[LAMINATION MACHINE (REALTIME)]]="","",RIGHT(Data_Power_app[[#This Row],[LAMINATION MACHINE (REALTIME)]],1)=RIGHT(Data_Power_app[[#This Row],[LAMINATION MACHINE (PLAN)]],1)))</f>
        <v>0</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v>45819.361875000002</v>
      </c>
      <c r="Y172" s="4" t="s">
        <v>61</v>
      </c>
      <c r="Z172" s="4">
        <v>45817</v>
      </c>
      <c r="AA172" s="4"/>
      <c r="AB172" s="4" t="s">
        <v>60</v>
      </c>
      <c r="AC172" s="4">
        <v>45817</v>
      </c>
      <c r="AD172" s="4">
        <v>45817</v>
      </c>
      <c r="AE172" s="4">
        <v>45817</v>
      </c>
      <c r="AF172" s="4"/>
      <c r="AG172" s="29" t="s">
        <v>97</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v>45819.361921296295</v>
      </c>
      <c r="Y173" s="4" t="s">
        <v>61</v>
      </c>
      <c r="Z173" s="4">
        <v>45817</v>
      </c>
      <c r="AA173" s="4"/>
      <c r="AB173" s="4" t="s">
        <v>60</v>
      </c>
      <c r="AC173" s="4">
        <v>45817</v>
      </c>
      <c r="AD173" s="4">
        <v>45817</v>
      </c>
      <c r="AE173" s="4">
        <v>45817</v>
      </c>
      <c r="AF173" s="4"/>
      <c r="AG173" s="29" t="s">
        <v>97</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v>45819.361956018518</v>
      </c>
      <c r="Y175" s="4" t="s">
        <v>61</v>
      </c>
      <c r="Z175" s="4">
        <v>45817</v>
      </c>
      <c r="AA175" s="4"/>
      <c r="AB175" s="4" t="s">
        <v>60</v>
      </c>
      <c r="AC175" s="4">
        <v>45817</v>
      </c>
      <c r="AD175" s="4">
        <v>45817</v>
      </c>
      <c r="AE175" s="4">
        <v>45817</v>
      </c>
      <c r="AF175" s="4"/>
      <c r="AG175" s="29" t="s">
        <v>97</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v>45819.362013888887</v>
      </c>
      <c r="Y176" s="4" t="s">
        <v>61</v>
      </c>
      <c r="Z176" s="4">
        <v>45817</v>
      </c>
      <c r="AA176" s="4"/>
      <c r="AB176" s="4" t="s">
        <v>60</v>
      </c>
      <c r="AC176" s="4">
        <v>45817</v>
      </c>
      <c r="AD176" s="4">
        <v>45817</v>
      </c>
      <c r="AE176" s="4">
        <v>45817</v>
      </c>
      <c r="AF176" s="4"/>
      <c r="AG176" s="29" t="s">
        <v>97</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v>45819.362060185187</v>
      </c>
      <c r="Y177" s="4" t="s">
        <v>61</v>
      </c>
      <c r="Z177" s="4">
        <v>45817</v>
      </c>
      <c r="AA177" s="4"/>
      <c r="AB177" s="4" t="s">
        <v>60</v>
      </c>
      <c r="AC177" s="4">
        <v>45817</v>
      </c>
      <c r="AD177" s="4">
        <v>45817</v>
      </c>
      <c r="AE177" s="4">
        <v>45817</v>
      </c>
      <c r="AF177" s="4"/>
      <c r="AG177" s="29" t="s">
        <v>97</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v>45819.357824074075</v>
      </c>
      <c r="Y178" s="4" t="s">
        <v>61</v>
      </c>
      <c r="Z178" s="4">
        <v>45817</v>
      </c>
      <c r="AA178" s="4"/>
      <c r="AB178" s="4" t="s">
        <v>60</v>
      </c>
      <c r="AC178" s="4">
        <v>45817</v>
      </c>
      <c r="AD178" s="4">
        <v>45817</v>
      </c>
      <c r="AE178" s="4">
        <v>45817</v>
      </c>
      <c r="AF178" s="4"/>
      <c r="AG178" s="29" t="s">
        <v>97</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v>45819.357731481483</v>
      </c>
      <c r="Y179" s="4" t="s">
        <v>61</v>
      </c>
      <c r="Z179" s="4">
        <v>45817</v>
      </c>
      <c r="AA179" s="4"/>
      <c r="AB179" s="4" t="s">
        <v>60</v>
      </c>
      <c r="AC179" s="4">
        <v>45817</v>
      </c>
      <c r="AD179" s="4">
        <v>45817</v>
      </c>
      <c r="AE179" s="4">
        <v>45817</v>
      </c>
      <c r="AF179" s="4"/>
      <c r="AG179" s="29" t="s">
        <v>97</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v>45819.35765046296</v>
      </c>
      <c r="Y180" s="4" t="s">
        <v>61</v>
      </c>
      <c r="Z180" s="4">
        <v>45817</v>
      </c>
      <c r="AA180" s="4"/>
      <c r="AB180" s="4" t="s">
        <v>60</v>
      </c>
      <c r="AC180" s="4">
        <v>45817</v>
      </c>
      <c r="AD180" s="4">
        <v>45817</v>
      </c>
      <c r="AE180" s="4">
        <v>45817</v>
      </c>
      <c r="AF180" s="4"/>
      <c r="AG180" s="29" t="s">
        <v>97</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v>45819.357569444444</v>
      </c>
      <c r="Y181" s="4" t="s">
        <v>61</v>
      </c>
      <c r="Z181" s="4">
        <v>45817</v>
      </c>
      <c r="AA181" s="4"/>
      <c r="AB181" s="4" t="s">
        <v>60</v>
      </c>
      <c r="AC181" s="4">
        <v>45817</v>
      </c>
      <c r="AD181" s="4">
        <v>45817</v>
      </c>
      <c r="AE181" s="4">
        <v>45817</v>
      </c>
      <c r="AF181" s="4"/>
      <c r="AG181" s="29" t="s">
        <v>97</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v>45819.357557870368</v>
      </c>
      <c r="Y182" s="4" t="s">
        <v>61</v>
      </c>
      <c r="Z182" s="4">
        <v>45817</v>
      </c>
      <c r="AA182" s="4"/>
      <c r="AB182" s="4" t="s">
        <v>60</v>
      </c>
      <c r="AC182" s="4">
        <v>45817</v>
      </c>
      <c r="AD182" s="4">
        <v>45817</v>
      </c>
      <c r="AE182" s="4">
        <v>45817</v>
      </c>
      <c r="AF182" s="4"/>
      <c r="AG182" s="29" t="s">
        <v>97</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v>45819.357395833336</v>
      </c>
      <c r="Y189" s="4" t="s">
        <v>61</v>
      </c>
      <c r="Z189" s="4">
        <v>45817</v>
      </c>
      <c r="AA189" s="4"/>
      <c r="AB189" s="4" t="s">
        <v>60</v>
      </c>
      <c r="AC189" s="4">
        <v>45817</v>
      </c>
      <c r="AD189" s="4">
        <v>45817</v>
      </c>
      <c r="AE189" s="4">
        <v>45817</v>
      </c>
      <c r="AF189" s="4"/>
      <c r="AG189" s="29" t="s">
        <v>97</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v>45819.357314814813</v>
      </c>
      <c r="Y190" s="4" t="s">
        <v>61</v>
      </c>
      <c r="Z190" s="4">
        <v>45817</v>
      </c>
      <c r="AA190" s="4"/>
      <c r="AB190" s="4" t="s">
        <v>60</v>
      </c>
      <c r="AC190" s="4">
        <v>45817</v>
      </c>
      <c r="AD190" s="4">
        <v>45817</v>
      </c>
      <c r="AE190" s="4">
        <v>45817</v>
      </c>
      <c r="AF190" s="4"/>
      <c r="AG190" s="29" t="s">
        <v>97</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v>45819.348124999997</v>
      </c>
      <c r="Y195" s="4" t="s">
        <v>61</v>
      </c>
      <c r="Z195" s="4">
        <v>45817</v>
      </c>
      <c r="AA195" s="4"/>
      <c r="AB195" s="4" t="s">
        <v>60</v>
      </c>
      <c r="AC195" s="4">
        <v>45817</v>
      </c>
      <c r="AD195" s="4">
        <v>45817</v>
      </c>
      <c r="AE195" s="4">
        <v>45817</v>
      </c>
      <c r="AF195" s="4"/>
      <c r="AG195" s="29" t="s">
        <v>97</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v>45819.34815972222</v>
      </c>
      <c r="Y196" s="4" t="s">
        <v>61</v>
      </c>
      <c r="Z196" s="4">
        <v>45817</v>
      </c>
      <c r="AA196" s="4"/>
      <c r="AB196" s="4" t="s">
        <v>60</v>
      </c>
      <c r="AC196" s="4">
        <v>45817</v>
      </c>
      <c r="AD196" s="4">
        <v>45817</v>
      </c>
      <c r="AE196" s="4">
        <v>45817</v>
      </c>
      <c r="AF196" s="4"/>
      <c r="AG196" s="29" t="s">
        <v>97</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v>45819.348194444443</v>
      </c>
      <c r="Y197" s="4" t="s">
        <v>61</v>
      </c>
      <c r="Z197" s="4">
        <v>45817</v>
      </c>
      <c r="AA197" s="4"/>
      <c r="AB197" s="4" t="s">
        <v>60</v>
      </c>
      <c r="AC197" s="4">
        <v>45817</v>
      </c>
      <c r="AD197" s="4">
        <v>45817</v>
      </c>
      <c r="AE197" s="4">
        <v>45817</v>
      </c>
      <c r="AF197" s="4"/>
      <c r="AG197" s="29" t="s">
        <v>97</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v>45819.348321759258</v>
      </c>
      <c r="Y199" s="4" t="s">
        <v>61</v>
      </c>
      <c r="Z199" s="4">
        <v>45817</v>
      </c>
      <c r="AA199" s="4"/>
      <c r="AB199" s="4" t="s">
        <v>60</v>
      </c>
      <c r="AC199" s="4">
        <v>45817</v>
      </c>
      <c r="AD199" s="4">
        <v>45817</v>
      </c>
      <c r="AE199" s="4">
        <v>45817</v>
      </c>
      <c r="AF199" s="4"/>
      <c r="AG199" s="29" t="s">
        <v>97</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v>45819.348252314812</v>
      </c>
      <c r="Y200" s="4" t="s">
        <v>61</v>
      </c>
      <c r="Z200" s="4">
        <v>45817</v>
      </c>
      <c r="AA200" s="4"/>
      <c r="AB200" s="4" t="s">
        <v>60</v>
      </c>
      <c r="AC200" s="4">
        <v>45817</v>
      </c>
      <c r="AD200" s="4">
        <v>45817</v>
      </c>
      <c r="AE200" s="4">
        <v>45817</v>
      </c>
      <c r="AF200" s="4"/>
      <c r="AG200" s="29" t="s">
        <v>97</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v>45818.875671296293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151</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ML-02</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v>45818.875717592593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151</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ML-02</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v>45818.875740740739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151</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ML-02</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v>45818.875775462962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151</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ML-02</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v>45818.875810185185</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151</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ML-02</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v>45818.875856481478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151</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ML-02</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v>45818.875902777778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151</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ML-02</v>
      </c>
      <c r="BH209" s="32" t="b">
        <f>IF(Data_Power_app[[#This Row],[LAMINATION MACHINE (PLAN)]]="","",IF(Data_Power_app[[#This Row],[LAMINATION MACHINE (REALTIME)]]="","",RIGHT(Data_Power_app[[#This Row],[LAMINATION MACHINE (REALTIME)]],1)=RIGHT(Data_Power_app[[#This Row],[LAMINATION MACHINE (PLAN)]],1)))</f>
        <v>0</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v>45818.875937500001</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151</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ML-02</v>
      </c>
      <c r="BH210" s="32" t="b">
        <f>IF(Data_Power_app[[#This Row],[LAMINATION MACHINE (PLAN)]]="","",IF(Data_Power_app[[#This Row],[LAMINATION MACHINE (REALTIME)]]="","",RIGHT(Data_Power_app[[#This Row],[LAMINATION MACHINE (REALTIME)]],1)=RIGHT(Data_Power_app[[#This Row],[LAMINATION MACHINE (PLAN)]],1)))</f>
        <v>0</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v>45818.875983796293</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151</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ML-02</v>
      </c>
      <c r="BH211" s="32" t="b">
        <f>IF(Data_Power_app[[#This Row],[LAMINATION MACHINE (PLAN)]]="","",IF(Data_Power_app[[#This Row],[LAMINATION MACHINE (REALTIME)]]="","",RIGHT(Data_Power_app[[#This Row],[LAMINATION MACHINE (REALTIME)]],1)=RIGHT(Data_Power_app[[#This Row],[LAMINATION MACHINE (PLAN)]],1)))</f>
        <v>0</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v>45818.87605324074</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151</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ML-02</v>
      </c>
      <c r="BH212" s="32" t="b">
        <f>IF(Data_Power_app[[#This Row],[LAMINATION MACHINE (PLAN)]]="","",IF(Data_Power_app[[#This Row],[LAMINATION MACHINE (REALTIME)]]="","",RIGHT(Data_Power_app[[#This Row],[LAMINATION MACHINE (REALTIME)]],1)=RIGHT(Data_Power_app[[#This Row],[LAMINATION MACHINE (PLAN)]],1)))</f>
        <v>0</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v>45818.876076388886</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151</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ML-02</v>
      </c>
      <c r="BH213" s="32" t="b">
        <f>IF(Data_Power_app[[#This Row],[LAMINATION MACHINE (PLAN)]]="","",IF(Data_Power_app[[#This Row],[LAMINATION MACHINE (REALTIME)]]="","",RIGHT(Data_Power_app[[#This Row],[LAMINATION MACHINE (REALTIME)]],1)=RIGHT(Data_Power_app[[#This Row],[LAMINATION MACHINE (PLAN)]],1)))</f>
        <v>0</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v>45818.876122685186</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151</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ML-02</v>
      </c>
      <c r="BH214" s="32" t="b">
        <f>IF(Data_Power_app[[#This Row],[LAMINATION MACHINE (PLAN)]]="","",IF(Data_Power_app[[#This Row],[LAMINATION MACHINE (REALTIME)]]="","",RIGHT(Data_Power_app[[#This Row],[LAMINATION MACHINE (REALTIME)]],1)=RIGHT(Data_Power_app[[#This Row],[LAMINATION MACHINE (PLAN)]],1)))</f>
        <v>0</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v>45818.876157407409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151</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ML-02</v>
      </c>
      <c r="BH215" s="32" t="b">
        <f>IF(Data_Power_app[[#This Row],[LAMINATION MACHINE (PLAN)]]="","",IF(Data_Power_app[[#This Row],[LAMINATION MACHINE (REALTIME)]]="","",RIGHT(Data_Power_app[[#This Row],[LAMINATION MACHINE (REALTIME)]],1)=RIGHT(Data_Power_app[[#This Row],[LAMINATION MACHINE (PLAN)]],1)))</f>
        <v>0</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v>45818.876180555555</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151</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ML-02</v>
      </c>
      <c r="BH216" s="32" t="b">
        <f>IF(Data_Power_app[[#This Row],[LAMINATION MACHINE (PLAN)]]="","",IF(Data_Power_app[[#This Row],[LAMINATION MACHINE (REALTIME)]]="","",RIGHT(Data_Power_app[[#This Row],[LAMINATION MACHINE (REALTIME)]],1)=RIGHT(Data_Power_app[[#This Row],[LAMINATION MACHINE (PLAN)]],1)))</f>
        <v>0</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v>45818.876226851855</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151</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ML-02</v>
      </c>
      <c r="BH217" s="32" t="b">
        <f>IF(Data_Power_app[[#This Row],[LAMINATION MACHINE (PLAN)]]="","",IF(Data_Power_app[[#This Row],[LAMINATION MACHINE (REALTIME)]]="","",RIGHT(Data_Power_app[[#This Row],[LAMINATION MACHINE (REALTIME)]],1)=RIGHT(Data_Power_app[[#This Row],[LAMINATION MACHINE (PLAN)]],1)))</f>
        <v>0</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v>45818.876261574071</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151</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ML-02</v>
      </c>
      <c r="BH218" s="32" t="b">
        <f>IF(Data_Power_app[[#This Row],[LAMINATION MACHINE (PLAN)]]="","",IF(Data_Power_app[[#This Row],[LAMINATION MACHINE (REALTIME)]]="","",RIGHT(Data_Power_app[[#This Row],[LAMINATION MACHINE (REALTIME)]],1)=RIGHT(Data_Power_app[[#This Row],[LAMINATION MACHINE (PLAN)]],1)))</f>
        <v>0</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v>45818.876307870371</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151</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ML-02</v>
      </c>
      <c r="BH219" s="32" t="b">
        <f>IF(Data_Power_app[[#This Row],[LAMINATION MACHINE (PLAN)]]="","",IF(Data_Power_app[[#This Row],[LAMINATION MACHINE (REALTIME)]]="","",RIGHT(Data_Power_app[[#This Row],[LAMINATION MACHINE (REALTIME)]],1)=RIGHT(Data_Power_app[[#This Row],[LAMINATION MACHINE (PLAN)]],1)))</f>
        <v>0</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v>45818.876331018517</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151</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ML-02</v>
      </c>
      <c r="BH220" s="32" t="b">
        <f>IF(Data_Power_app[[#This Row],[LAMINATION MACHINE (PLAN)]]="","",IF(Data_Power_app[[#This Row],[LAMINATION MACHINE (REALTIME)]]="","",RIGHT(Data_Power_app[[#This Row],[LAMINATION MACHINE (REALTIME)]],1)=RIGHT(Data_Power_app[[#This Row],[LAMINATION MACHINE (PLAN)]],1)))</f>
        <v>0</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v>45818.87636574074</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151</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ML-02</v>
      </c>
      <c r="BH221" s="32" t="b">
        <f>IF(Data_Power_app[[#This Row],[LAMINATION MACHINE (PLAN)]]="","",IF(Data_Power_app[[#This Row],[LAMINATION MACHINE (REALTIME)]]="","",RIGHT(Data_Power_app[[#This Row],[LAMINATION MACHINE (REALTIME)]],1)=RIGHT(Data_Power_app[[#This Row],[LAMINATION MACHINE (PLAN)]],1)))</f>
        <v>0</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v>45818.87641203704</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ML-02</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v>45818.876446759263</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151</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ML-02</v>
      </c>
      <c r="BH223" s="32" t="b">
        <f>IF(Data_Power_app[[#This Row],[LAMINATION MACHINE (PLAN)]]="","",IF(Data_Power_app[[#This Row],[LAMINATION MACHINE (REALTIME)]]="","",RIGHT(Data_Power_app[[#This Row],[LAMINATION MACHINE (REALTIME)]],1)=RIGHT(Data_Power_app[[#This Row],[LAMINATION MACHINE (PLAN)]],1)))</f>
        <v>0</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v>45818.876493055555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151</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ML-02</v>
      </c>
      <c r="BH224" s="32" t="b">
        <f>IF(Data_Power_app[[#This Row],[LAMINATION MACHINE (PLAN)]]="","",IF(Data_Power_app[[#This Row],[LAMINATION MACHINE (REALTIME)]]="","",RIGHT(Data_Power_app[[#This Row],[LAMINATION MACHINE (REALTIME)]],1)=RIGHT(Data_Power_app[[#This Row],[LAMINATION MACHINE (PLAN)]],1)))</f>
        <v>0</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v>45818.876539351855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151</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ML-02</v>
      </c>
      <c r="BH225" s="32" t="b">
        <f>IF(Data_Power_app[[#This Row],[LAMINATION MACHINE (PLAN)]]="","",IF(Data_Power_app[[#This Row],[LAMINATION MACHINE (REALTIME)]]="","",RIGHT(Data_Power_app[[#This Row],[LAMINATION MACHINE (REALTIME)]],1)=RIGHT(Data_Power_app[[#This Row],[LAMINATION MACHINE (PLAN)]],1)))</f>
        <v>0</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v>45818.876585648148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151</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ML-02</v>
      </c>
      <c r="BH226" s="32" t="b">
        <f>IF(Data_Power_app[[#This Row],[LAMINATION MACHINE (PLAN)]]="","",IF(Data_Power_app[[#This Row],[LAMINATION MACHINE (REALTIME)]]="","",RIGHT(Data_Power_app[[#This Row],[LAMINATION MACHINE (REALTIME)]],1)=RIGHT(Data_Power_app[[#This Row],[LAMINATION MACHINE (PLAN)]],1)))</f>
        <v>0</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v>45818.876620370371</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151</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ML-02</v>
      </c>
      <c r="BH227" s="32" t="b">
        <f>IF(Data_Power_app[[#This Row],[LAMINATION MACHINE (PLAN)]]="","",IF(Data_Power_app[[#This Row],[LAMINATION MACHINE (REALTIME)]]="","",RIGHT(Data_Power_app[[#This Row],[LAMINATION MACHINE (REALTIME)]],1)=RIGHT(Data_Power_app[[#This Row],[LAMINATION MACHINE (PLAN)]],1)))</f>
        <v>0</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v>45818.876666666663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151</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ML-02</v>
      </c>
      <c r="BH228" s="32" t="b">
        <f>IF(Data_Power_app[[#This Row],[LAMINATION MACHINE (PLAN)]]="","",IF(Data_Power_app[[#This Row],[LAMINATION MACHINE (REALTIME)]]="","",RIGHT(Data_Power_app[[#This Row],[LAMINATION MACHINE (REALTIME)]],1)=RIGHT(Data_Power_app[[#This Row],[LAMINATION MACHINE (PLAN)]],1)))</f>
        <v>0</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v>45818.158819444441</v>
      </c>
      <c r="AB229" s="4" t="s">
        <v>60</v>
      </c>
      <c r="AC229" s="4" t="s">
        <v>60</v>
      </c>
      <c r="AD229" s="4">
        <v>45820</v>
      </c>
      <c r="AE229" s="4">
        <v>45817</v>
      </c>
      <c r="AF229" s="4">
        <v>45819</v>
      </c>
      <c r="AG229" s="29" t="s">
        <v>1106</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v>45818.1559837963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151</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v>45818.15625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151</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v>45818.156423611108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151</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v>45818.156469907408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151</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v>45818.156712962962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151</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v>45818.156782407408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151</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ML-01</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v>45818.157083333332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151</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ML-01</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v>45818.157129629632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151</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ML-01</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v>45818.157395833332</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151</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ML-01</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v>45818.157476851855</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151</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ML-01</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v>45818.157685185186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151</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v>45818.158043981479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151</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ML-01</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v>45818.157731481479</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151</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ML-01</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v>45818.158217592594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151</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ML-01</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v>45818.158321759256</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151</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ML-01</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v>45818.116226851853</v>
      </c>
      <c r="AB259" s="4" t="s">
        <v>60</v>
      </c>
      <c r="AC259" s="4" t="s">
        <v>60</v>
      </c>
      <c r="AD259" s="4">
        <v>45817</v>
      </c>
      <c r="AE259" s="4">
        <v>45818</v>
      </c>
      <c r="AF259" s="4">
        <v>45819</v>
      </c>
      <c r="AG259" s="29" t="s">
        <v>1106</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v>45818.045949074076</v>
      </c>
      <c r="AB268" s="4" t="s">
        <v>60</v>
      </c>
      <c r="AC268" s="4" t="s">
        <v>60</v>
      </c>
      <c r="AD268" s="4">
        <v>45817</v>
      </c>
      <c r="AE268" s="4">
        <v>45819</v>
      </c>
      <c r="AF268" s="4">
        <v>45819</v>
      </c>
      <c r="AG268" s="29" t="s">
        <v>1106</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v>45819</v>
      </c>
      <c r="AG276" s="29" t="s">
        <v>1106</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v>45819</v>
      </c>
      <c r="AG278" s="29" t="s">
        <v>1106</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v>45818.051145833335</v>
      </c>
      <c r="Y281" s="4" t="s">
        <v>261</v>
      </c>
      <c r="Z281" s="4" t="s">
        <v>60</v>
      </c>
      <c r="AA281" s="4">
        <v>45818.188356481478</v>
      </c>
      <c r="AB281" s="4" t="s">
        <v>60</v>
      </c>
      <c r="AC281" s="4" t="s">
        <v>60</v>
      </c>
      <c r="AD281" s="4">
        <v>45818</v>
      </c>
      <c r="AE281" s="4">
        <v>45819</v>
      </c>
      <c r="AF281" s="4">
        <v>45819</v>
      </c>
      <c r="AG281" s="29" t="s">
        <v>1106</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v>45818.051215277781</v>
      </c>
      <c r="Y282" s="4" t="s">
        <v>261</v>
      </c>
      <c r="Z282" s="4" t="s">
        <v>60</v>
      </c>
      <c r="AA282" s="4">
        <v>45818.188391203701</v>
      </c>
      <c r="AB282" s="4" t="s">
        <v>60</v>
      </c>
      <c r="AC282" s="4" t="s">
        <v>60</v>
      </c>
      <c r="AD282" s="4">
        <v>45818</v>
      </c>
      <c r="AE282" s="4">
        <v>45819</v>
      </c>
      <c r="AF282" s="4">
        <v>45819</v>
      </c>
      <c r="AG282" s="29" t="s">
        <v>1106</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v>45818.051261574074</v>
      </c>
      <c r="Y283" s="4" t="s">
        <v>261</v>
      </c>
      <c r="Z283" s="4" t="s">
        <v>60</v>
      </c>
      <c r="AA283" s="4">
        <v>45818.188449074078</v>
      </c>
      <c r="AB283" s="4" t="s">
        <v>60</v>
      </c>
      <c r="AC283" s="4" t="s">
        <v>60</v>
      </c>
      <c r="AD283" s="4">
        <v>45818</v>
      </c>
      <c r="AE283" s="4">
        <v>45819</v>
      </c>
      <c r="AF283" s="4">
        <v>45819</v>
      </c>
      <c r="AG283" s="29" t="s">
        <v>1106</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v>45818.051296296297</v>
      </c>
      <c r="Y284" s="4" t="s">
        <v>261</v>
      </c>
      <c r="Z284" s="4" t="s">
        <v>60</v>
      </c>
      <c r="AA284" s="4">
        <v>45818.188472222224</v>
      </c>
      <c r="AB284" s="4" t="s">
        <v>60</v>
      </c>
      <c r="AC284" s="4" t="s">
        <v>60</v>
      </c>
      <c r="AD284" s="4">
        <v>45818</v>
      </c>
      <c r="AE284" s="4">
        <v>45819</v>
      </c>
      <c r="AF284" s="4">
        <v>45819</v>
      </c>
      <c r="AG284" s="29" t="s">
        <v>1106</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v>45818.05133101852</v>
      </c>
      <c r="Y285" s="4" t="s">
        <v>261</v>
      </c>
      <c r="Z285" s="4" t="s">
        <v>60</v>
      </c>
      <c r="AA285" s="4">
        <v>45818.188530092593</v>
      </c>
      <c r="AB285" s="4" t="s">
        <v>60</v>
      </c>
      <c r="AC285" s="4" t="s">
        <v>60</v>
      </c>
      <c r="AD285" s="4">
        <v>45818</v>
      </c>
      <c r="AE285" s="4">
        <v>45819</v>
      </c>
      <c r="AF285" s="4">
        <v>45819</v>
      </c>
      <c r="AG285" s="29" t="s">
        <v>1106</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v>45818.051354166666</v>
      </c>
      <c r="Y286" s="4" t="s">
        <v>261</v>
      </c>
      <c r="Z286" s="4" t="s">
        <v>60</v>
      </c>
      <c r="AA286" s="4">
        <v>45818.18855324074</v>
      </c>
      <c r="AB286" s="4" t="s">
        <v>60</v>
      </c>
      <c r="AC286" s="4" t="s">
        <v>60</v>
      </c>
      <c r="AD286" s="4">
        <v>45818</v>
      </c>
      <c r="AE286" s="4">
        <v>45819</v>
      </c>
      <c r="AF286" s="4">
        <v>45819</v>
      </c>
      <c r="AG286" s="29" t="s">
        <v>1106</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v>45818.051377314812</v>
      </c>
      <c r="Y287" s="4" t="s">
        <v>261</v>
      </c>
      <c r="Z287" s="4" t="s">
        <v>60</v>
      </c>
      <c r="AA287" s="4">
        <v>45818.188587962963</v>
      </c>
      <c r="AB287" s="4" t="s">
        <v>60</v>
      </c>
      <c r="AC287" s="4" t="s">
        <v>60</v>
      </c>
      <c r="AD287" s="4">
        <v>45818</v>
      </c>
      <c r="AE287" s="4">
        <v>45819</v>
      </c>
      <c r="AF287" s="4">
        <v>45819</v>
      </c>
      <c r="AG287" s="29" t="s">
        <v>1106</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v>45818.051412037035</v>
      </c>
      <c r="Y288" s="4" t="s">
        <v>261</v>
      </c>
      <c r="Z288" s="4" t="s">
        <v>60</v>
      </c>
      <c r="AA288" s="4">
        <v>45818.188668981478</v>
      </c>
      <c r="AB288" s="4" t="s">
        <v>60</v>
      </c>
      <c r="AC288" s="4" t="s">
        <v>60</v>
      </c>
      <c r="AD288" s="4">
        <v>45818</v>
      </c>
      <c r="AE288" s="4">
        <v>45819</v>
      </c>
      <c r="AF288" s="4">
        <v>45819</v>
      </c>
      <c r="AG288" s="29" t="s">
        <v>1106</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v>45819</v>
      </c>
      <c r="AG294" s="29" t="s">
        <v>1106</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v>45819</v>
      </c>
      <c r="AG296" s="29" t="s">
        <v>1106</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v>45819</v>
      </c>
      <c r="AG297" s="29" t="s">
        <v>1106</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v>45818.997395833336</v>
      </c>
      <c r="Y298" s="4" t="s">
        <v>125</v>
      </c>
      <c r="Z298" s="4" t="s">
        <v>60</v>
      </c>
      <c r="AA298" s="4">
        <v>45818.998796296299</v>
      </c>
      <c r="AB298" s="4" t="s">
        <v>60</v>
      </c>
      <c r="AC298" s="4" t="s">
        <v>60</v>
      </c>
      <c r="AD298" s="4">
        <v>45818</v>
      </c>
      <c r="AE298" s="4">
        <v>45819</v>
      </c>
      <c r="AF298" s="4">
        <v>45819</v>
      </c>
      <c r="AG298" s="29" t="s">
        <v>1106</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v>45819</v>
      </c>
      <c r="AG299" s="29" t="s">
        <v>1106</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v>45819</v>
      </c>
      <c r="AG300" s="29" t="s">
        <v>1106</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v>45819</v>
      </c>
      <c r="AG301" s="29" t="s">
        <v>1106</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t="s">
        <v>60</v>
      </c>
      <c r="AC306" s="4" t="s">
        <v>60</v>
      </c>
      <c r="AD306" s="4">
        <v>45818</v>
      </c>
      <c r="AE306" s="4">
        <v>45819</v>
      </c>
      <c r="AF306" s="4">
        <v>45819</v>
      </c>
      <c r="AG306" s="29" t="s">
        <v>1106</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v>45818.202048611114</v>
      </c>
      <c r="Y308" s="4" t="s">
        <v>61</v>
      </c>
      <c r="Z308" s="4">
        <v>45817</v>
      </c>
      <c r="AA308" s="4">
        <v>45818.202233796299</v>
      </c>
      <c r="AB308" s="4" t="s">
        <v>60</v>
      </c>
      <c r="AC308" s="4">
        <v>45817</v>
      </c>
      <c r="AD308" s="4">
        <v>45818</v>
      </c>
      <c r="AE308" s="4">
        <v>45819</v>
      </c>
      <c r="AF308" s="4"/>
      <c r="AG308" s="29" t="s">
        <v>62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v>45818.953182870369</v>
      </c>
      <c r="AB310" s="4" t="s">
        <v>60</v>
      </c>
      <c r="AC310" s="4">
        <v>45817</v>
      </c>
      <c r="AD310" s="4">
        <v>45818</v>
      </c>
      <c r="AE310" s="4">
        <v>45819</v>
      </c>
      <c r="AF310" s="4"/>
      <c r="AG310" s="29" t="s">
        <v>62</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v>45818.158472222225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151</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ML-01</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v>45818.158553240741</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151</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ML-01</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v>45818.158692129633</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151</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ML-01</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v>45818.158703703702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151</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ML-01</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v>45818.158865740741</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151</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ML-01</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v>45818.158900462964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151</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ML-01</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v>45818.15902777778</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151</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ML-01</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v>45818.159039351849</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151</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ML-01</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v>45818.159143518518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151</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ML-01</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v>45818.159189814818</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151</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ML-01</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v>45818.15929398148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151</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ML-01</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v>45818.15934027778</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151</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ML-01</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v>45818.159467592595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151</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ML-01</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v>45818.159490740742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151</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ML-01</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v>45818.159629629627</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151</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45819</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v>45819</v>
      </c>
      <c r="AG334" s="29" t="s">
        <v>1106</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v>45819</v>
      </c>
      <c r="AG346" s="29" t="s">
        <v>1106</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t="s">
        <v>60</v>
      </c>
      <c r="AC360" s="4">
        <v>45817</v>
      </c>
      <c r="AD360" s="4">
        <v>45818</v>
      </c>
      <c r="AE360" s="4">
        <v>45820</v>
      </c>
      <c r="AF360" s="4">
        <v>45819</v>
      </c>
      <c r="AG360" s="29" t="s">
        <v>1106</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v>45819</v>
      </c>
      <c r="AG361" s="29" t="s">
        <v>1106</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v>45819</v>
      </c>
      <c r="AG362" s="29" t="s">
        <v>1106</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t="s">
        <v>60</v>
      </c>
      <c r="AC373" s="4" t="s">
        <v>60</v>
      </c>
      <c r="AD373" s="4">
        <v>45819</v>
      </c>
      <c r="AE373" s="4">
        <v>45820</v>
      </c>
      <c r="AF373" s="4">
        <v>45819</v>
      </c>
      <c r="AG373" s="29" t="s">
        <v>1106</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v>45818.033784722225</v>
      </c>
      <c r="AB376" s="4" t="s">
        <v>60</v>
      </c>
      <c r="AC376" s="4" t="s">
        <v>60</v>
      </c>
      <c r="AD376" s="4">
        <v>45819</v>
      </c>
      <c r="AE376" s="4">
        <v>45820</v>
      </c>
      <c r="AF376" s="4"/>
      <c r="AG376" s="29" t="s">
        <v>62</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45819</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v>45819</v>
      </c>
      <c r="AG378" s="29" t="s">
        <v>1106</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45819</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v>45819</v>
      </c>
      <c r="AG380" s="29" t="s">
        <v>1106</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v>45818.99722222222</v>
      </c>
      <c r="Y381" s="4" t="s">
        <v>125</v>
      </c>
      <c r="Z381" s="4" t="s">
        <v>60</v>
      </c>
      <c r="AA381" s="4">
        <v>45818.998611111114</v>
      </c>
      <c r="AB381" s="4" t="s">
        <v>60</v>
      </c>
      <c r="AC381" s="4" t="s">
        <v>60</v>
      </c>
      <c r="AD381" s="4">
        <v>45819</v>
      </c>
      <c r="AE381" s="4">
        <v>45820</v>
      </c>
      <c r="AF381" s="4">
        <v>45819</v>
      </c>
      <c r="AG381" s="29" t="s">
        <v>1106</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v>45818.997650462959</v>
      </c>
      <c r="Y382" s="4" t="s">
        <v>125</v>
      </c>
      <c r="Z382" s="4" t="s">
        <v>60</v>
      </c>
      <c r="AA382" s="4">
        <v>45818.998310185183</v>
      </c>
      <c r="AB382" s="4" t="s">
        <v>60</v>
      </c>
      <c r="AC382" s="4" t="s">
        <v>60</v>
      </c>
      <c r="AD382" s="4">
        <v>45819</v>
      </c>
      <c r="AE382" s="4">
        <v>45820</v>
      </c>
      <c r="AF382" s="4">
        <v>45819</v>
      </c>
      <c r="AG382" s="29" t="s">
        <v>1106</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v>45819</v>
      </c>
      <c r="AG383" s="29" t="s">
        <v>1106</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v>45819</v>
      </c>
      <c r="AG384" s="29" t="s">
        <v>1106</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v>45818.086493055554</v>
      </c>
      <c r="Y386" s="4" t="s">
        <v>246</v>
      </c>
      <c r="Z386" s="4" t="s">
        <v>60</v>
      </c>
      <c r="AA386" s="4">
        <v>45818.208587962959</v>
      </c>
      <c r="AB386" s="4" t="s">
        <v>60</v>
      </c>
      <c r="AC386" s="4" t="s">
        <v>60</v>
      </c>
      <c r="AD386" s="4">
        <v>45819</v>
      </c>
      <c r="AE386" s="4">
        <v>45820</v>
      </c>
      <c r="AF386" s="4"/>
      <c r="AG386" s="29" t="s">
        <v>62</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v>45818.086631944447</v>
      </c>
      <c r="Y387" s="4" t="s">
        <v>246</v>
      </c>
      <c r="Z387" s="4" t="s">
        <v>60</v>
      </c>
      <c r="AA387" s="4">
        <v>45818.208749999998</v>
      </c>
      <c r="AB387" s="4" t="s">
        <v>60</v>
      </c>
      <c r="AC387" s="4" t="s">
        <v>60</v>
      </c>
      <c r="AD387" s="4">
        <v>45819</v>
      </c>
      <c r="AE387" s="4">
        <v>45820</v>
      </c>
      <c r="AF387" s="4"/>
      <c r="AG387" s="29" t="s">
        <v>62</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v>45818.086828703701</v>
      </c>
      <c r="Y388" s="4" t="s">
        <v>246</v>
      </c>
      <c r="Z388" s="4" t="s">
        <v>60</v>
      </c>
      <c r="AA388" s="4">
        <v>45818.208773148152</v>
      </c>
      <c r="AB388" s="4" t="s">
        <v>60</v>
      </c>
      <c r="AC388" s="4" t="s">
        <v>60</v>
      </c>
      <c r="AD388" s="4">
        <v>45819</v>
      </c>
      <c r="AE388" s="4">
        <v>45820</v>
      </c>
      <c r="AF388" s="4"/>
      <c r="AG388" s="29" t="s">
        <v>62</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v>45818.086863425924</v>
      </c>
      <c r="Y389" s="4" t="s">
        <v>246</v>
      </c>
      <c r="Z389" s="4" t="s">
        <v>60</v>
      </c>
      <c r="AA389" s="4">
        <v>45818.208935185183</v>
      </c>
      <c r="AB389" s="4" t="s">
        <v>60</v>
      </c>
      <c r="AC389" s="4" t="s">
        <v>60</v>
      </c>
      <c r="AD389" s="4">
        <v>45819</v>
      </c>
      <c r="AE389" s="4">
        <v>45820</v>
      </c>
      <c r="AF389" s="4"/>
      <c r="AG389" s="29" t="s">
        <v>62</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v>45818.086909722224</v>
      </c>
      <c r="Y390" s="4" t="s">
        <v>246</v>
      </c>
      <c r="Z390" s="4" t="s">
        <v>60</v>
      </c>
      <c r="AA390" s="4">
        <v>45818.208958333336</v>
      </c>
      <c r="AB390" s="4" t="s">
        <v>60</v>
      </c>
      <c r="AC390" s="4" t="s">
        <v>60</v>
      </c>
      <c r="AD390" s="4">
        <v>45819</v>
      </c>
      <c r="AE390" s="4">
        <v>45820</v>
      </c>
      <c r="AF390" s="4"/>
      <c r="AG390" s="29" t="s">
        <v>62</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v>45818.086944444447</v>
      </c>
      <c r="Y391" s="4" t="s">
        <v>246</v>
      </c>
      <c r="Z391" s="4" t="s">
        <v>60</v>
      </c>
      <c r="AA391" s="4">
        <v>45818.209050925929</v>
      </c>
      <c r="AB391" s="4" t="s">
        <v>60</v>
      </c>
      <c r="AC391" s="4" t="s">
        <v>60</v>
      </c>
      <c r="AD391" s="4">
        <v>45819</v>
      </c>
      <c r="AE391" s="4">
        <v>45820</v>
      </c>
      <c r="AF391" s="4"/>
      <c r="AG391" s="29" t="s">
        <v>62</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v>45819.321898148148</v>
      </c>
      <c r="Y392" s="4" t="s">
        <v>261</v>
      </c>
      <c r="Z392" s="4" t="s">
        <v>60</v>
      </c>
      <c r="AA392" s="4"/>
      <c r="AB392" s="4" t="s">
        <v>60</v>
      </c>
      <c r="AC392" s="4" t="s">
        <v>60</v>
      </c>
      <c r="AD392" s="4">
        <v>45819</v>
      </c>
      <c r="AE392" s="4">
        <v>45820</v>
      </c>
      <c r="AF392" s="4"/>
      <c r="AG392" s="29" t="s">
        <v>265</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v>45819</v>
      </c>
      <c r="AG395" s="29" t="s">
        <v>1106</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v>45818.926874999997</v>
      </c>
      <c r="Y396" s="4" t="s">
        <v>246</v>
      </c>
      <c r="Z396" s="4" t="s">
        <v>60</v>
      </c>
      <c r="AA396" s="4">
        <v>45818.112256944441</v>
      </c>
      <c r="AB396" s="4" t="s">
        <v>60</v>
      </c>
      <c r="AC396" s="4" t="s">
        <v>60</v>
      </c>
      <c r="AD396" s="4">
        <v>45819</v>
      </c>
      <c r="AE396" s="4">
        <v>45820</v>
      </c>
      <c r="AF396" s="4">
        <v>45819</v>
      </c>
      <c r="AG396" s="29" t="s">
        <v>1106</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t="s">
        <v>60</v>
      </c>
      <c r="AC397" s="4" t="s">
        <v>60</v>
      </c>
      <c r="AD397" s="4">
        <v>45819</v>
      </c>
      <c r="AE397" s="4">
        <v>45820</v>
      </c>
      <c r="AF397" s="4">
        <v>45819</v>
      </c>
      <c r="AG397" s="29" t="s">
        <v>1106</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v>45819.327777777777</v>
      </c>
      <c r="M400" s="4" t="s">
        <v>60</v>
      </c>
      <c r="N400" s="4"/>
      <c r="O400" s="4" t="s">
        <v>60</v>
      </c>
      <c r="P400" s="4" t="s">
        <v>60</v>
      </c>
      <c r="Q400" s="4" t="s">
        <v>60</v>
      </c>
      <c r="R400" s="4" t="s">
        <v>60</v>
      </c>
      <c r="S400" s="4" t="s">
        <v>60</v>
      </c>
      <c r="T400" s="4" t="s">
        <v>60</v>
      </c>
      <c r="U400" s="4"/>
      <c r="V400" s="4"/>
      <c r="W400" s="4"/>
      <c r="X400" s="4">
        <v>45819.356203703705</v>
      </c>
      <c r="Y400" s="4" t="s">
        <v>256</v>
      </c>
      <c r="Z400" s="4" t="s">
        <v>60</v>
      </c>
      <c r="AA400" s="4"/>
      <c r="AB400" s="4" t="s">
        <v>60</v>
      </c>
      <c r="AC400" s="4" t="s">
        <v>60</v>
      </c>
      <c r="AD400" s="4">
        <v>45819</v>
      </c>
      <c r="AE400" s="4">
        <v>45820</v>
      </c>
      <c r="AF400" s="4"/>
      <c r="AG400" s="29" t="s">
        <v>265</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ML-01</v>
      </c>
      <c r="BH400" s="32" t="b">
        <f>IF(Data_Power_app[[#This Row],[LAMINATION MACHINE (PLAN)]]="","",IF(Data_Power_app[[#This Row],[LAMINATION MACHINE (REALTIME)]]="","",RIGHT(Data_Power_app[[#This Row],[LAMINATION MACHINE (REALTIME)]],1)=RIGHT(Data_Power_app[[#This Row],[LAMINATION MACHINE (PLAN)]],1)))</f>
        <v>0</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v>45819.3278587963</v>
      </c>
      <c r="M401" s="4" t="s">
        <v>60</v>
      </c>
      <c r="N401" s="4"/>
      <c r="O401" s="4" t="s">
        <v>60</v>
      </c>
      <c r="P401" s="4" t="s">
        <v>60</v>
      </c>
      <c r="Q401" s="4" t="s">
        <v>60</v>
      </c>
      <c r="R401" s="4" t="s">
        <v>60</v>
      </c>
      <c r="S401" s="4" t="s">
        <v>60</v>
      </c>
      <c r="T401" s="4" t="s">
        <v>60</v>
      </c>
      <c r="U401" s="4"/>
      <c r="V401" s="4"/>
      <c r="W401" s="4"/>
      <c r="X401" s="4">
        <v>45819.356296296297</v>
      </c>
      <c r="Y401" s="4" t="s">
        <v>256</v>
      </c>
      <c r="Z401" s="4" t="s">
        <v>60</v>
      </c>
      <c r="AA401" s="4"/>
      <c r="AB401" s="4" t="s">
        <v>60</v>
      </c>
      <c r="AC401" s="4" t="s">
        <v>60</v>
      </c>
      <c r="AD401" s="4">
        <v>45819</v>
      </c>
      <c r="AE401" s="4">
        <v>45820</v>
      </c>
      <c r="AF401" s="4"/>
      <c r="AG401" s="29" t="s">
        <v>265</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ML-01</v>
      </c>
      <c r="BH401" s="32" t="b">
        <f>IF(Data_Power_app[[#This Row],[LAMINATION MACHINE (PLAN)]]="","",IF(Data_Power_app[[#This Row],[LAMINATION MACHINE (REALTIME)]]="","",RIGHT(Data_Power_app[[#This Row],[LAMINATION MACHINE (REALTIME)]],1)=RIGHT(Data_Power_app[[#This Row],[LAMINATION MACHINE (PLAN)]],1)))</f>
        <v>0</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v>45819.327638888892</v>
      </c>
      <c r="M402" s="4" t="s">
        <v>60</v>
      </c>
      <c r="N402" s="4"/>
      <c r="O402" s="4" t="s">
        <v>60</v>
      </c>
      <c r="P402" s="4" t="s">
        <v>60</v>
      </c>
      <c r="Q402" s="4" t="s">
        <v>60</v>
      </c>
      <c r="R402" s="4" t="s">
        <v>60</v>
      </c>
      <c r="S402" s="4" t="s">
        <v>60</v>
      </c>
      <c r="T402" s="4" t="s">
        <v>60</v>
      </c>
      <c r="U402" s="4"/>
      <c r="V402" s="4"/>
      <c r="W402" s="4"/>
      <c r="X402" s="4">
        <v>45819.356145833335</v>
      </c>
      <c r="Y402" s="4" t="s">
        <v>256</v>
      </c>
      <c r="Z402" s="4" t="s">
        <v>60</v>
      </c>
      <c r="AA402" s="4"/>
      <c r="AB402" s="4" t="s">
        <v>60</v>
      </c>
      <c r="AC402" s="4" t="s">
        <v>60</v>
      </c>
      <c r="AD402" s="4">
        <v>45819</v>
      </c>
      <c r="AE402" s="4">
        <v>45820</v>
      </c>
      <c r="AF402" s="4"/>
      <c r="AG402" s="29" t="s">
        <v>265</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ML-01</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v>45819.364745370367</v>
      </c>
      <c r="Y408" s="4" t="s">
        <v>77</v>
      </c>
      <c r="Z408" s="4">
        <v>45818</v>
      </c>
      <c r="AA408" s="4">
        <v>45819.365787037037</v>
      </c>
      <c r="AB408" s="4" t="s">
        <v>60</v>
      </c>
      <c r="AC408" s="4">
        <v>45819</v>
      </c>
      <c r="AD408" s="4">
        <v>45819</v>
      </c>
      <c r="AE408" s="4">
        <v>45820</v>
      </c>
      <c r="AF408" s="4">
        <v>45819</v>
      </c>
      <c r="AG408" s="29" t="s">
        <v>1106</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v>45818.20585648148</v>
      </c>
      <c r="Y409" s="4" t="s">
        <v>61</v>
      </c>
      <c r="Z409" s="4">
        <v>45818</v>
      </c>
      <c r="AA409" s="4">
        <v>45818.207013888888</v>
      </c>
      <c r="AB409" s="4" t="s">
        <v>60</v>
      </c>
      <c r="AC409" s="4">
        <v>45819</v>
      </c>
      <c r="AD409" s="4">
        <v>45819</v>
      </c>
      <c r="AE409" s="4">
        <v>45820</v>
      </c>
      <c r="AF409" s="4"/>
      <c r="AG409" s="29" t="s">
        <v>62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v>45818.205949074072</v>
      </c>
      <c r="Y410" s="4" t="s">
        <v>61</v>
      </c>
      <c r="Z410" s="4">
        <v>45818</v>
      </c>
      <c r="AA410" s="4">
        <v>45818.207071759258</v>
      </c>
      <c r="AB410" s="4" t="s">
        <v>60</v>
      </c>
      <c r="AC410" s="4">
        <v>45819</v>
      </c>
      <c r="AD410" s="4">
        <v>45819</v>
      </c>
      <c r="AE410" s="4">
        <v>45820</v>
      </c>
      <c r="AF410" s="4"/>
      <c r="AG410" s="29" t="s">
        <v>62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v>45818.206041666665</v>
      </c>
      <c r="Y411" s="4" t="s">
        <v>61</v>
      </c>
      <c r="Z411" s="4">
        <v>45818</v>
      </c>
      <c r="AA411" s="4">
        <v>45818.20721064815</v>
      </c>
      <c r="AB411" s="4" t="s">
        <v>60</v>
      </c>
      <c r="AC411" s="4">
        <v>45819</v>
      </c>
      <c r="AD411" s="4">
        <v>45819</v>
      </c>
      <c r="AE411" s="4">
        <v>45820</v>
      </c>
      <c r="AF411" s="4"/>
      <c r="AG411" s="29" t="s">
        <v>62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v>45818.206157407411</v>
      </c>
      <c r="Y412" s="4" t="s">
        <v>61</v>
      </c>
      <c r="Z412" s="4">
        <v>45818</v>
      </c>
      <c r="AA412" s="4">
        <v>45818.207268518519</v>
      </c>
      <c r="AB412" s="4" t="s">
        <v>60</v>
      </c>
      <c r="AC412" s="4">
        <v>45819</v>
      </c>
      <c r="AD412" s="4">
        <v>45819</v>
      </c>
      <c r="AE412" s="4">
        <v>45820</v>
      </c>
      <c r="AF412" s="4"/>
      <c r="AG412" s="29" t="s">
        <v>62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v>45818.206307870372</v>
      </c>
      <c r="Y413" s="4" t="s">
        <v>61</v>
      </c>
      <c r="Z413" s="4">
        <v>45818</v>
      </c>
      <c r="AA413" s="4">
        <v>45818.207430555558</v>
      </c>
      <c r="AB413" s="4" t="s">
        <v>60</v>
      </c>
      <c r="AC413" s="4">
        <v>45819</v>
      </c>
      <c r="AD413" s="4">
        <v>45819</v>
      </c>
      <c r="AE413" s="4">
        <v>45820</v>
      </c>
      <c r="AF413" s="4"/>
      <c r="AG413" s="29" t="s">
        <v>62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v>45818.206412037034</v>
      </c>
      <c r="Y414" s="4" t="s">
        <v>61</v>
      </c>
      <c r="Z414" s="4">
        <v>45818</v>
      </c>
      <c r="AA414" s="4">
        <v>45818.207488425927</v>
      </c>
      <c r="AB414" s="4" t="s">
        <v>60</v>
      </c>
      <c r="AC414" s="4">
        <v>45819</v>
      </c>
      <c r="AD414" s="4">
        <v>45819</v>
      </c>
      <c r="AE414" s="4">
        <v>45820</v>
      </c>
      <c r="AF414" s="4"/>
      <c r="AG414" s="29" t="s">
        <v>62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v>45819.364687499998</v>
      </c>
      <c r="Y415" s="4" t="s">
        <v>77</v>
      </c>
      <c r="Z415" s="4">
        <v>45818</v>
      </c>
      <c r="AA415" s="4">
        <v>45819.365879629629</v>
      </c>
      <c r="AB415" s="4" t="s">
        <v>60</v>
      </c>
      <c r="AC415" s="4">
        <v>45819</v>
      </c>
      <c r="AD415" s="4">
        <v>45819</v>
      </c>
      <c r="AE415" s="4">
        <v>45820</v>
      </c>
      <c r="AF415" s="4">
        <v>45819</v>
      </c>
      <c r="AG415" s="29" t="s">
        <v>1106</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v>45818.956516203703</v>
      </c>
      <c r="Y416" s="4" t="s">
        <v>61</v>
      </c>
      <c r="Z416" s="4">
        <v>45818</v>
      </c>
      <c r="AA416" s="4">
        <v>45818.95685185185</v>
      </c>
      <c r="AB416" s="4" t="s">
        <v>60</v>
      </c>
      <c r="AC416" s="4">
        <v>45819</v>
      </c>
      <c r="AD416" s="4">
        <v>45819</v>
      </c>
      <c r="AE416" s="4">
        <v>45820</v>
      </c>
      <c r="AF416" s="4"/>
      <c r="AG416" s="29" t="s">
        <v>62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v>45819</v>
      </c>
      <c r="AG417" s="29" t="s">
        <v>1106</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v>45818.959768518522</v>
      </c>
      <c r="Y418" s="4" t="s">
        <v>61</v>
      </c>
      <c r="Z418" s="4">
        <v>45818</v>
      </c>
      <c r="AA418" s="4">
        <v>45818.960127314815</v>
      </c>
      <c r="AB418" s="4" t="s">
        <v>60</v>
      </c>
      <c r="AC418" s="4">
        <v>45819</v>
      </c>
      <c r="AD418" s="4">
        <v>45819</v>
      </c>
      <c r="AE418" s="4">
        <v>45820</v>
      </c>
      <c r="AF418" s="4">
        <v>45819</v>
      </c>
      <c r="AG418" s="29" t="s">
        <v>1106</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v>45818.956006944441</v>
      </c>
      <c r="Y420" s="4" t="s">
        <v>61</v>
      </c>
      <c r="Z420" s="4">
        <v>45818</v>
      </c>
      <c r="AA420" s="4">
        <v>45818.956226851849</v>
      </c>
      <c r="AB420" s="4" t="s">
        <v>60</v>
      </c>
      <c r="AC420" s="4">
        <v>45819</v>
      </c>
      <c r="AD420" s="4">
        <v>45819</v>
      </c>
      <c r="AE420" s="4">
        <v>45820</v>
      </c>
      <c r="AF420" s="4">
        <v>45819</v>
      </c>
      <c r="AG420" s="29" t="s">
        <v>1106</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v>45818.218599537038</v>
      </c>
      <c r="AB421" s="4" t="s">
        <v>60</v>
      </c>
      <c r="AC421" s="4">
        <v>45819</v>
      </c>
      <c r="AD421" s="4">
        <v>45819</v>
      </c>
      <c r="AE421" s="4">
        <v>45820</v>
      </c>
      <c r="AF421" s="4"/>
      <c r="AG421" s="29" t="s">
        <v>62</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v>45818.852233796293</v>
      </c>
      <c r="V424" s="4">
        <v>45818.080000000002</v>
      </c>
      <c r="W424" s="4">
        <v>45818</v>
      </c>
      <c r="X424" s="4">
        <v>45818.207604166666</v>
      </c>
      <c r="Y424" s="4" t="s">
        <v>61</v>
      </c>
      <c r="Z424" s="4">
        <v>45818</v>
      </c>
      <c r="AA424" s="4"/>
      <c r="AB424" s="4" t="s">
        <v>60</v>
      </c>
      <c r="AC424" s="4">
        <v>45819</v>
      </c>
      <c r="AD424" s="4">
        <v>45819</v>
      </c>
      <c r="AE424" s="4">
        <v>45820</v>
      </c>
      <c r="AF424" s="4"/>
      <c r="AG424" s="29" t="s">
        <v>97</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v>45818.141238425924</v>
      </c>
      <c r="Y425" s="4" t="s">
        <v>61</v>
      </c>
      <c r="Z425" s="4">
        <v>45818</v>
      </c>
      <c r="AA425" s="4">
        <v>45818.141516203701</v>
      </c>
      <c r="AB425" s="4" t="s">
        <v>60</v>
      </c>
      <c r="AC425" s="4">
        <v>45819</v>
      </c>
      <c r="AD425" s="4">
        <v>45819</v>
      </c>
      <c r="AE425" s="4">
        <v>45820</v>
      </c>
      <c r="AF425" s="4">
        <v>45819</v>
      </c>
      <c r="AG425" s="29" t="s">
        <v>1106</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45819</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t="s">
        <v>60</v>
      </c>
      <c r="AC431" s="4">
        <v>45819</v>
      </c>
      <c r="AD431" s="4">
        <v>45819</v>
      </c>
      <c r="AE431" s="4">
        <v>45820</v>
      </c>
      <c r="AF431" s="4">
        <v>45819</v>
      </c>
      <c r="AG431" s="29" t="s">
        <v>1106</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t="s">
        <v>60</v>
      </c>
      <c r="AC433" s="4">
        <v>45819</v>
      </c>
      <c r="AD433" s="4">
        <v>45819</v>
      </c>
      <c r="AE433" s="4">
        <v>45820</v>
      </c>
      <c r="AF433" s="4">
        <v>45819</v>
      </c>
      <c r="AG433" s="29" t="s">
        <v>1106</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v>45819</v>
      </c>
      <c r="AG434" s="29" t="s">
        <v>1106</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v>45819</v>
      </c>
      <c r="AG436" s="29" t="s">
        <v>1106</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v>45819</v>
      </c>
      <c r="AG437" s="29" t="s">
        <v>1106</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t="s">
        <v>60</v>
      </c>
      <c r="AC438" s="4">
        <v>45819</v>
      </c>
      <c r="AD438" s="4">
        <v>45819</v>
      </c>
      <c r="AE438" s="4">
        <v>45820</v>
      </c>
      <c r="AF438" s="4">
        <v>45819</v>
      </c>
      <c r="AG438" s="29" t="s">
        <v>1106</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v>45818.208020833335</v>
      </c>
      <c r="Y439" s="4" t="s">
        <v>61</v>
      </c>
      <c r="Z439" s="4">
        <v>45818</v>
      </c>
      <c r="AA439" s="4">
        <v>45818.208240740743</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v>45818.1874537037</v>
      </c>
      <c r="AB440" s="4" t="s">
        <v>60</v>
      </c>
      <c r="AC440" s="4" t="s">
        <v>60</v>
      </c>
      <c r="AD440" s="4">
        <v>45819</v>
      </c>
      <c r="AE440" s="4">
        <v>45820</v>
      </c>
      <c r="AF440" s="4">
        <v>45819</v>
      </c>
      <c r="AG440" s="29" t="s">
        <v>1106</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t="s">
        <v>60</v>
      </c>
      <c r="AC463" s="4" t="s">
        <v>60</v>
      </c>
      <c r="AD463" s="4">
        <v>45819</v>
      </c>
      <c r="AE463" s="4">
        <v>45820</v>
      </c>
      <c r="AF463" s="4">
        <v>45819</v>
      </c>
      <c r="AG463" s="29" t="s">
        <v>1106</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t="s">
        <v>60</v>
      </c>
      <c r="AC466" s="4" t="s">
        <v>60</v>
      </c>
      <c r="AD466" s="4">
        <v>45819</v>
      </c>
      <c r="AE466" s="4">
        <v>45820</v>
      </c>
      <c r="AF466" s="4">
        <v>45819</v>
      </c>
      <c r="AG466" s="29" t="s">
        <v>1106</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v>45818.968055555553</v>
      </c>
      <c r="W474" s="4">
        <v>45818</v>
      </c>
      <c r="X474" s="4"/>
      <c r="Y474" s="4" t="s">
        <v>60</v>
      </c>
      <c r="Z474" s="4">
        <v>45818</v>
      </c>
      <c r="AA474" s="4"/>
      <c r="AB474" s="4" t="s">
        <v>60</v>
      </c>
      <c r="AC474" s="4">
        <v>45819</v>
      </c>
      <c r="AD474" s="4">
        <v>45819</v>
      </c>
      <c r="AE474" s="4">
        <v>45820</v>
      </c>
      <c r="AF474" s="4"/>
      <c r="AG474" s="29" t="s">
        <v>312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v>45818.090405092589</v>
      </c>
      <c r="V475" s="4">
        <v>45818.090763888889</v>
      </c>
      <c r="W475" s="4">
        <v>45817</v>
      </c>
      <c r="X475" s="4"/>
      <c r="Y475" s="4" t="s">
        <v>60</v>
      </c>
      <c r="Z475" s="4" t="s">
        <v>60</v>
      </c>
      <c r="AA475" s="4"/>
      <c r="AB475" s="4" t="s">
        <v>60</v>
      </c>
      <c r="AC475" s="4">
        <v>45818</v>
      </c>
      <c r="AD475" s="4">
        <v>45818</v>
      </c>
      <c r="AE475" s="4">
        <v>45821</v>
      </c>
      <c r="AF475" s="4"/>
      <c r="AG475" s="29" t="s">
        <v>312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v>45819</v>
      </c>
      <c r="AG487" s="29" t="s">
        <v>1106</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v>45819</v>
      </c>
      <c r="AG488" s="29" t="s">
        <v>1106</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v>45818.182013888887</v>
      </c>
      <c r="W490" s="4">
        <v>45818</v>
      </c>
      <c r="X490" s="4"/>
      <c r="Y490" s="4" t="s">
        <v>60</v>
      </c>
      <c r="Z490" s="4">
        <v>45818</v>
      </c>
      <c r="AA490" s="4"/>
      <c r="AB490" s="4" t="s">
        <v>60</v>
      </c>
      <c r="AC490" s="4">
        <v>45819</v>
      </c>
      <c r="AD490" s="4">
        <v>45819</v>
      </c>
      <c r="AE490" s="4">
        <v>45821</v>
      </c>
      <c r="AF490" s="4"/>
      <c r="AG490" s="29" t="s">
        <v>312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v>45818.117766203701</v>
      </c>
      <c r="Y491" s="4" t="s">
        <v>77</v>
      </c>
      <c r="Z491" s="4">
        <v>45817</v>
      </c>
      <c r="AA491" s="4">
        <v>45818.118009259262</v>
      </c>
      <c r="AB491" s="4" t="s">
        <v>60</v>
      </c>
      <c r="AC491" s="4">
        <v>45818</v>
      </c>
      <c r="AD491" s="4">
        <v>45819</v>
      </c>
      <c r="AE491" s="4">
        <v>45821</v>
      </c>
      <c r="AF491" s="4">
        <v>45819</v>
      </c>
      <c r="AG491" s="29" t="s">
        <v>1106</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v>45818.230150462965</v>
      </c>
      <c r="AB494" s="4" t="s">
        <v>60</v>
      </c>
      <c r="AC494" s="4">
        <v>45818</v>
      </c>
      <c r="AD494" s="4">
        <v>45819</v>
      </c>
      <c r="AE494" s="4">
        <v>45821</v>
      </c>
      <c r="AF494" s="4"/>
      <c r="AG494" s="29" t="s">
        <v>62</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v>45818.047743055555</v>
      </c>
      <c r="AB495" s="4" t="s">
        <v>60</v>
      </c>
      <c r="AC495" s="4">
        <v>45818</v>
      </c>
      <c r="AD495" s="4">
        <v>45819</v>
      </c>
      <c r="AE495" s="4">
        <v>45821</v>
      </c>
      <c r="AF495" s="4"/>
      <c r="AG495" s="29" t="s">
        <v>62</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v>45819</v>
      </c>
      <c r="AG501" s="29" t="s">
        <v>1106</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t="s">
        <v>60</v>
      </c>
      <c r="AC502" s="4">
        <v>45819</v>
      </c>
      <c r="AD502" s="4">
        <v>45819</v>
      </c>
      <c r="AE502" s="4">
        <v>45821</v>
      </c>
      <c r="AF502" s="4">
        <v>45819</v>
      </c>
      <c r="AG502" s="29" t="s">
        <v>1106</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45819</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v>45818.241736111115</v>
      </c>
      <c r="Y504" s="4" t="s">
        <v>256</v>
      </c>
      <c r="Z504" s="4" t="s">
        <v>60</v>
      </c>
      <c r="AA504" s="4"/>
      <c r="AB504" s="4" t="s">
        <v>60</v>
      </c>
      <c r="AC504" s="4" t="s">
        <v>60</v>
      </c>
      <c r="AD504" s="4">
        <v>45819</v>
      </c>
      <c r="AE504" s="4">
        <v>45821</v>
      </c>
      <c r="AF504" s="4"/>
      <c r="AG504" s="29" t="s">
        <v>265</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t="s">
        <v>60</v>
      </c>
      <c r="AC505" s="4" t="s">
        <v>60</v>
      </c>
      <c r="AD505" s="4">
        <v>45819</v>
      </c>
      <c r="AE505" s="4">
        <v>45821</v>
      </c>
      <c r="AF505" s="4">
        <v>45819</v>
      </c>
      <c r="AG505" s="29" t="s">
        <v>1106</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v>45818.190439814818</v>
      </c>
      <c r="Y506" s="4" t="s">
        <v>261</v>
      </c>
      <c r="Z506" s="4" t="s">
        <v>60</v>
      </c>
      <c r="AA506" s="4">
        <v>45819.331064814818</v>
      </c>
      <c r="AB506" s="4" t="s">
        <v>60</v>
      </c>
      <c r="AC506" s="4" t="s">
        <v>60</v>
      </c>
      <c r="AD506" s="4">
        <v>45819</v>
      </c>
      <c r="AE506" s="4">
        <v>45821</v>
      </c>
      <c r="AF506" s="4"/>
      <c r="AG506" s="29" t="s">
        <v>62</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v>45818.190497685187</v>
      </c>
      <c r="Y507" s="4" t="s">
        <v>261</v>
      </c>
      <c r="Z507" s="4" t="s">
        <v>60</v>
      </c>
      <c r="AA507" s="4">
        <v>45818.242129629631</v>
      </c>
      <c r="AB507" s="4" t="s">
        <v>60</v>
      </c>
      <c r="AC507" s="4" t="s">
        <v>60</v>
      </c>
      <c r="AD507" s="4">
        <v>45819</v>
      </c>
      <c r="AE507" s="4">
        <v>45821</v>
      </c>
      <c r="AF507" s="4"/>
      <c r="AG507" s="29" t="s">
        <v>62</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v>45818.230393518519</v>
      </c>
      <c r="AB508" s="4" t="s">
        <v>60</v>
      </c>
      <c r="AC508" s="4">
        <v>45819</v>
      </c>
      <c r="AD508" s="4">
        <v>45819</v>
      </c>
      <c r="AE508" s="4">
        <v>45821</v>
      </c>
      <c r="AF508" s="4"/>
      <c r="AG508" s="29" t="s">
        <v>62</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v>45818.034409722219</v>
      </c>
      <c r="Y510" s="4" t="s">
        <v>77</v>
      </c>
      <c r="Z510" s="4">
        <v>45818</v>
      </c>
      <c r="AA510" s="4"/>
      <c r="AB510" s="4" t="s">
        <v>60</v>
      </c>
      <c r="AC510" s="4">
        <v>45819</v>
      </c>
      <c r="AD510" s="4">
        <v>45819</v>
      </c>
      <c r="AE510" s="4">
        <v>45821</v>
      </c>
      <c r="AF510" s="4"/>
      <c r="AG510" s="29" t="s">
        <v>97</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v>45818.034467592595</v>
      </c>
      <c r="Y511" s="4" t="s">
        <v>77</v>
      </c>
      <c r="Z511" s="4">
        <v>45818</v>
      </c>
      <c r="AA511" s="4"/>
      <c r="AB511" s="4" t="s">
        <v>60</v>
      </c>
      <c r="AC511" s="4">
        <v>45819</v>
      </c>
      <c r="AD511" s="4">
        <v>45819</v>
      </c>
      <c r="AE511" s="4">
        <v>45821</v>
      </c>
      <c r="AF511" s="4"/>
      <c r="AG511" s="29" t="s">
        <v>97</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v>45818.034525462965</v>
      </c>
      <c r="Y512" s="4" t="s">
        <v>77</v>
      </c>
      <c r="Z512" s="4">
        <v>45818</v>
      </c>
      <c r="AA512" s="4"/>
      <c r="AB512" s="4" t="s">
        <v>60</v>
      </c>
      <c r="AC512" s="4">
        <v>45819</v>
      </c>
      <c r="AD512" s="4">
        <v>45819</v>
      </c>
      <c r="AE512" s="4">
        <v>45821</v>
      </c>
      <c r="AF512" s="4"/>
      <c r="AG512" s="29" t="s">
        <v>97</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v>45819</v>
      </c>
      <c r="AG513" s="29" t="s">
        <v>1106</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v>45819</v>
      </c>
      <c r="AG515" s="29" t="s">
        <v>1106</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t="s">
        <v>60</v>
      </c>
      <c r="AC523" s="4" t="s">
        <v>60</v>
      </c>
      <c r="AD523" s="4">
        <v>45819</v>
      </c>
      <c r="AE523" s="4">
        <v>45821</v>
      </c>
      <c r="AF523" s="4">
        <v>45819</v>
      </c>
      <c r="AG523" s="29" t="s">
        <v>1106</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v>45819</v>
      </c>
      <c r="AG525" s="29" t="s">
        <v>1106</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t="s">
        <v>60</v>
      </c>
      <c r="AC526" s="4" t="s">
        <v>60</v>
      </c>
      <c r="AD526" s="4">
        <v>45819</v>
      </c>
      <c r="AE526" s="4">
        <v>45821</v>
      </c>
      <c r="AF526" s="4">
        <v>45819</v>
      </c>
      <c r="AG526" s="29" t="s">
        <v>1106</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v>45819</v>
      </c>
      <c r="AG531" s="29" t="s">
        <v>1106</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v>45819.357488425929</v>
      </c>
      <c r="Y536" s="4" t="s">
        <v>61</v>
      </c>
      <c r="Z536" s="4">
        <v>45818</v>
      </c>
      <c r="AA536" s="4"/>
      <c r="AB536" s="4" t="s">
        <v>60</v>
      </c>
      <c r="AC536" s="4">
        <v>45819</v>
      </c>
      <c r="AD536" s="4">
        <v>45819</v>
      </c>
      <c r="AE536" s="4">
        <v>45821</v>
      </c>
      <c r="AF536" s="4"/>
      <c r="AG536" s="29" t="s">
        <v>97</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v>45819.348217592589</v>
      </c>
      <c r="Y538" s="4" t="s">
        <v>61</v>
      </c>
      <c r="Z538" s="4">
        <v>45818</v>
      </c>
      <c r="AA538" s="4"/>
      <c r="AB538" s="4" t="s">
        <v>60</v>
      </c>
      <c r="AC538" s="4">
        <v>45819</v>
      </c>
      <c r="AD538" s="4">
        <v>45819</v>
      </c>
      <c r="AE538" s="4">
        <v>45821</v>
      </c>
      <c r="AF538" s="4"/>
      <c r="AG538" s="29" t="s">
        <v>97</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v>45819.348298611112</v>
      </c>
      <c r="Y539" s="4" t="s">
        <v>61</v>
      </c>
      <c r="Z539" s="4">
        <v>45818</v>
      </c>
      <c r="AA539" s="4"/>
      <c r="AB539" s="4" t="s">
        <v>60</v>
      </c>
      <c r="AC539" s="4">
        <v>45819</v>
      </c>
      <c r="AD539" s="4">
        <v>45819</v>
      </c>
      <c r="AE539" s="4">
        <v>45821</v>
      </c>
      <c r="AF539" s="4"/>
      <c r="AG539" s="29" t="s">
        <v>97</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v>45819.357094907406</v>
      </c>
      <c r="Y547" s="4" t="s">
        <v>61</v>
      </c>
      <c r="Z547" s="4">
        <v>45818</v>
      </c>
      <c r="AA547" s="4"/>
      <c r="AB547" s="4" t="s">
        <v>60</v>
      </c>
      <c r="AC547" s="4">
        <v>45819</v>
      </c>
      <c r="AD547" s="4">
        <v>45819</v>
      </c>
      <c r="AE547" s="4">
        <v>45821</v>
      </c>
      <c r="AF547" s="4"/>
      <c r="AG547" s="29" t="s">
        <v>97</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v>45819.357060185182</v>
      </c>
      <c r="Y548" s="4" t="s">
        <v>61</v>
      </c>
      <c r="Z548" s="4">
        <v>45818</v>
      </c>
      <c r="AA548" s="4"/>
      <c r="AB548" s="4" t="s">
        <v>60</v>
      </c>
      <c r="AC548" s="4">
        <v>45819</v>
      </c>
      <c r="AD548" s="4">
        <v>45819</v>
      </c>
      <c r="AE548" s="4">
        <v>45821</v>
      </c>
      <c r="AF548" s="4"/>
      <c r="AG548" s="29" t="s">
        <v>97</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v>45819.357152777775</v>
      </c>
      <c r="Y550" s="4" t="s">
        <v>61</v>
      </c>
      <c r="Z550" s="4">
        <v>45818</v>
      </c>
      <c r="AA550" s="4"/>
      <c r="AB550" s="4" t="s">
        <v>60</v>
      </c>
      <c r="AC550" s="4">
        <v>45819</v>
      </c>
      <c r="AD550" s="4">
        <v>45819</v>
      </c>
      <c r="AE550" s="4">
        <v>45821</v>
      </c>
      <c r="AF550" s="4"/>
      <c r="AG550" s="29" t="s">
        <v>97</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v>45819.357187499998</v>
      </c>
      <c r="Y552" s="4" t="s">
        <v>61</v>
      </c>
      <c r="Z552" s="4">
        <v>45818</v>
      </c>
      <c r="AA552" s="4"/>
      <c r="AB552" s="4" t="s">
        <v>60</v>
      </c>
      <c r="AC552" s="4">
        <v>45819</v>
      </c>
      <c r="AD552" s="4">
        <v>45819</v>
      </c>
      <c r="AE552" s="4">
        <v>45821</v>
      </c>
      <c r="AF552" s="4"/>
      <c r="AG552" s="29" t="s">
        <v>97</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v>45819.357245370367</v>
      </c>
      <c r="Y553" s="4" t="s">
        <v>61</v>
      </c>
      <c r="Z553" s="4">
        <v>45818</v>
      </c>
      <c r="AA553" s="4"/>
      <c r="AB553" s="4" t="s">
        <v>60</v>
      </c>
      <c r="AC553" s="4">
        <v>45819</v>
      </c>
      <c r="AD553" s="4">
        <v>45819</v>
      </c>
      <c r="AE553" s="4">
        <v>45821</v>
      </c>
      <c r="AF553" s="4"/>
      <c r="AG553" s="29" t="s">
        <v>97</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v>45818.077499999999</v>
      </c>
      <c r="Y592" s="4" t="s">
        <v>73</v>
      </c>
      <c r="Z592" s="4" t="s">
        <v>60</v>
      </c>
      <c r="AA592" s="4">
        <v>45818.078541666669</v>
      </c>
      <c r="AB592" s="4" t="s">
        <v>60</v>
      </c>
      <c r="AC592" s="4" t="s">
        <v>60</v>
      </c>
      <c r="AD592" s="4">
        <v>45820</v>
      </c>
      <c r="AE592" s="4">
        <v>45821</v>
      </c>
      <c r="AF592" s="4">
        <v>45819</v>
      </c>
      <c r="AG592" s="29" t="s">
        <v>1106</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v>45818.077465277776</v>
      </c>
      <c r="Y593" s="4" t="s">
        <v>73</v>
      </c>
      <c r="Z593" s="4" t="s">
        <v>60</v>
      </c>
      <c r="AA593" s="4">
        <v>45818.078449074077</v>
      </c>
      <c r="AB593" s="4" t="s">
        <v>60</v>
      </c>
      <c r="AC593" s="4" t="s">
        <v>60</v>
      </c>
      <c r="AD593" s="4">
        <v>45820</v>
      </c>
      <c r="AE593" s="4">
        <v>45821</v>
      </c>
      <c r="AF593" s="4">
        <v>45819</v>
      </c>
      <c r="AG593" s="29" t="s">
        <v>1106</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v>45818.077407407407</v>
      </c>
      <c r="Y594" s="4" t="s">
        <v>73</v>
      </c>
      <c r="Z594" s="4" t="s">
        <v>60</v>
      </c>
      <c r="AA594" s="4">
        <v>45818.078356481485</v>
      </c>
      <c r="AB594" s="4" t="s">
        <v>60</v>
      </c>
      <c r="AC594" s="4" t="s">
        <v>60</v>
      </c>
      <c r="AD594" s="4">
        <v>45820</v>
      </c>
      <c r="AE594" s="4">
        <v>45821</v>
      </c>
      <c r="AF594" s="4">
        <v>45819</v>
      </c>
      <c r="AG594" s="29" t="s">
        <v>1106</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v>45818.077546296299</v>
      </c>
      <c r="Y595" s="4" t="s">
        <v>73</v>
      </c>
      <c r="Z595" s="4" t="s">
        <v>60</v>
      </c>
      <c r="AA595" s="4">
        <v>45818.078634259262</v>
      </c>
      <c r="AB595" s="4" t="s">
        <v>60</v>
      </c>
      <c r="AC595" s="4" t="s">
        <v>60</v>
      </c>
      <c r="AD595" s="4">
        <v>45820</v>
      </c>
      <c r="AE595" s="4">
        <v>45821</v>
      </c>
      <c r="AF595" s="4">
        <v>45819</v>
      </c>
      <c r="AG595" s="29" t="s">
        <v>1106</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v>45818.077372685184</v>
      </c>
      <c r="Y596" s="4" t="s">
        <v>73</v>
      </c>
      <c r="Z596" s="4" t="s">
        <v>60</v>
      </c>
      <c r="AA596" s="4">
        <v>45818.078240740739</v>
      </c>
      <c r="AB596" s="4" t="s">
        <v>60</v>
      </c>
      <c r="AC596" s="4" t="s">
        <v>60</v>
      </c>
      <c r="AD596" s="4">
        <v>45820</v>
      </c>
      <c r="AE596" s="4">
        <v>45821</v>
      </c>
      <c r="AF596" s="4">
        <v>45819</v>
      </c>
      <c r="AG596" s="29" t="s">
        <v>1106</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v>45818.117523148147</v>
      </c>
      <c r="Y597" s="4" t="s">
        <v>73</v>
      </c>
      <c r="Z597" s="4" t="s">
        <v>60</v>
      </c>
      <c r="AA597" s="4">
        <v>45818.118391203701</v>
      </c>
      <c r="AB597" s="4" t="s">
        <v>60</v>
      </c>
      <c r="AC597" s="4" t="s">
        <v>60</v>
      </c>
      <c r="AD597" s="4">
        <v>45820</v>
      </c>
      <c r="AE597" s="4">
        <v>45821</v>
      </c>
      <c r="AF597" s="4">
        <v>45819</v>
      </c>
      <c r="AG597" s="29" t="s">
        <v>1106</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v>45818.077581018515</v>
      </c>
      <c r="Y598" s="4" t="s">
        <v>73</v>
      </c>
      <c r="Z598" s="4" t="s">
        <v>60</v>
      </c>
      <c r="AA598" s="4">
        <v>45818.078715277778</v>
      </c>
      <c r="AB598" s="4" t="s">
        <v>60</v>
      </c>
      <c r="AC598" s="4" t="s">
        <v>60</v>
      </c>
      <c r="AD598" s="4">
        <v>45820</v>
      </c>
      <c r="AE598" s="4">
        <v>45821</v>
      </c>
      <c r="AF598" s="4">
        <v>45819</v>
      </c>
      <c r="AG598" s="29" t="s">
        <v>1106</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v>45818.117349537039</v>
      </c>
      <c r="Y599" s="4" t="s">
        <v>73</v>
      </c>
      <c r="Z599" s="4" t="s">
        <v>60</v>
      </c>
      <c r="AA599" s="4">
        <v>45818.118298611109</v>
      </c>
      <c r="AB599" s="4" t="s">
        <v>60</v>
      </c>
      <c r="AC599" s="4" t="s">
        <v>60</v>
      </c>
      <c r="AD599" s="4">
        <v>45820</v>
      </c>
      <c r="AE599" s="4">
        <v>45821</v>
      </c>
      <c r="AF599" s="4">
        <v>45819</v>
      </c>
      <c r="AG599" s="29" t="s">
        <v>1106</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v>45818.231342592589</v>
      </c>
      <c r="Y600" s="4" t="s">
        <v>73</v>
      </c>
      <c r="Z600" s="4" t="s">
        <v>60</v>
      </c>
      <c r="AA600" s="4"/>
      <c r="AB600" s="4" t="s">
        <v>60</v>
      </c>
      <c r="AC600" s="4" t="s">
        <v>60</v>
      </c>
      <c r="AD600" s="4">
        <v>45820</v>
      </c>
      <c r="AE600" s="4">
        <v>45821</v>
      </c>
      <c r="AF600" s="4"/>
      <c r="AG600" s="29" t="s">
        <v>265</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v>45819.347048611111</v>
      </c>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v>45819.347002314818</v>
      </c>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v>45819.347500000003</v>
      </c>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v>45819.347453703704</v>
      </c>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v>45819.347615740742</v>
      </c>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v>45819.347581018519</v>
      </c>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t="s">
        <v>60</v>
      </c>
      <c r="AC653" s="4">
        <v>45819</v>
      </c>
      <c r="AD653" s="4">
        <v>45820</v>
      </c>
      <c r="AE653" s="4">
        <v>45821</v>
      </c>
      <c r="AF653" s="4">
        <v>45819</v>
      </c>
      <c r="AG653" s="29" t="s">
        <v>1106</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v>45819.347534722219</v>
      </c>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v>45819.346956018519</v>
      </c>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v>45819.320833333331</v>
      </c>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v>45819.320787037039</v>
      </c>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v>45819.320879629631</v>
      </c>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v>45819</v>
      </c>
      <c r="AG661" s="29" t="s">
        <v>1106</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v>45818.955300925925</v>
      </c>
      <c r="Y663" s="4" t="s">
        <v>61</v>
      </c>
      <c r="Z663" s="4">
        <v>45818</v>
      </c>
      <c r="AA663" s="4">
        <v>45818.95553240741</v>
      </c>
      <c r="AB663" s="4" t="s">
        <v>60</v>
      </c>
      <c r="AC663" s="4">
        <v>45819</v>
      </c>
      <c r="AD663" s="4">
        <v>45820</v>
      </c>
      <c r="AE663" s="4">
        <v>45821</v>
      </c>
      <c r="AF663" s="4">
        <v>45819</v>
      </c>
      <c r="AG663" s="29" t="s">
        <v>1106</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v>45818.079895833333</v>
      </c>
      <c r="W666" s="4">
        <v>45819</v>
      </c>
      <c r="X666" s="4"/>
      <c r="Y666" s="4" t="s">
        <v>60</v>
      </c>
      <c r="Z666" s="4">
        <v>45818</v>
      </c>
      <c r="AA666" s="4"/>
      <c r="AB666" s="4" t="s">
        <v>60</v>
      </c>
      <c r="AC666" s="4">
        <v>45819</v>
      </c>
      <c r="AD666" s="4">
        <v>45820</v>
      </c>
      <c r="AE666" s="4">
        <v>45821</v>
      </c>
      <c r="AF666" s="4"/>
      <c r="AG666" s="29" t="s">
        <v>312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v>45818.079768518517</v>
      </c>
      <c r="W672" s="4">
        <v>45819</v>
      </c>
      <c r="X672" s="4"/>
      <c r="Y672" s="4" t="s">
        <v>60</v>
      </c>
      <c r="Z672" s="4">
        <v>45818</v>
      </c>
      <c r="AA672" s="4"/>
      <c r="AB672" s="4" t="s">
        <v>60</v>
      </c>
      <c r="AC672" s="4">
        <v>45819</v>
      </c>
      <c r="AD672" s="4">
        <v>45820</v>
      </c>
      <c r="AE672" s="4">
        <v>45821</v>
      </c>
      <c r="AF672" s="4"/>
      <c r="AG672" s="29" t="s">
        <v>312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v>45818.033368055556</v>
      </c>
      <c r="AB680" s="4" t="s">
        <v>60</v>
      </c>
      <c r="AC680" s="4">
        <v>45819</v>
      </c>
      <c r="AD680" s="4">
        <v>45820</v>
      </c>
      <c r="AE680" s="4">
        <v>45821</v>
      </c>
      <c r="AF680" s="4"/>
      <c r="AG680" s="29" t="s">
        <v>62</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t="s">
        <v>60</v>
      </c>
      <c r="AC681" s="4">
        <v>45819</v>
      </c>
      <c r="AD681" s="4">
        <v>45820</v>
      </c>
      <c r="AE681" s="4">
        <v>45821</v>
      </c>
      <c r="AF681" s="4">
        <v>45819</v>
      </c>
      <c r="AG681" s="29" t="s">
        <v>1106</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v>45819.365983796299</v>
      </c>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v>45818.931793981479</v>
      </c>
      <c r="AB683" s="4" t="s">
        <v>60</v>
      </c>
      <c r="AC683" s="4">
        <v>45819</v>
      </c>
      <c r="AD683" s="4">
        <v>45820</v>
      </c>
      <c r="AE683" s="4">
        <v>45821</v>
      </c>
      <c r="AF683" s="4"/>
      <c r="AG683" s="29" t="s">
        <v>62</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t="s">
        <v>60</v>
      </c>
      <c r="AC692" s="4" t="s">
        <v>60</v>
      </c>
      <c r="AD692" s="4">
        <v>45820</v>
      </c>
      <c r="AE692" s="4">
        <v>45821</v>
      </c>
      <c r="AF692" s="4">
        <v>45819</v>
      </c>
      <c r="AG692" s="29" t="s">
        <v>1106</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v>45818.103946759256</v>
      </c>
      <c r="O694" s="4" t="s">
        <v>60</v>
      </c>
      <c r="P694" s="4" t="s">
        <v>60</v>
      </c>
      <c r="Q694" s="4" t="s">
        <v>60</v>
      </c>
      <c r="R694" s="4" t="s">
        <v>60</v>
      </c>
      <c r="S694" s="4" t="s">
        <v>60</v>
      </c>
      <c r="T694" s="4">
        <v>45818</v>
      </c>
      <c r="U694" s="4">
        <v>45819.351388888892</v>
      </c>
      <c r="V694" s="4"/>
      <c r="W694" s="4">
        <v>45819</v>
      </c>
      <c r="X694" s="4"/>
      <c r="Y694" s="4" t="s">
        <v>60</v>
      </c>
      <c r="Z694" s="4">
        <v>45819</v>
      </c>
      <c r="AA694" s="4"/>
      <c r="AB694" s="4" t="s">
        <v>60</v>
      </c>
      <c r="AC694" s="4">
        <v>45820</v>
      </c>
      <c r="AD694" s="4">
        <v>45820</v>
      </c>
      <c r="AE694" s="4">
        <v>45821</v>
      </c>
      <c r="AF694" s="4"/>
      <c r="AG694" s="29" t="s">
        <v>242</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v>45818.159641203703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151</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ML-01</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v>45818.159768518519</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151</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ML-01</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v>45818.159780092596</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151</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ML-01</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v>45818.159884259258</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151</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ML-01</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v>45818.159895833334</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151</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ML-01</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v>45818.15996527778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151</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ML-01</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v>45818.16002314815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151</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ML-01</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v>45818.160115740742</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151</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ML-01</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v>45818.076157407406</v>
      </c>
      <c r="AB704" s="4" t="s">
        <v>60</v>
      </c>
      <c r="AC704" s="4">
        <v>45819</v>
      </c>
      <c r="AD704" s="4">
        <v>45820</v>
      </c>
      <c r="AE704" s="4">
        <v>45822</v>
      </c>
      <c r="AF704" s="4"/>
      <c r="AG704" s="29" t="s">
        <v>62</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t="s">
        <v>60</v>
      </c>
      <c r="AC710" s="4">
        <v>45819</v>
      </c>
      <c r="AD710" s="4">
        <v>45820</v>
      </c>
      <c r="AE710" s="4">
        <v>45822</v>
      </c>
      <c r="AF710" s="4">
        <v>45819</v>
      </c>
      <c r="AG710" s="29" t="s">
        <v>1106</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v>45819</v>
      </c>
      <c r="AG716" s="29" t="s">
        <v>1106</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v>45818.131307870368</v>
      </c>
      <c r="AB719" s="4" t="s">
        <v>60</v>
      </c>
      <c r="AC719" s="4">
        <v>45819</v>
      </c>
      <c r="AD719" s="4">
        <v>45820</v>
      </c>
      <c r="AE719" s="4">
        <v>45822</v>
      </c>
      <c r="AF719" s="4"/>
      <c r="AG719" s="29" t="s">
        <v>62</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t="s">
        <v>60</v>
      </c>
      <c r="AC722" s="4">
        <v>45819</v>
      </c>
      <c r="AD722" s="4">
        <v>45820</v>
      </c>
      <c r="AE722" s="4">
        <v>45822</v>
      </c>
      <c r="AF722" s="4">
        <v>45819</v>
      </c>
      <c r="AG722" s="29" t="s">
        <v>1106</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v>45818.066666666666</v>
      </c>
      <c r="Y723" s="4" t="s">
        <v>77</v>
      </c>
      <c r="Z723" s="4">
        <v>45818</v>
      </c>
      <c r="AA723" s="4"/>
      <c r="AB723" s="4" t="s">
        <v>60</v>
      </c>
      <c r="AC723" s="4">
        <v>45819</v>
      </c>
      <c r="AD723" s="4">
        <v>45820</v>
      </c>
      <c r="AE723" s="4">
        <v>45822</v>
      </c>
      <c r="AF723" s="4"/>
      <c r="AG723" s="29" t="s">
        <v>97</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v>45818.035902777781</v>
      </c>
      <c r="AB726" s="4" t="s">
        <v>60</v>
      </c>
      <c r="AC726" s="4">
        <v>45819</v>
      </c>
      <c r="AD726" s="4">
        <v>45820</v>
      </c>
      <c r="AE726" s="4">
        <v>45822</v>
      </c>
      <c r="AF726" s="4"/>
      <c r="AG726" s="29" t="s">
        <v>62</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v>45819</v>
      </c>
      <c r="AG732" s="29" t="s">
        <v>1106</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v>45818.095567129632</v>
      </c>
      <c r="Y733" s="4" t="s">
        <v>77</v>
      </c>
      <c r="Z733" s="4">
        <v>45818</v>
      </c>
      <c r="AA733" s="4"/>
      <c r="AB733" s="4" t="s">
        <v>60</v>
      </c>
      <c r="AC733" s="4">
        <v>45819</v>
      </c>
      <c r="AD733" s="4">
        <v>45820</v>
      </c>
      <c r="AE733" s="4">
        <v>45822</v>
      </c>
      <c r="AF733" s="4"/>
      <c r="AG733" s="29" t="s">
        <v>97</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v>45818.052442129629</v>
      </c>
      <c r="AB734" s="4" t="s">
        <v>60</v>
      </c>
      <c r="AC734" s="4">
        <v>45819</v>
      </c>
      <c r="AD734" s="4">
        <v>45820</v>
      </c>
      <c r="AE734" s="4">
        <v>45822</v>
      </c>
      <c r="AF734" s="4"/>
      <c r="AG734" s="29" t="s">
        <v>62</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v>45818.230752314812</v>
      </c>
      <c r="AB735" s="4" t="s">
        <v>60</v>
      </c>
      <c r="AC735" s="4">
        <v>45819</v>
      </c>
      <c r="AD735" s="4">
        <v>45820</v>
      </c>
      <c r="AE735" s="4">
        <v>45822</v>
      </c>
      <c r="AF735" s="4"/>
      <c r="AG735" s="29" t="s">
        <v>62</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v>45818.128321759257</v>
      </c>
      <c r="AB737" s="4" t="s">
        <v>60</v>
      </c>
      <c r="AC737" s="4">
        <v>45819</v>
      </c>
      <c r="AD737" s="4">
        <v>45820</v>
      </c>
      <c r="AE737" s="4">
        <v>45822</v>
      </c>
      <c r="AF737" s="4"/>
      <c r="AG737" s="29" t="s">
        <v>62</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v>45818.983229166668</v>
      </c>
      <c r="W745" s="4">
        <v>45818</v>
      </c>
      <c r="X745" s="4"/>
      <c r="Y745" s="4" t="s">
        <v>60</v>
      </c>
      <c r="Z745" s="4">
        <v>45818</v>
      </c>
      <c r="AA745" s="4"/>
      <c r="AB745" s="4" t="s">
        <v>60</v>
      </c>
      <c r="AC745" s="4">
        <v>45819</v>
      </c>
      <c r="AD745" s="4">
        <v>45820</v>
      </c>
      <c r="AE745" s="4">
        <v>45822</v>
      </c>
      <c r="AF745" s="4"/>
      <c r="AG745" s="29" t="s">
        <v>312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v>45818.047951388886</v>
      </c>
      <c r="Y746" s="4" t="s">
        <v>219</v>
      </c>
      <c r="Z746" s="4" t="s">
        <v>60</v>
      </c>
      <c r="AA746" s="4">
        <v>45818.053981481484</v>
      </c>
      <c r="AB746" s="4" t="s">
        <v>60</v>
      </c>
      <c r="AC746" s="4" t="s">
        <v>60</v>
      </c>
      <c r="AD746" s="4">
        <v>45820</v>
      </c>
      <c r="AE746" s="4">
        <v>45822</v>
      </c>
      <c r="AF746" s="4">
        <v>45819</v>
      </c>
      <c r="AG746" s="29" t="s">
        <v>1106</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v>45819</v>
      </c>
      <c r="AG747" s="29" t="s">
        <v>1106</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t="s">
        <v>60</v>
      </c>
      <c r="AC748" s="4" t="s">
        <v>60</v>
      </c>
      <c r="AD748" s="4">
        <v>45820</v>
      </c>
      <c r="AE748" s="4">
        <v>45822</v>
      </c>
      <c r="AF748" s="4">
        <v>45819</v>
      </c>
      <c r="AG748" s="29" t="s">
        <v>1106</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v>45818.157430555555</v>
      </c>
      <c r="Y749" s="4" t="s">
        <v>125</v>
      </c>
      <c r="Z749" s="4" t="s">
        <v>60</v>
      </c>
      <c r="AA749" s="4">
        <v>45818.158703703702</v>
      </c>
      <c r="AB749" s="4" t="s">
        <v>60</v>
      </c>
      <c r="AC749" s="4" t="s">
        <v>60</v>
      </c>
      <c r="AD749" s="4">
        <v>45820</v>
      </c>
      <c r="AE749" s="4">
        <v>45822</v>
      </c>
      <c r="AF749" s="4">
        <v>45819</v>
      </c>
      <c r="AG749" s="29" t="s">
        <v>1106</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v>45818.241655092592</v>
      </c>
      <c r="Y756" s="4" t="s">
        <v>256</v>
      </c>
      <c r="Z756" s="4" t="s">
        <v>60</v>
      </c>
      <c r="AA756" s="4"/>
      <c r="AB756" s="4" t="s">
        <v>60</v>
      </c>
      <c r="AC756" s="4" t="s">
        <v>60</v>
      </c>
      <c r="AD756" s="4">
        <v>45820</v>
      </c>
      <c r="AE756" s="4">
        <v>45822</v>
      </c>
      <c r="AF756" s="4"/>
      <c r="AG756" s="29" t="s">
        <v>265</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v>45818.927835648145</v>
      </c>
      <c r="AB757" s="4" t="s">
        <v>60</v>
      </c>
      <c r="AC757" s="4" t="s">
        <v>60</v>
      </c>
      <c r="AD757" s="4">
        <v>45820</v>
      </c>
      <c r="AE757" s="4">
        <v>45822</v>
      </c>
      <c r="AF757" s="4">
        <v>45819</v>
      </c>
      <c r="AG757" s="29" t="s">
        <v>1106</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v>45818.907361111109</v>
      </c>
      <c r="Y758" s="4" t="s">
        <v>73</v>
      </c>
      <c r="Z758" s="4" t="s">
        <v>60</v>
      </c>
      <c r="AA758" s="4">
        <v>45819.35496527778</v>
      </c>
      <c r="AB758" s="4" t="s">
        <v>60</v>
      </c>
      <c r="AC758" s="4" t="s">
        <v>60</v>
      </c>
      <c r="AD758" s="4">
        <v>45820</v>
      </c>
      <c r="AE758" s="4">
        <v>45822</v>
      </c>
      <c r="AF758" s="4"/>
      <c r="AG758" s="29" t="s">
        <v>62</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v>45819</v>
      </c>
      <c r="AG761" s="29" t="s">
        <v>1106</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v>45819</v>
      </c>
      <c r="AG763" s="29" t="s">
        <v>1106</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v>45818.146944444445</v>
      </c>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v>45819</v>
      </c>
      <c r="AG779" s="29" t="s">
        <v>1106</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v>45818.08699074074</v>
      </c>
      <c r="Y784" s="4" t="s">
        <v>246</v>
      </c>
      <c r="Z784" s="4" t="s">
        <v>60</v>
      </c>
      <c r="AA784" s="4">
        <v>45818.209178240744</v>
      </c>
      <c r="AB784" s="4" t="s">
        <v>60</v>
      </c>
      <c r="AC784" s="4" t="s">
        <v>60</v>
      </c>
      <c r="AD784" s="4">
        <v>45821</v>
      </c>
      <c r="AE784" s="4">
        <v>45822</v>
      </c>
      <c r="AF784" s="4"/>
      <c r="AG784" s="29" t="s">
        <v>62</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v>45818.087013888886</v>
      </c>
      <c r="Y785" s="4" t="s">
        <v>246</v>
      </c>
      <c r="Z785" s="4" t="s">
        <v>60</v>
      </c>
      <c r="AA785" s="4">
        <v>45818.209224537037</v>
      </c>
      <c r="AB785" s="4" t="s">
        <v>60</v>
      </c>
      <c r="AC785" s="4" t="s">
        <v>60</v>
      </c>
      <c r="AD785" s="4">
        <v>45821</v>
      </c>
      <c r="AE785" s="4">
        <v>45822</v>
      </c>
      <c r="AF785" s="4"/>
      <c r="AG785" s="29" t="s">
        <v>62</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v>45818.166666666664</v>
      </c>
      <c r="Y786" s="4" t="s">
        <v>246</v>
      </c>
      <c r="Z786" s="4" t="s">
        <v>60</v>
      </c>
      <c r="AA786" s="4"/>
      <c r="AB786" s="4" t="s">
        <v>60</v>
      </c>
      <c r="AC786" s="4" t="s">
        <v>60</v>
      </c>
      <c r="AD786" s="4">
        <v>45821</v>
      </c>
      <c r="AE786" s="4">
        <v>45822</v>
      </c>
      <c r="AF786" s="4"/>
      <c r="AG786" s="29" t="s">
        <v>265</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v>45818.166701388887</v>
      </c>
      <c r="Y787" s="4" t="s">
        <v>246</v>
      </c>
      <c r="Z787" s="4" t="s">
        <v>60</v>
      </c>
      <c r="AA787" s="4"/>
      <c r="AB787" s="4" t="s">
        <v>60</v>
      </c>
      <c r="AC787" s="4" t="s">
        <v>60</v>
      </c>
      <c r="AD787" s="4">
        <v>45821</v>
      </c>
      <c r="AE787" s="4">
        <v>45822</v>
      </c>
      <c r="AF787" s="4"/>
      <c r="AG787" s="29" t="s">
        <v>265</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v>45818.166747685187</v>
      </c>
      <c r="Y788" s="4" t="s">
        <v>246</v>
      </c>
      <c r="Z788" s="4" t="s">
        <v>60</v>
      </c>
      <c r="AA788" s="4"/>
      <c r="AB788" s="4" t="s">
        <v>60</v>
      </c>
      <c r="AC788" s="4" t="s">
        <v>60</v>
      </c>
      <c r="AD788" s="4">
        <v>45821</v>
      </c>
      <c r="AE788" s="4">
        <v>45822</v>
      </c>
      <c r="AF788" s="4"/>
      <c r="AG788" s="29" t="s">
        <v>265</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v>45818.16679398148</v>
      </c>
      <c r="Y789" s="4" t="s">
        <v>246</v>
      </c>
      <c r="Z789" s="4" t="s">
        <v>60</v>
      </c>
      <c r="AA789" s="4"/>
      <c r="AB789" s="4" t="s">
        <v>60</v>
      </c>
      <c r="AC789" s="4" t="s">
        <v>60</v>
      </c>
      <c r="AD789" s="4">
        <v>45821</v>
      </c>
      <c r="AE789" s="4">
        <v>45822</v>
      </c>
      <c r="AF789" s="4"/>
      <c r="AG789" s="29" t="s">
        <v>265</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v>45818.166851851849</v>
      </c>
      <c r="Y790" s="4" t="s">
        <v>246</v>
      </c>
      <c r="Z790" s="4" t="s">
        <v>60</v>
      </c>
      <c r="AA790" s="4"/>
      <c r="AB790" s="4" t="s">
        <v>60</v>
      </c>
      <c r="AC790" s="4" t="s">
        <v>60</v>
      </c>
      <c r="AD790" s="4">
        <v>45821</v>
      </c>
      <c r="AE790" s="4">
        <v>45822</v>
      </c>
      <c r="AF790" s="4"/>
      <c r="AG790" s="29" t="s">
        <v>265</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v>45818.166898148149</v>
      </c>
      <c r="Y791" s="4" t="s">
        <v>246</v>
      </c>
      <c r="Z791" s="4" t="s">
        <v>60</v>
      </c>
      <c r="AA791" s="4"/>
      <c r="AB791" s="4" t="s">
        <v>60</v>
      </c>
      <c r="AC791" s="4" t="s">
        <v>60</v>
      </c>
      <c r="AD791" s="4">
        <v>45821</v>
      </c>
      <c r="AE791" s="4">
        <v>45822</v>
      </c>
      <c r="AF791" s="4"/>
      <c r="AG791" s="29" t="s">
        <v>265</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v>45818.167048611111</v>
      </c>
      <c r="Y792" s="4" t="s">
        <v>246</v>
      </c>
      <c r="Z792" s="4" t="s">
        <v>60</v>
      </c>
      <c r="AA792" s="4"/>
      <c r="AB792" s="4" t="s">
        <v>60</v>
      </c>
      <c r="AC792" s="4" t="s">
        <v>60</v>
      </c>
      <c r="AD792" s="4">
        <v>45821</v>
      </c>
      <c r="AE792" s="4">
        <v>45822</v>
      </c>
      <c r="AF792" s="4"/>
      <c r="AG792" s="29" t="s">
        <v>265</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v>45818.167083333334</v>
      </c>
      <c r="Y793" s="4" t="s">
        <v>246</v>
      </c>
      <c r="Z793" s="4" t="s">
        <v>60</v>
      </c>
      <c r="AA793" s="4">
        <v>45818.22996527778</v>
      </c>
      <c r="AB793" s="4" t="s">
        <v>60</v>
      </c>
      <c r="AC793" s="4" t="s">
        <v>60</v>
      </c>
      <c r="AD793" s="4">
        <v>45821</v>
      </c>
      <c r="AE793" s="4">
        <v>45822</v>
      </c>
      <c r="AF793" s="4"/>
      <c r="AG793" s="29" t="s">
        <v>62</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v>45818.167118055557</v>
      </c>
      <c r="Y794" s="4" t="s">
        <v>246</v>
      </c>
      <c r="Z794" s="4" t="s">
        <v>60</v>
      </c>
      <c r="AA794" s="4">
        <v>45818.230023148149</v>
      </c>
      <c r="AB794" s="4" t="s">
        <v>60</v>
      </c>
      <c r="AC794" s="4" t="s">
        <v>60</v>
      </c>
      <c r="AD794" s="4">
        <v>45821</v>
      </c>
      <c r="AE794" s="4">
        <v>45822</v>
      </c>
      <c r="AF794" s="4"/>
      <c r="AG794" s="29" t="s">
        <v>62</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v>45818.167164351849</v>
      </c>
      <c r="Y795" s="4" t="s">
        <v>246</v>
      </c>
      <c r="Z795" s="4" t="s">
        <v>60</v>
      </c>
      <c r="AA795" s="4"/>
      <c r="AB795" s="4" t="s">
        <v>60</v>
      </c>
      <c r="AC795" s="4" t="s">
        <v>60</v>
      </c>
      <c r="AD795" s="4">
        <v>45821</v>
      </c>
      <c r="AE795" s="4">
        <v>45822</v>
      </c>
      <c r="AF795" s="4"/>
      <c r="AG795" s="29" t="s">
        <v>265</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v>45818.926979166667</v>
      </c>
      <c r="Y813" s="4" t="s">
        <v>246</v>
      </c>
      <c r="Z813" s="4" t="s">
        <v>60</v>
      </c>
      <c r="AA813" s="4">
        <v>45818.112326388888</v>
      </c>
      <c r="AB813" s="4" t="s">
        <v>60</v>
      </c>
      <c r="AC813" s="4" t="s">
        <v>60</v>
      </c>
      <c r="AD813" s="4">
        <v>45821</v>
      </c>
      <c r="AE813" s="4">
        <v>45822</v>
      </c>
      <c r="AF813" s="4">
        <v>45819</v>
      </c>
      <c r="AG813" s="29" t="s">
        <v>1106</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v>45818.983530092592</v>
      </c>
      <c r="V853" s="4">
        <v>45818.983900462961</v>
      </c>
      <c r="W853" s="4">
        <v>45819</v>
      </c>
      <c r="X853" s="4"/>
      <c r="Y853" s="4" t="s">
        <v>60</v>
      </c>
      <c r="Z853" s="4">
        <v>45819</v>
      </c>
      <c r="AA853" s="4"/>
      <c r="AB853" s="4" t="s">
        <v>60</v>
      </c>
      <c r="AC853" s="4">
        <v>45820</v>
      </c>
      <c r="AD853" s="4">
        <v>45821</v>
      </c>
      <c r="AE853" s="4">
        <v>45822</v>
      </c>
      <c r="AF853" s="4"/>
      <c r="AG853" s="29" t="s">
        <v>312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v>45819.296134259261</v>
      </c>
      <c r="V854" s="4">
        <v>45819.296631944446</v>
      </c>
      <c r="W854" s="4">
        <v>45819</v>
      </c>
      <c r="X854" s="4"/>
      <c r="Y854" s="4" t="s">
        <v>60</v>
      </c>
      <c r="Z854" s="4">
        <v>45819</v>
      </c>
      <c r="AA854" s="4"/>
      <c r="AB854" s="4" t="s">
        <v>60</v>
      </c>
      <c r="AC854" s="4">
        <v>45820</v>
      </c>
      <c r="AD854" s="4">
        <v>45821</v>
      </c>
      <c r="AE854" s="4">
        <v>45822</v>
      </c>
      <c r="AF854" s="4"/>
      <c r="AG854" s="29" t="s">
        <v>312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v>45818.087141203701</v>
      </c>
      <c r="Y855" s="4" t="s">
        <v>77</v>
      </c>
      <c r="Z855" s="4">
        <v>45819</v>
      </c>
      <c r="AA855" s="4"/>
      <c r="AB855" s="4" t="s">
        <v>60</v>
      </c>
      <c r="AC855" s="4">
        <v>45820</v>
      </c>
      <c r="AD855" s="4">
        <v>45821</v>
      </c>
      <c r="AE855" s="4">
        <v>45822</v>
      </c>
      <c r="AF855" s="4"/>
      <c r="AG855" s="29" t="s">
        <v>97</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v>45818.087175925924</v>
      </c>
      <c r="Y856" s="4" t="s">
        <v>77</v>
      </c>
      <c r="Z856" s="4">
        <v>45819</v>
      </c>
      <c r="AA856" s="4"/>
      <c r="AB856" s="4" t="s">
        <v>60</v>
      </c>
      <c r="AC856" s="4">
        <v>45820</v>
      </c>
      <c r="AD856" s="4">
        <v>45821</v>
      </c>
      <c r="AE856" s="4">
        <v>45822</v>
      </c>
      <c r="AF856" s="4"/>
      <c r="AG856" s="29" t="s">
        <v>97</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v>45818.131631944445</v>
      </c>
      <c r="AB858" s="4" t="s">
        <v>60</v>
      </c>
      <c r="AC858" s="4">
        <v>45820</v>
      </c>
      <c r="AD858" s="4">
        <v>45821</v>
      </c>
      <c r="AE858" s="4">
        <v>45822</v>
      </c>
      <c r="AF858" s="4"/>
      <c r="AG858" s="29" t="s">
        <v>62</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v>45818.130694444444</v>
      </c>
      <c r="Y859" s="4" t="s">
        <v>77</v>
      </c>
      <c r="Z859" s="4">
        <v>45819</v>
      </c>
      <c r="AA859" s="4">
        <v>45818.130983796298</v>
      </c>
      <c r="AB859" s="4" t="s">
        <v>60</v>
      </c>
      <c r="AC859" s="4">
        <v>45820</v>
      </c>
      <c r="AD859" s="4">
        <v>45821</v>
      </c>
      <c r="AE859" s="4">
        <v>45822</v>
      </c>
      <c r="AF859" s="4"/>
      <c r="AG859" s="29" t="s">
        <v>62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v>45818.093414351853</v>
      </c>
      <c r="AB861" s="4" t="s">
        <v>60</v>
      </c>
      <c r="AC861" s="4">
        <v>45820</v>
      </c>
      <c r="AD861" s="4">
        <v>45821</v>
      </c>
      <c r="AE861" s="4">
        <v>45822</v>
      </c>
      <c r="AF861" s="4"/>
      <c r="AG861" s="29" t="s">
        <v>62</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t="s">
        <v>60</v>
      </c>
      <c r="AC862" s="4">
        <v>45821</v>
      </c>
      <c r="AD862" s="4">
        <v>45821</v>
      </c>
      <c r="AE862" s="4">
        <v>45822</v>
      </c>
      <c r="AF862" s="4">
        <v>45819</v>
      </c>
      <c r="AG862" s="29" t="s">
        <v>1106</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v>45818.033483796295</v>
      </c>
      <c r="AB870" s="4" t="s">
        <v>60</v>
      </c>
      <c r="AC870" s="4" t="s">
        <v>60</v>
      </c>
      <c r="AD870" s="4">
        <v>45821</v>
      </c>
      <c r="AE870" s="4">
        <v>45822</v>
      </c>
      <c r="AF870" s="4">
        <v>45819</v>
      </c>
      <c r="AG870" s="29" t="s">
        <v>1106</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v>45818.23128472222</v>
      </c>
      <c r="Y873" s="4" t="s">
        <v>73</v>
      </c>
      <c r="Z873" s="4" t="s">
        <v>60</v>
      </c>
      <c r="AA873" s="4">
        <v>45818.232476851852</v>
      </c>
      <c r="AB873" s="4" t="s">
        <v>60</v>
      </c>
      <c r="AC873" s="4" t="s">
        <v>60</v>
      </c>
      <c r="AD873" s="4">
        <v>45821</v>
      </c>
      <c r="AE873" s="4">
        <v>45822</v>
      </c>
      <c r="AF873" s="4"/>
      <c r="AG873" s="29" t="s">
        <v>62</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v>45818.160127314812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ML-01</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v>45818.160231481481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ML-01</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v>45818.160243055558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ML-01</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v>45818.160324074073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ML-01</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v>45818.16034722222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ML-01</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v>45818.160405092596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ML-01</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v>45818.160439814812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ML-01</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v>45818.160509259258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ML-01</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v>45818.099675925929</v>
      </c>
      <c r="Y883" s="4" t="s">
        <v>125</v>
      </c>
      <c r="Z883" s="4" t="s">
        <v>60</v>
      </c>
      <c r="AA883" s="4">
        <v>45818.100300925929</v>
      </c>
      <c r="AB883" s="4" t="s">
        <v>60</v>
      </c>
      <c r="AC883" s="4" t="s">
        <v>60</v>
      </c>
      <c r="AD883" s="4">
        <v>45821</v>
      </c>
      <c r="AE883" s="4">
        <v>45822</v>
      </c>
      <c r="AF883" s="4">
        <v>45819</v>
      </c>
      <c r="AG883" s="29" t="s">
        <v>1106</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v>45818.099456018521</v>
      </c>
      <c r="Y884" s="4" t="s">
        <v>125</v>
      </c>
      <c r="Z884" s="4" t="s">
        <v>60</v>
      </c>
      <c r="AA884" s="4">
        <v>45818.100462962961</v>
      </c>
      <c r="AB884" s="4" t="s">
        <v>60</v>
      </c>
      <c r="AC884" s="4" t="s">
        <v>60</v>
      </c>
      <c r="AD884" s="4">
        <v>45821</v>
      </c>
      <c r="AE884" s="4">
        <v>45822</v>
      </c>
      <c r="AF884" s="4">
        <v>45819</v>
      </c>
      <c r="AG884" s="29" t="s">
        <v>1106</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v>45818.099502314813</v>
      </c>
      <c r="Y885" s="4" t="s">
        <v>125</v>
      </c>
      <c r="Z885" s="4" t="s">
        <v>60</v>
      </c>
      <c r="AA885" s="4">
        <v>45818.100405092591</v>
      </c>
      <c r="AB885" s="4" t="s">
        <v>60</v>
      </c>
      <c r="AC885" s="4" t="s">
        <v>60</v>
      </c>
      <c r="AD885" s="4">
        <v>45821</v>
      </c>
      <c r="AE885" s="4">
        <v>45822</v>
      </c>
      <c r="AF885" s="4">
        <v>45819</v>
      </c>
      <c r="AG885" s="29" t="s">
        <v>1106</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v>45818.099548611113</v>
      </c>
      <c r="Y886" s="4" t="s">
        <v>125</v>
      </c>
      <c r="Z886" s="4" t="s">
        <v>60</v>
      </c>
      <c r="AA886" s="4">
        <v>45818.100358796299</v>
      </c>
      <c r="AB886" s="4" t="s">
        <v>60</v>
      </c>
      <c r="AC886" s="4" t="s">
        <v>60</v>
      </c>
      <c r="AD886" s="4">
        <v>45821</v>
      </c>
      <c r="AE886" s="4">
        <v>45822</v>
      </c>
      <c r="AF886" s="4">
        <v>45819</v>
      </c>
      <c r="AG886" s="29" t="s">
        <v>1106</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v>45818.13453703704</v>
      </c>
      <c r="Y887" s="4" t="s">
        <v>219</v>
      </c>
      <c r="Z887" s="4" t="s">
        <v>60</v>
      </c>
      <c r="AA887" s="4">
        <v>45818.136006944442</v>
      </c>
      <c r="AB887" s="4" t="s">
        <v>60</v>
      </c>
      <c r="AC887" s="4" t="s">
        <v>60</v>
      </c>
      <c r="AD887" s="4">
        <v>45821</v>
      </c>
      <c r="AE887" s="4">
        <v>45822</v>
      </c>
      <c r="AF887" s="4"/>
      <c r="AG887" s="29" t="s">
        <v>62</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v>45818.199756944443</v>
      </c>
      <c r="Y888" s="4" t="s">
        <v>219</v>
      </c>
      <c r="Z888" s="4" t="s">
        <v>60</v>
      </c>
      <c r="AA888" s="4">
        <v>45818.200590277775</v>
      </c>
      <c r="AB888" s="4" t="s">
        <v>60</v>
      </c>
      <c r="AC888" s="4" t="s">
        <v>60</v>
      </c>
      <c r="AD888" s="4">
        <v>45821</v>
      </c>
      <c r="AE888" s="4">
        <v>45822</v>
      </c>
      <c r="AF888" s="4"/>
      <c r="AG888" s="29" t="s">
        <v>62</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v>45818.238923611112</v>
      </c>
      <c r="Y889" s="4" t="s">
        <v>219</v>
      </c>
      <c r="Z889" s="4" t="s">
        <v>60</v>
      </c>
      <c r="AA889" s="4">
        <v>45819.340925925928</v>
      </c>
      <c r="AB889" s="4" t="s">
        <v>60</v>
      </c>
      <c r="AC889" s="4" t="s">
        <v>60</v>
      </c>
      <c r="AD889" s="4">
        <v>45821</v>
      </c>
      <c r="AE889" s="4">
        <v>45822</v>
      </c>
      <c r="AF889" s="4"/>
      <c r="AG889" s="29" t="s">
        <v>62</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v>45818.199872685182</v>
      </c>
      <c r="Y890" s="4" t="s">
        <v>219</v>
      </c>
      <c r="Z890" s="4" t="s">
        <v>60</v>
      </c>
      <c r="AA890" s="4">
        <v>45818.200694444444</v>
      </c>
      <c r="AB890" s="4" t="s">
        <v>60</v>
      </c>
      <c r="AC890" s="4" t="s">
        <v>60</v>
      </c>
      <c r="AD890" s="4">
        <v>45821</v>
      </c>
      <c r="AE890" s="4">
        <v>45822</v>
      </c>
      <c r="AF890" s="4"/>
      <c r="AG890" s="29" t="s">
        <v>62</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v>45819.34033564815</v>
      </c>
      <c r="Y891" s="4" t="s">
        <v>219</v>
      </c>
      <c r="Z891" s="4" t="s">
        <v>60</v>
      </c>
      <c r="AA891" s="4">
        <v>45819.34097222222</v>
      </c>
      <c r="AB891" s="4" t="s">
        <v>60</v>
      </c>
      <c r="AC891" s="4" t="s">
        <v>60</v>
      </c>
      <c r="AD891" s="4">
        <v>45821</v>
      </c>
      <c r="AE891" s="4">
        <v>45822</v>
      </c>
      <c r="AF891" s="4"/>
      <c r="AG891" s="29" t="s">
        <v>62</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v>45819.340555555558</v>
      </c>
      <c r="Y892" s="4" t="s">
        <v>219</v>
      </c>
      <c r="Z892" s="4" t="s">
        <v>60</v>
      </c>
      <c r="AA892" s="4">
        <v>45819.363923611112</v>
      </c>
      <c r="AB892" s="4" t="s">
        <v>60</v>
      </c>
      <c r="AC892" s="4" t="s">
        <v>60</v>
      </c>
      <c r="AD892" s="4">
        <v>45821</v>
      </c>
      <c r="AE892" s="4">
        <v>45822</v>
      </c>
      <c r="AF892" s="4"/>
      <c r="AG892" s="29" t="s">
        <v>62</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v>45818.099594907406</v>
      </c>
      <c r="Y896" s="4" t="s">
        <v>125</v>
      </c>
      <c r="Z896" s="4" t="s">
        <v>60</v>
      </c>
      <c r="AA896" s="4">
        <v>45818.100335648145</v>
      </c>
      <c r="AB896" s="4" t="s">
        <v>60</v>
      </c>
      <c r="AC896" s="4" t="s">
        <v>60</v>
      </c>
      <c r="AD896" s="4">
        <v>45821</v>
      </c>
      <c r="AE896" s="4">
        <v>45822</v>
      </c>
      <c r="AF896" s="4">
        <v>45819</v>
      </c>
      <c r="AG896" s="29" t="s">
        <v>1106</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v>45818.220335648148</v>
      </c>
      <c r="Y897" s="4" t="s">
        <v>219</v>
      </c>
      <c r="Z897" s="4" t="s">
        <v>60</v>
      </c>
      <c r="AA897" s="4">
        <v>45818.220833333333</v>
      </c>
      <c r="AB897" s="4" t="s">
        <v>60</v>
      </c>
      <c r="AC897" s="4" t="s">
        <v>60</v>
      </c>
      <c r="AD897" s="4">
        <v>45821</v>
      </c>
      <c r="AE897" s="4">
        <v>45822</v>
      </c>
      <c r="AF897" s="4"/>
      <c r="AG897" s="29" t="s">
        <v>62</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v>45819.340428240743</v>
      </c>
      <c r="Y898" s="4" t="s">
        <v>219</v>
      </c>
      <c r="Z898" s="4" t="s">
        <v>60</v>
      </c>
      <c r="AA898" s="4">
        <v>45819.363900462966</v>
      </c>
      <c r="AB898" s="4" t="s">
        <v>60</v>
      </c>
      <c r="AC898" s="4" t="s">
        <v>60</v>
      </c>
      <c r="AD898" s="4">
        <v>45821</v>
      </c>
      <c r="AE898" s="4">
        <v>45822</v>
      </c>
      <c r="AF898" s="4"/>
      <c r="AG898" s="29" t="s">
        <v>62</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v>45819.296689814815</v>
      </c>
      <c r="W899" s="4">
        <v>45819</v>
      </c>
      <c r="X899" s="4"/>
      <c r="Y899" s="4" t="s">
        <v>60</v>
      </c>
      <c r="Z899" s="4">
        <v>45819</v>
      </c>
      <c r="AA899" s="4"/>
      <c r="AB899" s="4" t="s">
        <v>60</v>
      </c>
      <c r="AC899" s="4">
        <v>45820</v>
      </c>
      <c r="AD899" s="4">
        <v>45821</v>
      </c>
      <c r="AE899" s="4">
        <v>45822</v>
      </c>
      <c r="AF899" s="4"/>
      <c r="AG899" s="29" t="s">
        <v>312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v>45819.338321759256</v>
      </c>
      <c r="W900" s="4">
        <v>45819</v>
      </c>
      <c r="X900" s="4"/>
      <c r="Y900" s="4" t="s">
        <v>60</v>
      </c>
      <c r="Z900" s="4">
        <v>45819</v>
      </c>
      <c r="AA900" s="4"/>
      <c r="AB900" s="4" t="s">
        <v>60</v>
      </c>
      <c r="AC900" s="4">
        <v>45820</v>
      </c>
      <c r="AD900" s="4">
        <v>45821</v>
      </c>
      <c r="AE900" s="4">
        <v>45822</v>
      </c>
      <c r="AF900" s="4"/>
      <c r="AG900" s="29" t="s">
        <v>312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v>45819.297280092593</v>
      </c>
      <c r="W901" s="4">
        <v>45819</v>
      </c>
      <c r="X901" s="4"/>
      <c r="Y901" s="4" t="s">
        <v>60</v>
      </c>
      <c r="Z901" s="4">
        <v>45819</v>
      </c>
      <c r="AA901" s="4"/>
      <c r="AB901" s="4" t="s">
        <v>60</v>
      </c>
      <c r="AC901" s="4">
        <v>45820</v>
      </c>
      <c r="AD901" s="4">
        <v>45821</v>
      </c>
      <c r="AE901" s="4">
        <v>45822</v>
      </c>
      <c r="AF901" s="4"/>
      <c r="AG901" s="29" t="s">
        <v>312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v>45819.296817129631</v>
      </c>
      <c r="W902" s="4">
        <v>45819</v>
      </c>
      <c r="X902" s="4"/>
      <c r="Y902" s="4" t="s">
        <v>60</v>
      </c>
      <c r="Z902" s="4">
        <v>45819</v>
      </c>
      <c r="AA902" s="4"/>
      <c r="AB902" s="4" t="s">
        <v>60</v>
      </c>
      <c r="AC902" s="4">
        <v>45820</v>
      </c>
      <c r="AD902" s="4">
        <v>45821</v>
      </c>
      <c r="AE902" s="4">
        <v>45822</v>
      </c>
      <c r="AF902" s="4"/>
      <c r="AG902" s="29" t="s">
        <v>312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v>45819.338275462964</v>
      </c>
      <c r="W903" s="4">
        <v>45819</v>
      </c>
      <c r="X903" s="4"/>
      <c r="Y903" s="4" t="s">
        <v>60</v>
      </c>
      <c r="Z903" s="4">
        <v>45819</v>
      </c>
      <c r="AA903" s="4"/>
      <c r="AB903" s="4" t="s">
        <v>60</v>
      </c>
      <c r="AC903" s="4">
        <v>45820</v>
      </c>
      <c r="AD903" s="4">
        <v>45821</v>
      </c>
      <c r="AE903" s="4">
        <v>45822</v>
      </c>
      <c r="AF903" s="4"/>
      <c r="AG903" s="29" t="s">
        <v>312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v>45819</v>
      </c>
      <c r="AG908" s="29" t="s">
        <v>1106</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v>45819</v>
      </c>
      <c r="AG909" s="29" t="s">
        <v>1106</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v>45819</v>
      </c>
      <c r="AG912" s="29" t="s">
        <v>1106</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t="s">
        <v>60</v>
      </c>
      <c r="AC914" s="4">
        <v>45821</v>
      </c>
      <c r="AD914" s="4">
        <v>45821</v>
      </c>
      <c r="AE914" s="4">
        <v>45822</v>
      </c>
      <c r="AF914" s="4">
        <v>45819</v>
      </c>
      <c r="AG914" s="29" t="s">
        <v>1106</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v>45819.346863425926</v>
      </c>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v>45818.95758101852</v>
      </c>
      <c r="Y918" s="4" t="s">
        <v>61</v>
      </c>
      <c r="Z918" s="4">
        <v>45820</v>
      </c>
      <c r="AA918" s="4">
        <v>45818.957754629628</v>
      </c>
      <c r="AB918" s="4" t="s">
        <v>60</v>
      </c>
      <c r="AC918" s="4">
        <v>45821</v>
      </c>
      <c r="AD918" s="4">
        <v>45821</v>
      </c>
      <c r="AE918" s="4">
        <v>45822</v>
      </c>
      <c r="AF918" s="4"/>
      <c r="AG918" s="29" t="s">
        <v>62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t="s">
        <v>60</v>
      </c>
      <c r="AC936" s="4" t="s">
        <v>60</v>
      </c>
      <c r="AD936" s="4">
        <v>45821</v>
      </c>
      <c r="AE936" s="4">
        <v>45822</v>
      </c>
      <c r="AF936" s="4">
        <v>45819</v>
      </c>
      <c r="AG936" s="29" t="s">
        <v>1106</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v>45818.051493055558</v>
      </c>
      <c r="Y937" s="4" t="s">
        <v>261</v>
      </c>
      <c r="Z937" s="4" t="s">
        <v>60</v>
      </c>
      <c r="AA937" s="4">
        <v>45818.188773148147</v>
      </c>
      <c r="AB937" s="4" t="s">
        <v>60</v>
      </c>
      <c r="AC937" s="4" t="s">
        <v>60</v>
      </c>
      <c r="AD937" s="4">
        <v>45821</v>
      </c>
      <c r="AE937" s="4">
        <v>45822</v>
      </c>
      <c r="AF937" s="4">
        <v>45819</v>
      </c>
      <c r="AG937" s="29" t="s">
        <v>1106</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v>45819</v>
      </c>
      <c r="AG938" s="29" t="s">
        <v>1106</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v>45818.051574074074</v>
      </c>
      <c r="Y939" s="4" t="s">
        <v>261</v>
      </c>
      <c r="Z939" s="4" t="s">
        <v>60</v>
      </c>
      <c r="AA939" s="4">
        <v>45818.18891203704</v>
      </c>
      <c r="AB939" s="4" t="s">
        <v>60</v>
      </c>
      <c r="AC939" s="4" t="s">
        <v>60</v>
      </c>
      <c r="AD939" s="4">
        <v>45821</v>
      </c>
      <c r="AE939" s="4">
        <v>45822</v>
      </c>
      <c r="AF939" s="4">
        <v>45819</v>
      </c>
      <c r="AG939" s="29" t="s">
        <v>1106</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v>45819</v>
      </c>
      <c r="AG940" s="29" t="s">
        <v>1106</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v>45818.190324074072</v>
      </c>
      <c r="Y941" s="4" t="s">
        <v>261</v>
      </c>
      <c r="Z941" s="4" t="s">
        <v>60</v>
      </c>
      <c r="AA941" s="4">
        <v>45819.331006944441</v>
      </c>
      <c r="AB941" s="4" t="s">
        <v>60</v>
      </c>
      <c r="AC941" s="4" t="s">
        <v>60</v>
      </c>
      <c r="AD941" s="4">
        <v>45821</v>
      </c>
      <c r="AE941" s="4">
        <v>45822</v>
      </c>
      <c r="AF941" s="4"/>
      <c r="AG941" s="29" t="s">
        <v>62</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v>45819</v>
      </c>
      <c r="AG950" s="29" t="s">
        <v>1106</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v>45818.938993055555</v>
      </c>
      <c r="AB951" s="4" t="s">
        <v>60</v>
      </c>
      <c r="AC951" s="4" t="s">
        <v>60</v>
      </c>
      <c r="AD951" s="4">
        <v>45821</v>
      </c>
      <c r="AE951" s="4">
        <v>45822</v>
      </c>
      <c r="AF951" s="4">
        <v>45819</v>
      </c>
      <c r="AG951" s="29" t="s">
        <v>1106</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v>45818.975011574075</v>
      </c>
      <c r="W953" s="4">
        <v>45819</v>
      </c>
      <c r="X953" s="4"/>
      <c r="Y953" s="4" t="s">
        <v>60</v>
      </c>
      <c r="Z953" s="4">
        <v>45819</v>
      </c>
      <c r="AA953" s="4"/>
      <c r="AB953" s="4" t="s">
        <v>60</v>
      </c>
      <c r="AC953" s="4">
        <v>45820</v>
      </c>
      <c r="AD953" s="4">
        <v>45821</v>
      </c>
      <c r="AE953" s="4">
        <v>45822</v>
      </c>
      <c r="AF953" s="4"/>
      <c r="AG953" s="29" t="s">
        <v>312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v>45819</v>
      </c>
      <c r="AG955" s="29" t="s">
        <v>1106</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29" t="s">
        <v>312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29" t="s">
        <v>312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29" t="s">
        <v>1969</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29" t="s">
        <v>1969</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t="s">
        <v>60</v>
      </c>
      <c r="AC963" s="4">
        <v>45819</v>
      </c>
      <c r="AD963" s="4">
        <v>45820</v>
      </c>
      <c r="AE963" s="4">
        <v>45824</v>
      </c>
      <c r="AF963" s="4">
        <v>45819</v>
      </c>
      <c r="AG963" s="29" t="s">
        <v>1106</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v>45818.202592592592</v>
      </c>
      <c r="Y967" s="4" t="s">
        <v>61</v>
      </c>
      <c r="Z967" s="4">
        <v>45820</v>
      </c>
      <c r="AA967" s="4">
        <v>45818.2028587963</v>
      </c>
      <c r="AB967" s="4" t="s">
        <v>60</v>
      </c>
      <c r="AC967" s="4">
        <v>45821</v>
      </c>
      <c r="AD967" s="4">
        <v>45821</v>
      </c>
      <c r="AE967" s="4">
        <v>45824</v>
      </c>
      <c r="AF967" s="4"/>
      <c r="AG967" s="29" t="s">
        <v>62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t="s">
        <v>60</v>
      </c>
      <c r="AC971" s="4">
        <v>45821</v>
      </c>
      <c r="AD971" s="4">
        <v>45821</v>
      </c>
      <c r="AE971" s="4">
        <v>45824</v>
      </c>
      <c r="AF971" s="4">
        <v>45819</v>
      </c>
      <c r="AG971" s="29" t="s">
        <v>1106</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v>45818.129247685189</v>
      </c>
      <c r="AB990" s="4" t="s">
        <v>60</v>
      </c>
      <c r="AC990" s="4">
        <v>45820</v>
      </c>
      <c r="AD990" s="4">
        <v>45821</v>
      </c>
      <c r="AE990" s="4">
        <v>45824</v>
      </c>
      <c r="AF990" s="4"/>
      <c r="AG990" s="29" t="s">
        <v>62</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v>45818.131979166668</v>
      </c>
      <c r="AB993" s="4" t="s">
        <v>60</v>
      </c>
      <c r="AC993" s="4">
        <v>45820</v>
      </c>
      <c r="AD993" s="4">
        <v>45821</v>
      </c>
      <c r="AE993" s="4">
        <v>45824</v>
      </c>
      <c r="AF993" s="4"/>
      <c r="AG993" s="29" t="s">
        <v>62</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v>45818.152881944443</v>
      </c>
      <c r="W996" s="4">
        <v>45820</v>
      </c>
      <c r="X996" s="4">
        <v>45818.207511574074</v>
      </c>
      <c r="Y996" s="4" t="s">
        <v>61</v>
      </c>
      <c r="Z996" s="4">
        <v>45821</v>
      </c>
      <c r="AA996" s="4"/>
      <c r="AB996" s="4" t="s">
        <v>60</v>
      </c>
      <c r="AC996" s="4">
        <v>45822</v>
      </c>
      <c r="AD996" s="4">
        <v>45822</v>
      </c>
      <c r="AE996" s="4">
        <v>45824</v>
      </c>
      <c r="AF996" s="4"/>
      <c r="AG996" s="29" t="s">
        <v>97</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v>45818.102199074077</v>
      </c>
      <c r="W1000" s="4">
        <v>45820</v>
      </c>
      <c r="X1000" s="4">
        <v>45818.203842592593</v>
      </c>
      <c r="Y1000" s="4" t="s">
        <v>77</v>
      </c>
      <c r="Z1000" s="4">
        <v>45821</v>
      </c>
      <c r="AA1000" s="4"/>
      <c r="AB1000" s="4" t="s">
        <v>60</v>
      </c>
      <c r="AC1000" s="4">
        <v>45822</v>
      </c>
      <c r="AD1000" s="4">
        <v>45822</v>
      </c>
      <c r="AE1000" s="4">
        <v>45824</v>
      </c>
      <c r="AF1000" s="4"/>
      <c r="AG1000" s="29" t="s">
        <v>97</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v>45818.20894675926</v>
      </c>
      <c r="Y1027" s="4" t="s">
        <v>61</v>
      </c>
      <c r="Z1027" s="4">
        <v>45820</v>
      </c>
      <c r="AA1027" s="4"/>
      <c r="AB1027" s="4" t="s">
        <v>60</v>
      </c>
      <c r="AC1027" s="4">
        <v>45821</v>
      </c>
      <c r="AD1027" s="4">
        <v>45822</v>
      </c>
      <c r="AE1027" s="4">
        <v>45824</v>
      </c>
      <c r="AF1027" s="4"/>
      <c r="AG1027" s="29" t="s">
        <v>97</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v>45818.143703703703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1969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ML-07</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v>45818.238576388889</v>
      </c>
      <c r="Y1037" s="4" t="s">
        <v>73</v>
      </c>
      <c r="Z1037" s="4" t="s">
        <v>60</v>
      </c>
      <c r="AA1037" s="4"/>
      <c r="AB1037" s="4" t="s">
        <v>60</v>
      </c>
      <c r="AC1037" s="4" t="s">
        <v>60</v>
      </c>
      <c r="AD1037" s="4">
        <v>45822</v>
      </c>
      <c r="AE1037" s="4">
        <v>45824</v>
      </c>
      <c r="AF1037" s="4"/>
      <c r="AG1037" s="29" t="s">
        <v>265</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v>45818.053414351853</v>
      </c>
      <c r="Y1040" s="4" t="s">
        <v>256</v>
      </c>
      <c r="Z1040" s="4" t="s">
        <v>60</v>
      </c>
      <c r="AA1040" s="4">
        <v>45818.240335648145</v>
      </c>
      <c r="AB1040" s="4" t="s">
        <v>60</v>
      </c>
      <c r="AC1040" s="4" t="s">
        <v>60</v>
      </c>
      <c r="AD1040" s="4">
        <v>45822</v>
      </c>
      <c r="AE1040" s="4">
        <v>45824</v>
      </c>
      <c r="AF1040" s="4">
        <v>45819</v>
      </c>
      <c r="AG1040" s="29" t="s">
        <v>1106</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v>45818.047824074078</v>
      </c>
      <c r="Y1041" s="4" t="s">
        <v>219</v>
      </c>
      <c r="Z1041" s="4" t="s">
        <v>60</v>
      </c>
      <c r="AA1041" s="4">
        <v>45818.049085648148</v>
      </c>
      <c r="AB1041" s="4" t="s">
        <v>60</v>
      </c>
      <c r="AC1041" s="4" t="s">
        <v>60</v>
      </c>
      <c r="AD1041" s="4">
        <v>45822</v>
      </c>
      <c r="AE1041" s="4">
        <v>45824</v>
      </c>
      <c r="AF1041" s="4">
        <v>45819</v>
      </c>
      <c r="AG1041" s="29" t="s">
        <v>1106</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v>45818.96565972222</v>
      </c>
      <c r="Y1042" s="4" t="s">
        <v>219</v>
      </c>
      <c r="Z1042" s="4" t="s">
        <v>60</v>
      </c>
      <c r="AA1042" s="4">
        <v>45818.966134259259</v>
      </c>
      <c r="AB1042" s="4" t="s">
        <v>60</v>
      </c>
      <c r="AC1042" s="4" t="s">
        <v>60</v>
      </c>
      <c r="AD1042" s="4">
        <v>45822</v>
      </c>
      <c r="AE1042" s="4">
        <v>45824</v>
      </c>
      <c r="AF1042" s="4">
        <v>45819</v>
      </c>
      <c r="AG1042" s="29" t="s">
        <v>1106</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v>45818.053518518522</v>
      </c>
      <c r="Y1049" s="4" t="s">
        <v>256</v>
      </c>
      <c r="Z1049" s="4" t="s">
        <v>60</v>
      </c>
      <c r="AA1049" s="4">
        <v>45818.240416666667</v>
      </c>
      <c r="AB1049" s="4" t="s">
        <v>60</v>
      </c>
      <c r="AC1049" s="4" t="s">
        <v>60</v>
      </c>
      <c r="AD1049" s="4">
        <v>45822</v>
      </c>
      <c r="AE1049" s="4">
        <v>45824</v>
      </c>
      <c r="AF1049" s="4">
        <v>45819</v>
      </c>
      <c r="AG1049" s="29" t="s">
        <v>1106</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v>45818.200011574074</v>
      </c>
      <c r="Y1050" s="4" t="s">
        <v>219</v>
      </c>
      <c r="Z1050" s="4" t="s">
        <v>60</v>
      </c>
      <c r="AA1050" s="4">
        <v>45818.200833333336</v>
      </c>
      <c r="AB1050" s="4" t="s">
        <v>60</v>
      </c>
      <c r="AC1050" s="4" t="s">
        <v>60</v>
      </c>
      <c r="AD1050" s="4">
        <v>45822</v>
      </c>
      <c r="AE1050" s="4">
        <v>45824</v>
      </c>
      <c r="AF1050" s="4">
        <v>45819</v>
      </c>
      <c r="AG1050" s="29" t="s">
        <v>1106</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v>45818.179976851854</v>
      </c>
      <c r="Y1051" s="4" t="s">
        <v>125</v>
      </c>
      <c r="Z1051" s="4" t="s">
        <v>60</v>
      </c>
      <c r="AA1051" s="4">
        <v>45818.212291666663</v>
      </c>
      <c r="AB1051" s="4" t="s">
        <v>60</v>
      </c>
      <c r="AC1051" s="4" t="s">
        <v>60</v>
      </c>
      <c r="AD1051" s="4">
        <v>45822</v>
      </c>
      <c r="AE1051" s="4">
        <v>45824</v>
      </c>
      <c r="AF1051" s="4"/>
      <c r="AG1051" s="29" t="s">
        <v>62</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v>45818.053611111114</v>
      </c>
      <c r="Y1055" s="4" t="s">
        <v>256</v>
      </c>
      <c r="Z1055" s="4" t="s">
        <v>60</v>
      </c>
      <c r="AA1055" s="4">
        <v>45818.24050925926</v>
      </c>
      <c r="AB1055" s="4" t="s">
        <v>60</v>
      </c>
      <c r="AC1055" s="4" t="s">
        <v>60</v>
      </c>
      <c r="AD1055" s="4">
        <v>45822</v>
      </c>
      <c r="AE1055" s="4">
        <v>45824</v>
      </c>
      <c r="AF1055" s="4">
        <v>45819</v>
      </c>
      <c r="AG1055" s="29" t="s">
        <v>1106</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v>45818.157546296294</v>
      </c>
      <c r="Y1057" s="4" t="s">
        <v>125</v>
      </c>
      <c r="Z1057" s="4" t="s">
        <v>60</v>
      </c>
      <c r="AA1057" s="4">
        <v>45818.158773148149</v>
      </c>
      <c r="AB1057" s="4" t="s">
        <v>60</v>
      </c>
      <c r="AC1057" s="4" t="s">
        <v>60</v>
      </c>
      <c r="AD1057" s="4">
        <v>45822</v>
      </c>
      <c r="AE1057" s="4">
        <v>45824</v>
      </c>
      <c r="AF1057" s="4">
        <v>45819</v>
      </c>
      <c r="AG1057" s="29" t="s">
        <v>1106</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v>45818.970138888886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0</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v>45818.97016203704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0</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v>45819</v>
      </c>
      <c r="AG1068" s="29" t="s">
        <v>1106</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v>45819.36446759259</v>
      </c>
      <c r="Y1070" s="4" t="s">
        <v>77</v>
      </c>
      <c r="Z1070" s="4">
        <v>45820</v>
      </c>
      <c r="AA1070" s="4"/>
      <c r="AB1070" s="4" t="s">
        <v>60</v>
      </c>
      <c r="AC1070" s="4">
        <v>45821</v>
      </c>
      <c r="AD1070" s="4">
        <v>45822</v>
      </c>
      <c r="AE1070" s="4">
        <v>45824</v>
      </c>
      <c r="AF1070" s="4">
        <v>45819</v>
      </c>
      <c r="AG1070" s="29" t="s">
        <v>1106</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v>45818.077465277776</v>
      </c>
      <c r="AB1071" s="4" t="s">
        <v>60</v>
      </c>
      <c r="AC1071" s="4">
        <v>45821</v>
      </c>
      <c r="AD1071" s="4">
        <v>45822</v>
      </c>
      <c r="AE1071" s="4">
        <v>45824</v>
      </c>
      <c r="AF1071" s="4"/>
      <c r="AG1071" s="29" t="s">
        <v>62</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v>45819.363483796296</v>
      </c>
      <c r="Y1072" s="4" t="s">
        <v>77</v>
      </c>
      <c r="Z1072" s="4">
        <v>45820</v>
      </c>
      <c r="AA1072" s="4">
        <v>45819.366261574076</v>
      </c>
      <c r="AB1072" s="4" t="s">
        <v>60</v>
      </c>
      <c r="AC1072" s="4">
        <v>45821</v>
      </c>
      <c r="AD1072" s="4">
        <v>45822</v>
      </c>
      <c r="AE1072" s="4">
        <v>45824</v>
      </c>
      <c r="AF1072" s="4">
        <v>45819</v>
      </c>
      <c r="AG1072" s="29" t="s">
        <v>1106</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v>45818.089398148149</v>
      </c>
      <c r="Y1073" s="4" t="s">
        <v>77</v>
      </c>
      <c r="Z1073" s="4">
        <v>45820</v>
      </c>
      <c r="AA1073" s="4">
        <v>45818.230567129627</v>
      </c>
      <c r="AB1073" s="4" t="s">
        <v>60</v>
      </c>
      <c r="AC1073" s="4">
        <v>45821</v>
      </c>
      <c r="AD1073" s="4">
        <v>45822</v>
      </c>
      <c r="AE1073" s="4">
        <v>45824</v>
      </c>
      <c r="AF1073" s="4"/>
      <c r="AG1073" s="29" t="s">
        <v>62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v>45819.362905092596</v>
      </c>
      <c r="AB1075" s="4" t="s">
        <v>60</v>
      </c>
      <c r="AC1075" s="4">
        <v>45821</v>
      </c>
      <c r="AD1075" s="4">
        <v>45822</v>
      </c>
      <c r="AE1075" s="4">
        <v>45824</v>
      </c>
      <c r="AF1075" s="4">
        <v>45819</v>
      </c>
      <c r="AG1075" s="29" t="s">
        <v>1106</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v>45819</v>
      </c>
      <c r="AG1076" s="29" t="s">
        <v>1106</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v>45818.160532407404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v>45819.339861111112</v>
      </c>
      <c r="AB1080" s="4" t="s">
        <v>60</v>
      </c>
      <c r="AC1080" s="4">
        <v>45821</v>
      </c>
      <c r="AD1080" s="4">
        <v>45822</v>
      </c>
      <c r="AE1080" s="4">
        <v>45824</v>
      </c>
      <c r="AF1080" s="4"/>
      <c r="AG1080" s="29" t="s">
        <v>62</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v>45818.991111111114</v>
      </c>
      <c r="Y1089" s="4" t="s">
        <v>73</v>
      </c>
      <c r="Z1089" s="4" t="s">
        <v>60</v>
      </c>
      <c r="AA1089" s="4"/>
      <c r="AB1089" s="4" t="s">
        <v>60</v>
      </c>
      <c r="AC1089" s="4" t="s">
        <v>60</v>
      </c>
      <c r="AD1089" s="4">
        <v>45822</v>
      </c>
      <c r="AE1089" s="4">
        <v>45824</v>
      </c>
      <c r="AF1089" s="4"/>
      <c r="AG1089" s="29" t="s">
        <v>265</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t="s">
        <v>60</v>
      </c>
      <c r="AC1100" s="4">
        <v>45821</v>
      </c>
      <c r="AD1100" s="4">
        <v>45822</v>
      </c>
      <c r="AE1100" s="4">
        <v>45824</v>
      </c>
      <c r="AF1100" s="4">
        <v>45819</v>
      </c>
      <c r="AG1100" s="29" t="s">
        <v>1106</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t="s">
        <v>60</v>
      </c>
      <c r="AC1101" s="4">
        <v>45821</v>
      </c>
      <c r="AD1101" s="4">
        <v>45822</v>
      </c>
      <c r="AE1101" s="4">
        <v>45824</v>
      </c>
      <c r="AF1101" s="4">
        <v>45819</v>
      </c>
      <c r="AG1101" s="29" t="s">
        <v>1106</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t="s">
        <v>60</v>
      </c>
      <c r="AC1106" s="4">
        <v>45821</v>
      </c>
      <c r="AD1106" s="4">
        <v>45822</v>
      </c>
      <c r="AE1106" s="4">
        <v>45824</v>
      </c>
      <c r="AF1106" s="4">
        <v>45819</v>
      </c>
      <c r="AG1106" s="29" t="s">
        <v>1106</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v>45818.134502314817</v>
      </c>
      <c r="Y1128" s="4" t="s">
        <v>219</v>
      </c>
      <c r="Z1128" s="4" t="s">
        <v>60</v>
      </c>
      <c r="AA1128" s="4">
        <v>45818.136111111111</v>
      </c>
      <c r="AB1128" s="4" t="s">
        <v>60</v>
      </c>
      <c r="AC1128" s="4" t="s">
        <v>60</v>
      </c>
      <c r="AD1128" s="4">
        <v>45822</v>
      </c>
      <c r="AE1128" s="4">
        <v>45824</v>
      </c>
      <c r="AF1128" s="4">
        <v>45819</v>
      </c>
      <c r="AG1128" s="29" t="s">
        <v>1106</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v>45818.134467592594</v>
      </c>
      <c r="Y1129" s="4" t="s">
        <v>219</v>
      </c>
      <c r="Z1129" s="4" t="s">
        <v>60</v>
      </c>
      <c r="AA1129" s="4">
        <v>45818.13621527778</v>
      </c>
      <c r="AB1129" s="4" t="s">
        <v>60</v>
      </c>
      <c r="AC1129" s="4" t="s">
        <v>60</v>
      </c>
      <c r="AD1129" s="4">
        <v>45822</v>
      </c>
      <c r="AE1129" s="4">
        <v>45824</v>
      </c>
      <c r="AF1129" s="4">
        <v>45819</v>
      </c>
      <c r="AG1129" s="29" t="s">
        <v>1106</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v>45818.145219907405</v>
      </c>
      <c r="Y1132" s="4" t="s">
        <v>61</v>
      </c>
      <c r="Z1132" s="4">
        <v>45820</v>
      </c>
      <c r="AA1132" s="4">
        <v>45818.145520833335</v>
      </c>
      <c r="AB1132" s="4" t="s">
        <v>60</v>
      </c>
      <c r="AC1132" s="4">
        <v>45821</v>
      </c>
      <c r="AD1132" s="4">
        <v>45822</v>
      </c>
      <c r="AE1132" s="4">
        <v>45824</v>
      </c>
      <c r="AF1132" s="4"/>
      <c r="AG1132" s="29" t="s">
        <v>62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v>45818.142488425925</v>
      </c>
      <c r="Y1133" s="4" t="s">
        <v>61</v>
      </c>
      <c r="Z1133" s="4">
        <v>45820</v>
      </c>
      <c r="AA1133" s="4">
        <v>45818.142743055556</v>
      </c>
      <c r="AB1133" s="4" t="s">
        <v>60</v>
      </c>
      <c r="AC1133" s="4">
        <v>45821</v>
      </c>
      <c r="AD1133" s="4">
        <v>45822</v>
      </c>
      <c r="AE1133" s="4">
        <v>45824</v>
      </c>
      <c r="AF1133" s="4">
        <v>45819</v>
      </c>
      <c r="AG1133" s="29" t="s">
        <v>1106</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v>45818.143113425926</v>
      </c>
      <c r="Y1134" s="4" t="s">
        <v>61</v>
      </c>
      <c r="Z1134" s="4">
        <v>45820</v>
      </c>
      <c r="AA1134" s="4">
        <v>45818.144791666666</v>
      </c>
      <c r="AB1134" s="4" t="s">
        <v>60</v>
      </c>
      <c r="AC1134" s="4">
        <v>45821</v>
      </c>
      <c r="AD1134" s="4">
        <v>45822</v>
      </c>
      <c r="AE1134" s="4">
        <v>45824</v>
      </c>
      <c r="AF1134" s="4">
        <v>45819</v>
      </c>
      <c r="AG1134" s="29" t="s">
        <v>1106</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v>45818.235983796294</v>
      </c>
      <c r="Y1154" s="4" t="s">
        <v>77</v>
      </c>
      <c r="Z1154" s="4">
        <v>45820</v>
      </c>
      <c r="AA1154" s="4"/>
      <c r="AB1154" s="4" t="s">
        <v>60</v>
      </c>
      <c r="AC1154" s="4">
        <v>45821</v>
      </c>
      <c r="AD1154" s="4">
        <v>45822</v>
      </c>
      <c r="AE1154" s="4">
        <v>45824</v>
      </c>
      <c r="AF1154" s="4"/>
      <c r="AG1154" s="29" t="s">
        <v>97</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45819</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v>45819.340787037036</v>
      </c>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88</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ML-06</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v>45818.044178240743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1969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ML-01</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v>45818.134976851848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151</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ML-03</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v>45818.135069444441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151</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ML-03</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v>45818.135034722225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151</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ML-03</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v>45818.138715277775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151</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ML-07</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v>45818.139351851853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151</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ML-07</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v>45818.102199074077</v>
      </c>
      <c r="W1170" s="4">
        <v>45823</v>
      </c>
      <c r="X1170" s="4">
        <v>45818.203865740739</v>
      </c>
      <c r="Y1170" s="4" t="s">
        <v>77</v>
      </c>
      <c r="Z1170" s="4">
        <v>45824</v>
      </c>
      <c r="AA1170" s="4"/>
      <c r="AB1170" s="4" t="s">
        <v>60</v>
      </c>
      <c r="AC1170" s="4">
        <v>45825</v>
      </c>
      <c r="AD1170" s="4">
        <v>45825</v>
      </c>
      <c r="AE1170" s="4">
        <v>45824</v>
      </c>
      <c r="AF1170" s="4"/>
      <c r="AG1170" s="29" t="s">
        <v>97</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v>45818.146851851852</v>
      </c>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v>45818.076319444444</v>
      </c>
      <c r="AB1175" s="4" t="s">
        <v>60</v>
      </c>
      <c r="AC1175" s="4">
        <v>45821</v>
      </c>
      <c r="AD1175" s="4">
        <v>45822</v>
      </c>
      <c r="AE1175" s="4">
        <v>45825</v>
      </c>
      <c r="AF1175" s="4"/>
      <c r="AG1175" s="29" t="s">
        <v>62</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45819</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v>45818.077314814815</v>
      </c>
      <c r="Y1181" s="4" t="s">
        <v>77</v>
      </c>
      <c r="Z1181" s="4" t="s">
        <v>60</v>
      </c>
      <c r="AA1181" s="4"/>
      <c r="AB1181" s="4" t="s">
        <v>60</v>
      </c>
      <c r="AC1181" s="4">
        <v>45822</v>
      </c>
      <c r="AD1181" s="4">
        <v>45822</v>
      </c>
      <c r="AE1181" s="4">
        <v>45825</v>
      </c>
      <c r="AF1181" s="4"/>
      <c r="AG1181" s="29" t="s">
        <v>97</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v>45818.983171296299</v>
      </c>
      <c r="W1183" s="4">
        <v>45818</v>
      </c>
      <c r="X1183" s="4"/>
      <c r="Y1183" s="4" t="s">
        <v>60</v>
      </c>
      <c r="Z1183" s="4">
        <v>45820</v>
      </c>
      <c r="AA1183" s="4"/>
      <c r="AB1183" s="4" t="s">
        <v>60</v>
      </c>
      <c r="AC1183" s="4">
        <v>45821</v>
      </c>
      <c r="AD1183" s="4">
        <v>45822</v>
      </c>
      <c r="AE1183" s="4">
        <v>45825</v>
      </c>
      <c r="AF1183" s="4"/>
      <c r="AG1183" s="29" t="s">
        <v>312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v>45819.33871527778</v>
      </c>
      <c r="V1184" s="4">
        <v>45819.339548611111</v>
      </c>
      <c r="W1184" s="4">
        <v>45818</v>
      </c>
      <c r="X1184" s="4"/>
      <c r="Y1184" s="4" t="s">
        <v>60</v>
      </c>
      <c r="Z1184" s="4">
        <v>45820</v>
      </c>
      <c r="AA1184" s="4"/>
      <c r="AB1184" s="4" t="s">
        <v>60</v>
      </c>
      <c r="AC1184" s="4">
        <v>45821</v>
      </c>
      <c r="AD1184" s="4">
        <v>45822</v>
      </c>
      <c r="AE1184" s="4">
        <v>45825</v>
      </c>
      <c r="AF1184" s="4"/>
      <c r="AG1184" s="29" t="s">
        <v>312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v>45818.05164351852</v>
      </c>
      <c r="Y1193" s="4" t="s">
        <v>77</v>
      </c>
      <c r="Z1193" s="4">
        <v>45820</v>
      </c>
      <c r="AA1193" s="4"/>
      <c r="AB1193" s="4" t="s">
        <v>60</v>
      </c>
      <c r="AC1193" s="4">
        <v>45821</v>
      </c>
      <c r="AD1193" s="4">
        <v>45822</v>
      </c>
      <c r="AE1193" s="4">
        <v>45825</v>
      </c>
      <c r="AF1193" s="4"/>
      <c r="AG1193" s="29" t="s">
        <v>97</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v>45819.298587962963</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151</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ML-03</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v>45818.05296296296</v>
      </c>
      <c r="AB1212" s="4" t="s">
        <v>60</v>
      </c>
      <c r="AC1212" s="4">
        <v>45823</v>
      </c>
      <c r="AD1212" s="4">
        <v>45824</v>
      </c>
      <c r="AE1212" s="4">
        <v>45825</v>
      </c>
      <c r="AF1212" s="4"/>
      <c r="AG1212" s="29" t="s">
        <v>62</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45819</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v>45818.128460648149</v>
      </c>
      <c r="AB1216" s="4" t="s">
        <v>60</v>
      </c>
      <c r="AC1216" s="4">
        <v>45823</v>
      </c>
      <c r="AD1216" s="4">
        <v>45824</v>
      </c>
      <c r="AE1216" s="4">
        <v>45825</v>
      </c>
      <c r="AF1216" s="4"/>
      <c r="AG1216" s="29" t="s">
        <v>62</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v>45818.234722222223</v>
      </c>
      <c r="AB1222" s="4" t="s">
        <v>60</v>
      </c>
      <c r="AC1222" s="4">
        <v>45823</v>
      </c>
      <c r="AD1222" s="4">
        <v>45824</v>
      </c>
      <c r="AE1222" s="4">
        <v>45825</v>
      </c>
      <c r="AF1222" s="4"/>
      <c r="AG1222" s="29" t="s">
        <v>62</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v>45818.03266203704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151</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ML-02</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v>45818.077303240738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151</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ML-02</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v>45818.190520833334</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151</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ML-01</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v>45818.190474537034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151</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ML-01</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v>45818.190439814818</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151</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ML-01</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v>45818.190393518518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151</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ML-01</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v>45818.190358796295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151</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ML-01</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v>45818.190312500003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151</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ML-01</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v>45819.339398148149</v>
      </c>
      <c r="W1231" s="4">
        <v>45820</v>
      </c>
      <c r="X1231" s="4"/>
      <c r="Y1231" s="4" t="s">
        <v>60</v>
      </c>
      <c r="Z1231" s="4">
        <v>45821</v>
      </c>
      <c r="AA1231" s="4"/>
      <c r="AB1231" s="4" t="s">
        <v>60</v>
      </c>
      <c r="AC1231" s="4">
        <v>45822</v>
      </c>
      <c r="AD1231" s="4">
        <v>45824</v>
      </c>
      <c r="AE1231" s="4">
        <v>45825</v>
      </c>
      <c r="AF1231" s="4"/>
      <c r="AG1231" s="29" t="s">
        <v>312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v>45819.338136574072</v>
      </c>
      <c r="W1234" s="4">
        <v>45820</v>
      </c>
      <c r="X1234" s="4"/>
      <c r="Y1234" s="4" t="s">
        <v>60</v>
      </c>
      <c r="Z1234" s="4">
        <v>45821</v>
      </c>
      <c r="AA1234" s="4"/>
      <c r="AB1234" s="4" t="s">
        <v>60</v>
      </c>
      <c r="AC1234" s="4">
        <v>45822</v>
      </c>
      <c r="AD1234" s="4">
        <v>45824</v>
      </c>
      <c r="AE1234" s="4">
        <v>45825</v>
      </c>
      <c r="AF1234" s="4"/>
      <c r="AG1234" s="29" t="s">
        <v>312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v>45819.337997685187</v>
      </c>
      <c r="W1237" s="4">
        <v>45820</v>
      </c>
      <c r="X1237" s="4"/>
      <c r="Y1237" s="4" t="s">
        <v>60</v>
      </c>
      <c r="Z1237" s="4">
        <v>45821</v>
      </c>
      <c r="AA1237" s="4"/>
      <c r="AB1237" s="4" t="s">
        <v>60</v>
      </c>
      <c r="AC1237" s="4">
        <v>45822</v>
      </c>
      <c r="AD1237" s="4">
        <v>45824</v>
      </c>
      <c r="AE1237" s="4">
        <v>45825</v>
      </c>
      <c r="AF1237" s="4"/>
      <c r="AG1237" s="29" t="s">
        <v>312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v>45818.131111111114</v>
      </c>
      <c r="AB1240" s="4" t="s">
        <v>60</v>
      </c>
      <c r="AC1240" s="4">
        <v>45822</v>
      </c>
      <c r="AD1240" s="4">
        <v>45824</v>
      </c>
      <c r="AE1240" s="4">
        <v>45825</v>
      </c>
      <c r="AF1240" s="4"/>
      <c r="AG1240" s="29" t="s">
        <v>62</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v>45819.312824074077</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151</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ML-07</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v>45819.312685185185</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151</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ML-07</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v>45818.954247685186</v>
      </c>
      <c r="Y1247" s="4" t="s">
        <v>61</v>
      </c>
      <c r="Z1247" s="4">
        <v>45822</v>
      </c>
      <c r="AA1247" s="4">
        <v>45818.954606481479</v>
      </c>
      <c r="AB1247" s="4">
        <v>45819</v>
      </c>
      <c r="AC1247" s="4">
        <v>45823</v>
      </c>
      <c r="AD1247" s="4">
        <v>45824</v>
      </c>
      <c r="AE1247" s="4">
        <v>45825</v>
      </c>
      <c r="AF1247" s="4"/>
      <c r="AG1247" s="29" t="s">
        <v>1107</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v>45819.350254629629</v>
      </c>
      <c r="W1250" s="4">
        <v>45821</v>
      </c>
      <c r="X1250" s="4">
        <v>45819.364837962959</v>
      </c>
      <c r="Y1250" s="4" t="s">
        <v>61</v>
      </c>
      <c r="Z1250" s="4">
        <v>45821</v>
      </c>
      <c r="AA1250" s="4"/>
      <c r="AB1250" s="4" t="s">
        <v>60</v>
      </c>
      <c r="AC1250" s="4">
        <v>45822</v>
      </c>
      <c r="AD1250" s="4">
        <v>45824</v>
      </c>
      <c r="AE1250" s="4">
        <v>45825</v>
      </c>
      <c r="AF1250" s="4"/>
      <c r="AG1250" s="29" t="s">
        <v>97</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v>45818.969930555555</v>
      </c>
      <c r="AB1254" s="4">
        <v>45819</v>
      </c>
      <c r="AC1254" s="4" t="s">
        <v>60</v>
      </c>
      <c r="AD1254" s="4">
        <v>45824</v>
      </c>
      <c r="AE1254" s="4">
        <v>45825</v>
      </c>
      <c r="AF1254" s="4"/>
      <c r="AG1254" s="29" t="s">
        <v>1107</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v>45818.199814814812</v>
      </c>
      <c r="W1258" s="4">
        <v>45821</v>
      </c>
      <c r="X1258" s="4">
        <v>45818.207372685189</v>
      </c>
      <c r="Y1258" s="4" t="s">
        <v>61</v>
      </c>
      <c r="Z1258" s="4">
        <v>45822</v>
      </c>
      <c r="AA1258" s="4"/>
      <c r="AB1258" s="4" t="s">
        <v>60</v>
      </c>
      <c r="AC1258" s="4">
        <v>45823</v>
      </c>
      <c r="AD1258" s="4">
        <v>45824</v>
      </c>
      <c r="AE1258" s="4">
        <v>45825</v>
      </c>
      <c r="AF1258" s="4"/>
      <c r="AG1258" s="29" t="s">
        <v>97</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v>45818.083969907406</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ML-07</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v>45819.298645833333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ML-03</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v>45818.136504629627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151</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ML-03</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v>45818.084097222221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1969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ML-07</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v>45818.94462962963</v>
      </c>
      <c r="Y1270" s="4" t="s">
        <v>77</v>
      </c>
      <c r="Z1270" s="4">
        <v>45820</v>
      </c>
      <c r="AA1270" s="4"/>
      <c r="AB1270" s="4" t="s">
        <v>60</v>
      </c>
      <c r="AC1270" s="4">
        <v>45821</v>
      </c>
      <c r="AD1270" s="4">
        <v>45822</v>
      </c>
      <c r="AE1270" s="4">
        <v>45826</v>
      </c>
      <c r="AF1270" s="4"/>
      <c r="AG1270" s="29" t="s">
        <v>97</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v>45818.944664351853</v>
      </c>
      <c r="Y1271" s="4" t="s">
        <v>77</v>
      </c>
      <c r="Z1271" s="4">
        <v>45820</v>
      </c>
      <c r="AA1271" s="4"/>
      <c r="AB1271" s="4" t="s">
        <v>60</v>
      </c>
      <c r="AC1271" s="4">
        <v>45821</v>
      </c>
      <c r="AD1271" s="4">
        <v>45822</v>
      </c>
      <c r="AE1271" s="4">
        <v>45826</v>
      </c>
      <c r="AF1271" s="4"/>
      <c r="AG1271" s="29" t="s">
        <v>97</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v>45818.944699074076</v>
      </c>
      <c r="Y1272" s="4" t="s">
        <v>77</v>
      </c>
      <c r="Z1272" s="4">
        <v>45820</v>
      </c>
      <c r="AA1272" s="4"/>
      <c r="AB1272" s="4" t="s">
        <v>60</v>
      </c>
      <c r="AC1272" s="4">
        <v>45821</v>
      </c>
      <c r="AD1272" s="4">
        <v>45822</v>
      </c>
      <c r="AE1272" s="4">
        <v>45826</v>
      </c>
      <c r="AF1272" s="4"/>
      <c r="AG1272" s="29" t="s">
        <v>97</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v>45818.944722222222</v>
      </c>
      <c r="Y1273" s="4" t="s">
        <v>77</v>
      </c>
      <c r="Z1273" s="4">
        <v>45820</v>
      </c>
      <c r="AA1273" s="4"/>
      <c r="AB1273" s="4" t="s">
        <v>60</v>
      </c>
      <c r="AC1273" s="4">
        <v>45821</v>
      </c>
      <c r="AD1273" s="4">
        <v>45822</v>
      </c>
      <c r="AE1273" s="4">
        <v>45826</v>
      </c>
      <c r="AF1273" s="4"/>
      <c r="AG1273" s="29" t="s">
        <v>97</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v>45818.159629629627</v>
      </c>
      <c r="W1274" s="4">
        <v>45818</v>
      </c>
      <c r="X1274" s="4"/>
      <c r="Y1274" s="4" t="s">
        <v>60</v>
      </c>
      <c r="Z1274" s="4">
        <v>45820</v>
      </c>
      <c r="AA1274" s="4"/>
      <c r="AB1274" s="4" t="s">
        <v>60</v>
      </c>
      <c r="AC1274" s="4">
        <v>45821</v>
      </c>
      <c r="AD1274" s="4">
        <v>45822</v>
      </c>
      <c r="AE1274" s="4">
        <v>45826</v>
      </c>
      <c r="AF1274" s="4"/>
      <c r="AG1274" s="29" t="s">
        <v>312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v>45818.159699074073</v>
      </c>
      <c r="W1275" s="4">
        <v>45818</v>
      </c>
      <c r="X1275" s="4"/>
      <c r="Y1275" s="4" t="s">
        <v>60</v>
      </c>
      <c r="Z1275" s="4">
        <v>45820</v>
      </c>
      <c r="AA1275" s="4"/>
      <c r="AB1275" s="4" t="s">
        <v>60</v>
      </c>
      <c r="AC1275" s="4">
        <v>45821</v>
      </c>
      <c r="AD1275" s="4">
        <v>45822</v>
      </c>
      <c r="AE1275" s="4">
        <v>45826</v>
      </c>
      <c r="AF1275" s="4"/>
      <c r="AG1275" s="29" t="s">
        <v>312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v>45818.058611111112</v>
      </c>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v>45818.058657407404</v>
      </c>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v>45818.058703703704</v>
      </c>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v>45818.127129629633</v>
      </c>
      <c r="AB1280" s="4">
        <v>45819</v>
      </c>
      <c r="AC1280" s="4">
        <v>45821</v>
      </c>
      <c r="AD1280" s="4">
        <v>45822</v>
      </c>
      <c r="AE1280" s="4">
        <v>45826</v>
      </c>
      <c r="AF1280" s="4"/>
      <c r="AG1280" s="29" t="s">
        <v>1107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v>45818.127256944441</v>
      </c>
      <c r="AB1281" s="4" t="s">
        <v>60</v>
      </c>
      <c r="AC1281" s="4">
        <v>45821</v>
      </c>
      <c r="AD1281" s="4">
        <v>45822</v>
      </c>
      <c r="AE1281" s="4">
        <v>45826</v>
      </c>
      <c r="AF1281" s="4"/>
      <c r="AG1281" s="29" t="s">
        <v>62</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v>45818.127418981479</v>
      </c>
      <c r="AB1282" s="4" t="s">
        <v>60</v>
      </c>
      <c r="AC1282" s="4">
        <v>45821</v>
      </c>
      <c r="AD1282" s="4">
        <v>45822</v>
      </c>
      <c r="AE1282" s="4">
        <v>45826</v>
      </c>
      <c r="AF1282" s="4"/>
      <c r="AG1282" s="29" t="s">
        <v>62</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v>45818.159768518519</v>
      </c>
      <c r="W1283" s="4">
        <v>45818</v>
      </c>
      <c r="X1283" s="4"/>
      <c r="Y1283" s="4" t="s">
        <v>60</v>
      </c>
      <c r="Z1283" s="4">
        <v>45820</v>
      </c>
      <c r="AA1283" s="4"/>
      <c r="AB1283" s="4" t="s">
        <v>60</v>
      </c>
      <c r="AC1283" s="4">
        <v>45821</v>
      </c>
      <c r="AD1283" s="4">
        <v>45822</v>
      </c>
      <c r="AE1283" s="4">
        <v>45826</v>
      </c>
      <c r="AF1283" s="4"/>
      <c r="AG1283" s="29" t="s">
        <v>312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45819</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45819</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45819</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45819</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v>45819.321064814816</v>
      </c>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v>45818.095636574071</v>
      </c>
      <c r="Y1296" s="4" t="s">
        <v>77</v>
      </c>
      <c r="Z1296" s="4">
        <v>45821</v>
      </c>
      <c r="AA1296" s="4"/>
      <c r="AB1296" s="4" t="s">
        <v>60</v>
      </c>
      <c r="AC1296" s="4">
        <v>45822</v>
      </c>
      <c r="AD1296" s="4">
        <v>45824</v>
      </c>
      <c r="AE1296" s="4">
        <v>45826</v>
      </c>
      <c r="AF1296" s="4"/>
      <c r="AG1296" s="29" t="s">
        <v>97</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v>45819.321111111109</v>
      </c>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v>45819.321157407408</v>
      </c>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v>45818.099479166667</v>
      </c>
      <c r="Y1301" s="4" t="s">
        <v>77</v>
      </c>
      <c r="Z1301" s="4">
        <v>45823</v>
      </c>
      <c r="AA1301" s="4"/>
      <c r="AB1301" s="4" t="s">
        <v>60</v>
      </c>
      <c r="AC1301" s="4">
        <v>45824</v>
      </c>
      <c r="AD1301" s="4">
        <v>45824</v>
      </c>
      <c r="AE1301" s="4">
        <v>45826</v>
      </c>
      <c r="AF1301" s="4"/>
      <c r="AG1301" s="29" t="s">
        <v>97</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29" t="s">
        <v>1969</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29" t="s">
        <v>1969</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v>45819.347233796296</v>
      </c>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29" t="s">
        <v>1969</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29" t="s">
        <v>1969</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v>45818.939201388886</v>
      </c>
      <c r="AB1321" s="4">
        <v>45819</v>
      </c>
      <c r="AC1321" s="4" t="s">
        <v>60</v>
      </c>
      <c r="AD1321" s="4">
        <v>45824</v>
      </c>
      <c r="AE1321" s="4">
        <v>45826</v>
      </c>
      <c r="AF1321" s="4"/>
      <c r="AG1321" s="29" t="s">
        <v>1107</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v>45818.136643518519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151</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ML-03</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45819</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45819</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45819</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v>45818.044537037036</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v>45818.044583333336</v>
      </c>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v>45818.044618055559</v>
      </c>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v>45818.058495370373</v>
      </c>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v>45818.058564814812</v>
      </c>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v>45818.948888888888</v>
      </c>
      <c r="Y1368" s="4" t="s">
        <v>77</v>
      </c>
      <c r="Z1368" s="4">
        <v>45823</v>
      </c>
      <c r="AA1368" s="4"/>
      <c r="AB1368" s="4" t="s">
        <v>60</v>
      </c>
      <c r="AC1368" s="4">
        <v>45824</v>
      </c>
      <c r="AD1368" s="4">
        <v>45825</v>
      </c>
      <c r="AE1368" s="4">
        <v>45826</v>
      </c>
      <c r="AF1368" s="4"/>
      <c r="AG1368" s="29" t="s">
        <v>97</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v>45818.948784722219</v>
      </c>
      <c r="Y1369" s="4" t="s">
        <v>77</v>
      </c>
      <c r="Z1369" s="4">
        <v>45823</v>
      </c>
      <c r="AA1369" s="4"/>
      <c r="AB1369" s="4" t="s">
        <v>60</v>
      </c>
      <c r="AC1369" s="4">
        <v>45824</v>
      </c>
      <c r="AD1369" s="4">
        <v>45825</v>
      </c>
      <c r="AE1369" s="4">
        <v>45826</v>
      </c>
      <c r="AF1369" s="4"/>
      <c r="AG1369" s="29" t="s">
        <v>97</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v>45818.948842592596</v>
      </c>
      <c r="Y1370" s="4" t="s">
        <v>77</v>
      </c>
      <c r="Z1370" s="4">
        <v>45823</v>
      </c>
      <c r="AA1370" s="4"/>
      <c r="AB1370" s="4" t="s">
        <v>60</v>
      </c>
      <c r="AC1370" s="4">
        <v>45824</v>
      </c>
      <c r="AD1370" s="4">
        <v>45825</v>
      </c>
      <c r="AE1370" s="4">
        <v>45826</v>
      </c>
      <c r="AF1370" s="4"/>
      <c r="AG1370" s="29" t="s">
        <v>97</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45819</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v>45818.146909722222</v>
      </c>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v>45819.273379629631</v>
      </c>
      <c r="W1387" s="4">
        <v>45822</v>
      </c>
      <c r="X1387" s="4"/>
      <c r="Y1387" s="4" t="s">
        <v>60</v>
      </c>
      <c r="Z1387" s="4">
        <v>45823</v>
      </c>
      <c r="AA1387" s="4"/>
      <c r="AB1387" s="4" t="s">
        <v>60</v>
      </c>
      <c r="AC1387" s="4">
        <v>45824</v>
      </c>
      <c r="AD1387" s="4">
        <v>45825</v>
      </c>
      <c r="AE1387" s="4">
        <v>45826</v>
      </c>
      <c r="AF1387" s="4"/>
      <c r="AG1387" s="29" t="s">
        <v>312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v>45819.325092592589</v>
      </c>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v>45818.160185185188</v>
      </c>
      <c r="W1421" s="4">
        <v>45822</v>
      </c>
      <c r="X1421" s="4"/>
      <c r="Y1421" s="4" t="s">
        <v>60</v>
      </c>
      <c r="Z1421" s="4">
        <v>45823</v>
      </c>
      <c r="AA1421" s="4"/>
      <c r="AB1421" s="4" t="s">
        <v>60</v>
      </c>
      <c r="AC1421" s="4">
        <v>45824</v>
      </c>
      <c r="AD1421" s="4">
        <v>45825</v>
      </c>
      <c r="AE1421" s="4">
        <v>45826</v>
      </c>
      <c r="AF1421" s="4"/>
      <c r="AG1421" s="29" t="s">
        <v>312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v>45819</v>
      </c>
      <c r="AC1423" s="4">
        <v>45824</v>
      </c>
      <c r="AD1423" s="4">
        <v>45825</v>
      </c>
      <c r="AE1423" s="4">
        <v>45826</v>
      </c>
      <c r="AF1423" s="4"/>
      <c r="AG1423" s="29" t="s">
        <v>1107</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v>45818.052118055559</v>
      </c>
      <c r="AB1424" s="4" t="s">
        <v>60</v>
      </c>
      <c r="AC1424" s="4">
        <v>45824</v>
      </c>
      <c r="AD1424" s="4">
        <v>45825</v>
      </c>
      <c r="AE1424" s="4">
        <v>45826</v>
      </c>
      <c r="AF1424" s="4"/>
      <c r="AG1424" s="29" t="s">
        <v>62</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45819</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45819</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45819</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v>45818.131944444445</v>
      </c>
      <c r="AB1441" s="4">
        <v>45819</v>
      </c>
      <c r="AC1441" s="4">
        <v>45825</v>
      </c>
      <c r="AD1441" s="4">
        <v>45826</v>
      </c>
      <c r="AE1441" s="4">
        <v>45827</v>
      </c>
      <c r="AF1441" s="4"/>
      <c r="AG1441" s="29" t="s">
        <v>1107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v>45818.095717592594</v>
      </c>
      <c r="Y1445" s="4" t="s">
        <v>77</v>
      </c>
      <c r="Z1445" s="4">
        <v>45824</v>
      </c>
      <c r="AA1445" s="4"/>
      <c r="AB1445" s="4" t="s">
        <v>60</v>
      </c>
      <c r="AC1445" s="4">
        <v>45825</v>
      </c>
      <c r="AD1445" s="4">
        <v>45826</v>
      </c>
      <c r="AE1445" s="4">
        <v>45827</v>
      </c>
      <c r="AF1445" s="4"/>
      <c r="AG1445" s="29" t="s">
        <v>97</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v>45818.13</v>
      </c>
      <c r="Y1450" s="4" t="s">
        <v>77</v>
      </c>
      <c r="Z1450" s="4">
        <v>45824</v>
      </c>
      <c r="AA1450" s="4">
        <v>45818.130185185182</v>
      </c>
      <c r="AB1450" s="4" t="s">
        <v>60</v>
      </c>
      <c r="AC1450" s="4">
        <v>45825</v>
      </c>
      <c r="AD1450" s="4">
        <v>45826</v>
      </c>
      <c r="AE1450" s="4">
        <v>45827</v>
      </c>
      <c r="AF1450" s="4"/>
      <c r="AG1450" s="29" t="s">
        <v>62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45819</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v>45818.893784722219</v>
      </c>
      <c r="M1471" s="4">
        <v>45818</v>
      </c>
      <c r="N1471" s="4">
        <v>45819.255254629628</v>
      </c>
      <c r="O1471" s="4" t="s">
        <v>60</v>
      </c>
      <c r="P1471" s="4" t="s">
        <v>60</v>
      </c>
      <c r="Q1471" s="4" t="s">
        <v>60</v>
      </c>
      <c r="R1471" s="4" t="s">
        <v>60</v>
      </c>
      <c r="S1471" s="4" t="s">
        <v>60</v>
      </c>
      <c r="T1471" s="4">
        <v>45819</v>
      </c>
      <c r="U1471" s="4">
        <v>45819.320925925924</v>
      </c>
      <c r="V1471" s="4"/>
      <c r="W1471" s="4">
        <v>45821</v>
      </c>
      <c r="X1471" s="4"/>
      <c r="Y1471" s="4" t="s">
        <v>60</v>
      </c>
      <c r="Z1471" s="4">
        <v>45823</v>
      </c>
      <c r="AA1471" s="4"/>
      <c r="AB1471" s="4" t="s">
        <v>60</v>
      </c>
      <c r="AC1471" s="4">
        <v>45824</v>
      </c>
      <c r="AD1471" s="4">
        <v>45826</v>
      </c>
      <c r="AE1471" s="4">
        <v>45827</v>
      </c>
      <c r="AF1471" s="4"/>
      <c r="AG1471" s="29" t="s">
        <v>242</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1</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v>45818.216874999998</v>
      </c>
      <c r="M1472" s="4">
        <v>45818</v>
      </c>
      <c r="N1472" s="4">
        <v>45819.359432870369</v>
      </c>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242</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1</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v>45818.100208333337</v>
      </c>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88</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1</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v>45819.300752314812</v>
      </c>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242</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v>45818.179594907408</v>
      </c>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242</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v>45818.179722222223</v>
      </c>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242</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v>45819.362928240742</v>
      </c>
      <c r="W1488" s="4">
        <v>45823</v>
      </c>
      <c r="X1488" s="4">
        <v>45819.369305555556</v>
      </c>
      <c r="Y1488" s="4" t="s">
        <v>61</v>
      </c>
      <c r="Z1488" s="4">
        <v>45824</v>
      </c>
      <c r="AA1488" s="4"/>
      <c r="AB1488" s="4" t="s">
        <v>60</v>
      </c>
      <c r="AC1488" s="4">
        <v>45825</v>
      </c>
      <c r="AD1488" s="4">
        <v>45826</v>
      </c>
      <c r="AE1488" s="4">
        <v>45827</v>
      </c>
      <c r="AF1488" s="4"/>
      <c r="AG1488" s="29" t="s">
        <v>97</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v>45818.185902777775</v>
      </c>
      <c r="W1489" s="4">
        <v>45823</v>
      </c>
      <c r="X1489" s="4">
        <v>45819.281851851854</v>
      </c>
      <c r="Y1489" s="4" t="s">
        <v>61</v>
      </c>
      <c r="Z1489" s="4">
        <v>45824</v>
      </c>
      <c r="AA1489" s="4"/>
      <c r="AB1489" s="4" t="s">
        <v>60</v>
      </c>
      <c r="AC1489" s="4">
        <v>45825</v>
      </c>
      <c r="AD1489" s="4">
        <v>45826</v>
      </c>
      <c r="AE1489" s="4">
        <v>45827</v>
      </c>
      <c r="AF1489" s="4"/>
      <c r="AG1489" s="29" t="s">
        <v>97</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v>45818.185555555552</v>
      </c>
      <c r="W1490" s="4">
        <v>45823</v>
      </c>
      <c r="X1490" s="4">
        <v>45819.281689814816</v>
      </c>
      <c r="Y1490" s="4" t="s">
        <v>61</v>
      </c>
      <c r="Z1490" s="4">
        <v>45824</v>
      </c>
      <c r="AA1490" s="4"/>
      <c r="AB1490" s="4" t="s">
        <v>60</v>
      </c>
      <c r="AC1490" s="4">
        <v>45825</v>
      </c>
      <c r="AD1490" s="4">
        <v>45826</v>
      </c>
      <c r="AE1490" s="4">
        <v>45827</v>
      </c>
      <c r="AF1490" s="4"/>
      <c r="AG1490" s="29" t="s">
        <v>97</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v>45818.185949074075</v>
      </c>
      <c r="W1492" s="4">
        <v>45823</v>
      </c>
      <c r="X1492" s="4">
        <v>45819.281875000001</v>
      </c>
      <c r="Y1492" s="4" t="s">
        <v>61</v>
      </c>
      <c r="Z1492" s="4">
        <v>45824</v>
      </c>
      <c r="AA1492" s="4"/>
      <c r="AB1492" s="4" t="s">
        <v>60</v>
      </c>
      <c r="AC1492" s="4">
        <v>45825</v>
      </c>
      <c r="AD1492" s="4">
        <v>45826</v>
      </c>
      <c r="AE1492" s="4">
        <v>45827</v>
      </c>
      <c r="AF1492" s="4"/>
      <c r="AG1492" s="29" t="s">
        <v>97</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v>45818.185694444444</v>
      </c>
      <c r="W1493" s="4">
        <v>45823</v>
      </c>
      <c r="X1493" s="4">
        <v>45819.281724537039</v>
      </c>
      <c r="Y1493" s="4" t="s">
        <v>61</v>
      </c>
      <c r="Z1493" s="4">
        <v>45824</v>
      </c>
      <c r="AA1493" s="4"/>
      <c r="AB1493" s="4" t="s">
        <v>60</v>
      </c>
      <c r="AC1493" s="4">
        <v>45825</v>
      </c>
      <c r="AD1493" s="4">
        <v>45826</v>
      </c>
      <c r="AE1493" s="4">
        <v>45827</v>
      </c>
      <c r="AF1493" s="4"/>
      <c r="AG1493" s="29" t="s">
        <v>97</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v>45818.185752314814</v>
      </c>
      <c r="W1495" s="4">
        <v>45823</v>
      </c>
      <c r="X1495" s="4">
        <v>45819.281759259262</v>
      </c>
      <c r="Y1495" s="4" t="s">
        <v>61</v>
      </c>
      <c r="Z1495" s="4">
        <v>45824</v>
      </c>
      <c r="AA1495" s="4"/>
      <c r="AB1495" s="4" t="s">
        <v>60</v>
      </c>
      <c r="AC1495" s="4">
        <v>45825</v>
      </c>
      <c r="AD1495" s="4">
        <v>45826</v>
      </c>
      <c r="AE1495" s="4">
        <v>45827</v>
      </c>
      <c r="AF1495" s="4"/>
      <c r="AG1495" s="29" t="s">
        <v>97</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v>45818.185844907406</v>
      </c>
      <c r="W1496" s="4">
        <v>45823</v>
      </c>
      <c r="X1496" s="4">
        <v>45819.281828703701</v>
      </c>
      <c r="Y1496" s="4" t="s">
        <v>61</v>
      </c>
      <c r="Z1496" s="4">
        <v>45824</v>
      </c>
      <c r="AA1496" s="4"/>
      <c r="AB1496" s="4" t="s">
        <v>60</v>
      </c>
      <c r="AC1496" s="4">
        <v>45825</v>
      </c>
      <c r="AD1496" s="4">
        <v>45826</v>
      </c>
      <c r="AE1496" s="4">
        <v>45827</v>
      </c>
      <c r="AF1496" s="4"/>
      <c r="AG1496" s="29" t="s">
        <v>97</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v>45818.185798611114</v>
      </c>
      <c r="W1497" s="4">
        <v>45823</v>
      </c>
      <c r="X1497" s="4">
        <v>45819.281793981485</v>
      </c>
      <c r="Y1497" s="4" t="s">
        <v>61</v>
      </c>
      <c r="Z1497" s="4">
        <v>45824</v>
      </c>
      <c r="AA1497" s="4"/>
      <c r="AB1497" s="4" t="s">
        <v>60</v>
      </c>
      <c r="AC1497" s="4">
        <v>45825</v>
      </c>
      <c r="AD1497" s="4">
        <v>45826</v>
      </c>
      <c r="AE1497" s="4">
        <v>45827</v>
      </c>
      <c r="AF1497" s="4"/>
      <c r="AG1497" s="29" t="s">
        <v>97</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v>45818.199432870373</v>
      </c>
      <c r="W1499" s="4">
        <v>45823</v>
      </c>
      <c r="X1499" s="4">
        <v>45818.207256944443</v>
      </c>
      <c r="Y1499" s="4" t="s">
        <v>61</v>
      </c>
      <c r="Z1499" s="4">
        <v>45825</v>
      </c>
      <c r="AA1499" s="4"/>
      <c r="AB1499" s="4" t="s">
        <v>60</v>
      </c>
      <c r="AC1499" s="4">
        <v>45826</v>
      </c>
      <c r="AD1499" s="4">
        <v>45826</v>
      </c>
      <c r="AE1499" s="4">
        <v>45827</v>
      </c>
      <c r="AF1499" s="4"/>
      <c r="AG1499" s="29" t="s">
        <v>97</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v>45818.93341435185</v>
      </c>
      <c r="AB1504" s="4" t="s">
        <v>60</v>
      </c>
      <c r="AC1504" s="4">
        <v>45821</v>
      </c>
      <c r="AD1504" s="4">
        <v>45821</v>
      </c>
      <c r="AE1504" s="4">
        <v>45828</v>
      </c>
      <c r="AF1504" s="4"/>
      <c r="AG1504" s="29" t="s">
        <v>62</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t="s">
        <v>60</v>
      </c>
      <c r="AC1507" s="4">
        <v>45821</v>
      </c>
      <c r="AD1507" s="4">
        <v>45821</v>
      </c>
      <c r="AE1507" s="4">
        <v>45828</v>
      </c>
      <c r="AF1507" s="4">
        <v>45819</v>
      </c>
      <c r="AG1507" s="29" t="s">
        <v>1106</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v>45818.061516203707</v>
      </c>
      <c r="Y1521" s="4" t="s">
        <v>77</v>
      </c>
      <c r="Z1521" s="4">
        <v>45824</v>
      </c>
      <c r="AA1521" s="4"/>
      <c r="AB1521" s="4" t="s">
        <v>60</v>
      </c>
      <c r="AC1521" s="4">
        <v>45825</v>
      </c>
      <c r="AD1521" s="4">
        <v>45826</v>
      </c>
      <c r="AE1521" s="4">
        <v>45828</v>
      </c>
      <c r="AF1521" s="4"/>
      <c r="AG1521" s="29" t="s">
        <v>97</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v>45818.077372685184</v>
      </c>
      <c r="Y1528" s="4" t="s">
        <v>77</v>
      </c>
      <c r="Z1528" s="4">
        <v>45824</v>
      </c>
      <c r="AA1528" s="4"/>
      <c r="AB1528" s="4" t="s">
        <v>60</v>
      </c>
      <c r="AC1528" s="4">
        <v>45825</v>
      </c>
      <c r="AD1528" s="4">
        <v>45826</v>
      </c>
      <c r="AE1528" s="4">
        <v>45828</v>
      </c>
      <c r="AF1528" s="4"/>
      <c r="AG1528" s="29" t="s">
        <v>97</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v>45818.07309027778</v>
      </c>
      <c r="Y1542" s="4" t="s">
        <v>61</v>
      </c>
      <c r="Z1542" s="4">
        <v>45824</v>
      </c>
      <c r="AA1542" s="4">
        <v>45818.074363425927</v>
      </c>
      <c r="AB1542" s="4" t="s">
        <v>60</v>
      </c>
      <c r="AC1542" s="4">
        <v>45825</v>
      </c>
      <c r="AD1542" s="4">
        <v>45826</v>
      </c>
      <c r="AE1542" s="4">
        <v>45828</v>
      </c>
      <c r="AF1542" s="4"/>
      <c r="AG1542" s="29" t="s">
        <v>62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v>45818.074872685182</v>
      </c>
      <c r="Y1543" s="4" t="s">
        <v>61</v>
      </c>
      <c r="Z1543" s="4">
        <v>45824</v>
      </c>
      <c r="AA1543" s="4">
        <v>45818.075844907406</v>
      </c>
      <c r="AB1543" s="4">
        <v>45819</v>
      </c>
      <c r="AC1543" s="4">
        <v>45825</v>
      </c>
      <c r="AD1543" s="4">
        <v>45826</v>
      </c>
      <c r="AE1543" s="4">
        <v>45828</v>
      </c>
      <c r="AF1543" s="4"/>
      <c r="AG1543" s="29" t="s">
        <v>1107</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45819</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v>45819.320972222224</v>
      </c>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v>45818.066689814812</v>
      </c>
      <c r="Y1562" s="4" t="s">
        <v>77</v>
      </c>
      <c r="Z1562" s="4">
        <v>45824</v>
      </c>
      <c r="AA1562" s="4"/>
      <c r="AB1562" s="4" t="s">
        <v>60</v>
      </c>
      <c r="AC1562" s="4">
        <v>45825</v>
      </c>
      <c r="AD1562" s="4">
        <v>45826</v>
      </c>
      <c r="AE1562" s="4">
        <v>45828</v>
      </c>
      <c r="AF1562" s="4"/>
      <c r="AG1562" s="29" t="s">
        <v>97</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v>45818.982986111114</v>
      </c>
      <c r="W1566" s="4">
        <v>45822</v>
      </c>
      <c r="X1566" s="4"/>
      <c r="Y1566" s="4" t="s">
        <v>60</v>
      </c>
      <c r="Z1566" s="4">
        <v>45824</v>
      </c>
      <c r="AA1566" s="4"/>
      <c r="AB1566" s="4" t="s">
        <v>60</v>
      </c>
      <c r="AC1566" s="4">
        <v>45825</v>
      </c>
      <c r="AD1566" s="4">
        <v>45826</v>
      </c>
      <c r="AE1566" s="4">
        <v>45828</v>
      </c>
      <c r="AF1566" s="4"/>
      <c r="AG1566" s="29" t="s">
        <v>312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45819</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45819</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v>45818.199479166666</v>
      </c>
      <c r="W1574" s="4">
        <v>45822</v>
      </c>
      <c r="X1574" s="4"/>
      <c r="Y1574" s="4" t="s">
        <v>60</v>
      </c>
      <c r="Z1574" s="4">
        <v>45824</v>
      </c>
      <c r="AA1574" s="4"/>
      <c r="AB1574" s="4" t="s">
        <v>60</v>
      </c>
      <c r="AC1574" s="4">
        <v>45825</v>
      </c>
      <c r="AD1574" s="4">
        <v>45827</v>
      </c>
      <c r="AE1574" s="4">
        <v>45828</v>
      </c>
      <c r="AF1574" s="4"/>
      <c r="AG1574" s="29" t="s">
        <v>312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45819</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45819</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45819</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v>45818.229791666665</v>
      </c>
      <c r="AB1580" s="4" t="s">
        <v>60</v>
      </c>
      <c r="AC1580" s="4">
        <v>45825</v>
      </c>
      <c r="AD1580" s="4">
        <v>45827</v>
      </c>
      <c r="AE1580" s="4">
        <v>45828</v>
      </c>
      <c r="AF1580" s="4"/>
      <c r="AG1580" s="29" t="s">
        <v>62</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v>45818.203946759262</v>
      </c>
      <c r="Y1583" s="4" t="s">
        <v>61</v>
      </c>
      <c r="Z1583" s="4">
        <v>45824</v>
      </c>
      <c r="AA1583" s="4">
        <v>45818.204236111109</v>
      </c>
      <c r="AB1583" s="4" t="s">
        <v>60</v>
      </c>
      <c r="AC1583" s="4">
        <v>45825</v>
      </c>
      <c r="AD1583" s="4">
        <v>45827</v>
      </c>
      <c r="AE1583" s="4">
        <v>45828</v>
      </c>
      <c r="AF1583" s="4"/>
      <c r="AG1583" s="29" t="s">
        <v>62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v>45818.178761574076</v>
      </c>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242</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v>45818.178854166668</v>
      </c>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242</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v>45818.178923611114</v>
      </c>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242</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v>45818.178993055553</v>
      </c>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242</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v>45818.179085648146</v>
      </c>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242</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v>45818.179212962961</v>
      </c>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242</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v>45818.179259259261</v>
      </c>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242</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v>45818.17931712963</v>
      </c>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242</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v>45818.179386574076</v>
      </c>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242</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v>45818.1794212963</v>
      </c>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242</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v>45818.179467592592</v>
      </c>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242</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v>45818.179513888892</v>
      </c>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242</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v>45818.238263888888</v>
      </c>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242</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v>45818.238321759258</v>
      </c>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242</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v>45818.238402777781</v>
      </c>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242</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v>45818.238437499997</v>
      </c>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242</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v>45818.238483796296</v>
      </c>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242</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v>45818.238368055558</v>
      </c>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242</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v>45818.136782407404</v>
      </c>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242</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v>45818.113553240742</v>
      </c>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v>45819.338414351849</v>
      </c>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88</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v>45819.338472222225</v>
      </c>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88</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v>45819.338518518518</v>
      </c>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88</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v>45819.338356481479</v>
      </c>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88</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v>45819.335613425923</v>
      </c>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88</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v>45819.335682870369</v>
      </c>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88</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v>45818.148009259261</v>
      </c>
      <c r="W1620" s="4">
        <v>45824</v>
      </c>
      <c r="X1620" s="4"/>
      <c r="Y1620" s="4" t="s">
        <v>60</v>
      </c>
      <c r="Z1620" s="4">
        <v>45825</v>
      </c>
      <c r="AA1620" s="4"/>
      <c r="AB1620" s="4" t="s">
        <v>60</v>
      </c>
      <c r="AC1620" s="4">
        <v>45826</v>
      </c>
      <c r="AD1620" s="4">
        <v>45827</v>
      </c>
      <c r="AE1620" s="4">
        <v>45828</v>
      </c>
      <c r="AF1620" s="4"/>
      <c r="AG1620" s="29" t="s">
        <v>312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v>45818.179803240739</v>
      </c>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242</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v>45818.179930555554</v>
      </c>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242</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v>45818.23810185185</v>
      </c>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242</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v>45818.238229166665</v>
      </c>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242</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v>45818.238182870373</v>
      </c>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242</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v>45818.238136574073</v>
      </c>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242</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v>45818.087939814817</v>
      </c>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v>45819.347731481481</v>
      </c>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v>45819.349293981482</v>
      </c>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v>45819.322708333333</v>
      </c>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v>45819.322754629633</v>
      </c>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v>45819.322800925926</v>
      </c>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v>45819.322835648149</v>
      </c>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v>45819.347766203704</v>
      </c>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v>45819.347800925927</v>
      </c>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v>45818.068009259259</v>
      </c>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45819</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v>45818.855312500003</v>
      </c>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45819</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45819</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45819</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45819</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45819</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45819</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v>45818.088368055556</v>
      </c>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v>45818.203692129631</v>
      </c>
      <c r="AB1684" s="4" t="s">
        <v>60</v>
      </c>
      <c r="AC1684" s="4">
        <v>45826</v>
      </c>
      <c r="AD1684" s="4">
        <v>45827</v>
      </c>
      <c r="AE1684" s="4">
        <v>45829</v>
      </c>
      <c r="AF1684" s="4"/>
      <c r="AG1684" s="29" t="s">
        <v>62</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v>45818.09375</v>
      </c>
      <c r="AB1685" s="4" t="s">
        <v>60</v>
      </c>
      <c r="AC1685" s="4">
        <v>45826</v>
      </c>
      <c r="AD1685" s="4">
        <v>45827</v>
      </c>
      <c r="AE1685" s="4">
        <v>45829</v>
      </c>
      <c r="AF1685" s="4"/>
      <c r="AG1685" s="29" t="s">
        <v>62</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v>45818.133263888885</v>
      </c>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242</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v>45818.1330787037</v>
      </c>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242</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v>45818.133310185185</v>
      </c>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242</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v>45818.132951388892</v>
      </c>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242</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v>45818.132974537039</v>
      </c>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242</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v>45818.133159722223</v>
      </c>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242</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v>45818.133125</v>
      </c>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242</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v>45818.133009259262</v>
      </c>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242</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v>45818.133217592593</v>
      </c>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242</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v>45818.133344907408</v>
      </c>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242</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v>45818.133402777778</v>
      </c>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242</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45819</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v>45819</v>
      </c>
      <c r="AC1705" s="4" t="s">
        <v>60</v>
      </c>
      <c r="AD1705" s="4">
        <v>45828</v>
      </c>
      <c r="AE1705" s="4">
        <v>45829</v>
      </c>
      <c r="AF1705" s="4"/>
      <c r="AG1705" s="29" t="s">
        <v>1107</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45819</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v>45819.323379629626</v>
      </c>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88</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ML-04</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45819</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45819</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v>45818.076006944444</v>
      </c>
      <c r="M1754" s="4">
        <v>45822</v>
      </c>
      <c r="N1754" s="4">
        <v>45819.299525462964</v>
      </c>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242</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ML-03</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v>45818.073518518519</v>
      </c>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88</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ML-03</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v>45818.073310185187</v>
      </c>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88</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ML-03</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v>45818.075486111113</v>
      </c>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88</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ML-03</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v>45818.075532407405</v>
      </c>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88</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ML-03</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v>45818.075428240743</v>
      </c>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88</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ML-03</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v>45818.073958333334</v>
      </c>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88</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ML-03</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v>45818.075381944444</v>
      </c>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88</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ML-03</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v>45818.075335648151</v>
      </c>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88</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ML-03</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v>45818.075266203705</v>
      </c>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88</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ML-03</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v>45818.075208333335</v>
      </c>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88</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ML-03</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v>45819.346307870372</v>
      </c>
      <c r="W1771" s="4">
        <v>45824</v>
      </c>
      <c r="X1771" s="4"/>
      <c r="Y1771" s="4" t="s">
        <v>60</v>
      </c>
      <c r="Z1771" s="4">
        <v>45826</v>
      </c>
      <c r="AA1771" s="4"/>
      <c r="AB1771" s="4" t="s">
        <v>60</v>
      </c>
      <c r="AC1771" s="4">
        <v>45827</v>
      </c>
      <c r="AD1771" s="4">
        <v>45828</v>
      </c>
      <c r="AE1771" s="4">
        <v>45830</v>
      </c>
      <c r="AF1771" s="4"/>
      <c r="AG1771" s="29" t="s">
        <v>1969</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v>45819.346261574072</v>
      </c>
      <c r="W1772" s="4">
        <v>45824</v>
      </c>
      <c r="X1772" s="4"/>
      <c r="Y1772" s="4" t="s">
        <v>60</v>
      </c>
      <c r="Z1772" s="4">
        <v>45826</v>
      </c>
      <c r="AA1772" s="4"/>
      <c r="AB1772" s="4" t="s">
        <v>60</v>
      </c>
      <c r="AC1772" s="4">
        <v>45827</v>
      </c>
      <c r="AD1772" s="4">
        <v>45828</v>
      </c>
      <c r="AE1772" s="4">
        <v>45830</v>
      </c>
      <c r="AF1772" s="4"/>
      <c r="AG1772" s="29" t="s">
        <v>1969</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v>45819.322071759256</v>
      </c>
      <c r="O1773" s="4">
        <v>45822</v>
      </c>
      <c r="P1773" s="4" t="s">
        <v>60</v>
      </c>
      <c r="Q1773" s="4" t="s">
        <v>60</v>
      </c>
      <c r="R1773" s="4" t="s">
        <v>60</v>
      </c>
      <c r="S1773" s="4" t="s">
        <v>60</v>
      </c>
      <c r="T1773" s="4">
        <v>45822</v>
      </c>
      <c r="U1773" s="4">
        <v>45819.322604166664</v>
      </c>
      <c r="V1773" s="4"/>
      <c r="W1773" s="4">
        <v>45824</v>
      </c>
      <c r="X1773" s="4"/>
      <c r="Y1773" s="4" t="s">
        <v>60</v>
      </c>
      <c r="Z1773" s="4">
        <v>45826</v>
      </c>
      <c r="AA1773" s="4"/>
      <c r="AB1773" s="4" t="s">
        <v>60</v>
      </c>
      <c r="AC1773" s="4">
        <v>45827</v>
      </c>
      <c r="AD1773" s="4">
        <v>45828</v>
      </c>
      <c r="AE1773" s="4">
        <v>45830</v>
      </c>
      <c r="AF1773" s="4"/>
      <c r="AG1773" s="29" t="s">
        <v>242</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v>45819.346192129633</v>
      </c>
      <c r="W1775" s="4">
        <v>45825</v>
      </c>
      <c r="X1775" s="4"/>
      <c r="Y1775" s="4" t="s">
        <v>60</v>
      </c>
      <c r="Z1775" s="4">
        <v>45826</v>
      </c>
      <c r="AA1775" s="4"/>
      <c r="AB1775" s="4" t="s">
        <v>60</v>
      </c>
      <c r="AC1775" s="4">
        <v>45827</v>
      </c>
      <c r="AD1775" s="4">
        <v>45828</v>
      </c>
      <c r="AE1775" s="4">
        <v>45830</v>
      </c>
      <c r="AF1775" s="4"/>
      <c r="AG1775" s="29" t="s">
        <v>1969</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v>45818.124467592592</v>
      </c>
      <c r="O1776" s="4" t="s">
        <v>60</v>
      </c>
      <c r="P1776" s="4" t="s">
        <v>60</v>
      </c>
      <c r="Q1776" s="4" t="s">
        <v>60</v>
      </c>
      <c r="R1776" s="4" t="s">
        <v>60</v>
      </c>
      <c r="S1776" s="4" t="s">
        <v>60</v>
      </c>
      <c r="T1776" s="4">
        <v>45825</v>
      </c>
      <c r="U1776" s="4">
        <v>45819.321018518516</v>
      </c>
      <c r="V1776" s="4"/>
      <c r="W1776" s="4">
        <v>45826</v>
      </c>
      <c r="X1776" s="4"/>
      <c r="Y1776" s="4" t="s">
        <v>60</v>
      </c>
      <c r="Z1776" s="4">
        <v>45827</v>
      </c>
      <c r="AA1776" s="4"/>
      <c r="AB1776" s="4" t="s">
        <v>60</v>
      </c>
      <c r="AC1776" s="4">
        <v>45828</v>
      </c>
      <c r="AD1776" s="4">
        <v>45829</v>
      </c>
      <c r="AE1776" s="4">
        <v>45830</v>
      </c>
      <c r="AF1776" s="4"/>
      <c r="AG1776" s="29" t="s">
        <v>242</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v>45818.07371527778</v>
      </c>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88</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ML-03</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v>45819.349953703706</v>
      </c>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v>45819.350300925929</v>
      </c>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v>45819.349930555552</v>
      </c>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v>45819.350069444445</v>
      </c>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v>45818.103888888887</v>
      </c>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242</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v>45818.104259259257</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242</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v>45818.883877314816</v>
      </c>
      <c r="O1801" s="4" t="s">
        <v>60</v>
      </c>
      <c r="P1801" s="4" t="s">
        <v>60</v>
      </c>
      <c r="Q1801" s="4" t="s">
        <v>60</v>
      </c>
      <c r="R1801" s="4" t="s">
        <v>60</v>
      </c>
      <c r="S1801" s="4" t="s">
        <v>60</v>
      </c>
      <c r="T1801" s="4">
        <v>45825</v>
      </c>
      <c r="U1801" s="4">
        <v>45818.956319444442</v>
      </c>
      <c r="V1801" s="4"/>
      <c r="W1801" s="4">
        <v>45826</v>
      </c>
      <c r="X1801" s="4"/>
      <c r="Y1801" s="4" t="s">
        <v>60</v>
      </c>
      <c r="Z1801" s="4">
        <v>45827</v>
      </c>
      <c r="AA1801" s="4"/>
      <c r="AB1801" s="4" t="s">
        <v>60</v>
      </c>
      <c r="AC1801" s="4">
        <v>45828</v>
      </c>
      <c r="AD1801" s="4">
        <v>45829</v>
      </c>
      <c r="AE1801" s="4">
        <v>45831</v>
      </c>
      <c r="AF1801" s="4"/>
      <c r="AG1801" s="29" t="s">
        <v>242</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v>45818.048680555556</v>
      </c>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88</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ML-06</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v>45818.048958333333</v>
      </c>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88</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ML-06</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v>45818.049166666664</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88</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v>45818.04923611111</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88</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ML-06</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v>45818.049293981479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88</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v>45818.047442129631</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88</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v>45818.047581018516</v>
      </c>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88</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ML-06</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v>45818.047789351855</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88</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ML-06</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v>45818.132731481484</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88</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ML-06</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v>45818.132789351854</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88</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ML-06</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v>45818.132870370369</v>
      </c>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88</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ML-06</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v>45818.132928240739</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88</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ML-06</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v>45818.13212962963</v>
      </c>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88</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ML-06</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v>45818.133090277777</v>
      </c>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88</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ML-06</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v>45818.132291666669</v>
      </c>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88</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ML-06</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v>45818.109942129631</v>
      </c>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242</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v>45818.110138888886</v>
      </c>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242</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v>45818.109606481485</v>
      </c>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242</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v>45818.109814814816</v>
      </c>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242</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v>45818.110312500001</v>
      </c>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242</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v>45818.110578703701</v>
      </c>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242</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v>45818.11042824074</v>
      </c>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242</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v>45818.110706018517</v>
      </c>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242</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v>45818.110891203702</v>
      </c>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242</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v>45818.111018518517</v>
      </c>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242</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v>45818.956284722219</v>
      </c>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v>45818.943668981483</v>
      </c>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v>45819.361932870372</v>
      </c>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v>45819.361898148149</v>
      </c>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v>45818.937916666669</v>
      </c>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v>45818.937951388885</v>
      </c>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v>45819.361979166664</v>
      </c>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45819</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v>45818.132928240739</v>
      </c>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242</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v>45819.305833333332</v>
      </c>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242</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v>45818.047962962963</v>
      </c>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88</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v>45818.049340277779</v>
      </c>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88</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v>45818.049398148149</v>
      </c>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88</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ML-06</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v>45818.049444444441</v>
      </c>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88</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ML-06</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v>45818.059108796297</v>
      </c>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88</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ML-06</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v>45818.059247685182</v>
      </c>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88</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ML-06</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v>45818.059317129628</v>
      </c>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88</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ML-06</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v>45818.059432870374</v>
      </c>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88</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ML-06</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v>45818.059675925928</v>
      </c>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88</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ML-06</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v>45818.059884259259</v>
      </c>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88</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ML-06</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v>45818.060057870367</v>
      </c>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88</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ML-06</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v>45818.060219907406</v>
      </c>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88</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ML-06</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v>45818.040659722225</v>
      </c>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88</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ML-06</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v>45818.040925925925</v>
      </c>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88</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ML-06</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v>45818.041122685187</v>
      </c>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88</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ML-06</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v>45818.060682870368</v>
      </c>
      <c r="M1907" s="4">
        <v>45825</v>
      </c>
      <c r="N1907" s="4">
        <v>45819.355057870373</v>
      </c>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242</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ML-06</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v>45818.060810185183</v>
      </c>
      <c r="M1908" s="4">
        <v>45825</v>
      </c>
      <c r="N1908" s="4">
        <v>45819.355104166665</v>
      </c>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242</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ML-06</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v>45818.060983796298</v>
      </c>
      <c r="M1909" s="4">
        <v>45825</v>
      </c>
      <c r="N1909" s="4">
        <v>45819.355127314811</v>
      </c>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242</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ML-06</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v>45818.061111111114</v>
      </c>
      <c r="M1910" s="4">
        <v>45825</v>
      </c>
      <c r="N1910" s="4">
        <v>45819.355393518519</v>
      </c>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242</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ML-06</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v>45818.061331018522</v>
      </c>
      <c r="M1911" s="4">
        <v>45825</v>
      </c>
      <c r="N1911" s="4">
        <v>45819.355162037034</v>
      </c>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242</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ML-06</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v>45818.061493055553</v>
      </c>
      <c r="M1912" s="4">
        <v>45825</v>
      </c>
      <c r="N1912" s="4">
        <v>45819.355196759258</v>
      </c>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242</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ML-06</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v>45818.061655092592</v>
      </c>
      <c r="M1913" s="4">
        <v>45825</v>
      </c>
      <c r="N1913" s="4">
        <v>45819.35533564815</v>
      </c>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242</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ML-06</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v>45818.061701388891</v>
      </c>
      <c r="M1914" s="4">
        <v>45825</v>
      </c>
      <c r="N1914" s="4">
        <v>45819.355243055557</v>
      </c>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242</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ML-06</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v>45818.065324074072</v>
      </c>
      <c r="M1915" s="4">
        <v>45825</v>
      </c>
      <c r="N1915" s="4">
        <v>45819.354768518519</v>
      </c>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242</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ML-06</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v>45818.065370370372</v>
      </c>
      <c r="M1916" s="4">
        <v>45825</v>
      </c>
      <c r="N1916" s="4">
        <v>45819.354803240742</v>
      </c>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242</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ML-06</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v>45818.065428240741</v>
      </c>
      <c r="M1917" s="4">
        <v>45825</v>
      </c>
      <c r="N1917" s="4">
        <v>45819.355300925927</v>
      </c>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242</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ML-06</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v>45818.065462962964</v>
      </c>
      <c r="M1918" s="4">
        <v>45825</v>
      </c>
      <c r="N1918" s="4">
        <v>45819.354849537034</v>
      </c>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242</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ML-06</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v>45818.065497685187</v>
      </c>
      <c r="M1919" s="4">
        <v>45825</v>
      </c>
      <c r="N1919" s="4">
        <v>45819.354884259257</v>
      </c>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242</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ML-06</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v>45818.065532407411</v>
      </c>
      <c r="M1920" s="4">
        <v>45825</v>
      </c>
      <c r="N1920" s="4">
        <v>45819.355439814812</v>
      </c>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242</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ML-06</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v>45818.065567129626</v>
      </c>
      <c r="M1921" s="4">
        <v>45825</v>
      </c>
      <c r="N1921" s="4">
        <v>45819.354930555557</v>
      </c>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242</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ML-06</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v>45818.065613425926</v>
      </c>
      <c r="M1922" s="4">
        <v>45825</v>
      </c>
      <c r="N1922" s="4">
        <v>45819.355000000003</v>
      </c>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242</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ML-06</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v>45818.074513888889</v>
      </c>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88</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ML-03</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v>45818.076249999998</v>
      </c>
      <c r="M1925" s="4">
        <v>45826</v>
      </c>
      <c r="N1925" s="4">
        <v>45819.299560185187</v>
      </c>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242</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ML-03</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v>45819.309166666666</v>
      </c>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88</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ML-06</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v>45818.182951388888</v>
      </c>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88</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ML-06</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v>45819.309178240743</v>
      </c>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88</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ML-06</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v>45819.332245370373</v>
      </c>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88</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ML-06</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v>45818.076053240744</v>
      </c>
      <c r="M1936" s="4">
        <v>45825</v>
      </c>
      <c r="N1936" s="4">
        <v>45819.299467592595</v>
      </c>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242</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ML-03</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v>45818.076203703706</v>
      </c>
      <c r="M1937" s="4">
        <v>45825</v>
      </c>
      <c r="N1937" s="4">
        <v>45819.299398148149</v>
      </c>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242</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ML-03</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v>45818.888993055552</v>
      </c>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88</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ML-03</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v>45818.208449074074</v>
      </c>
      <c r="AB1943" s="4" t="s">
        <v>60</v>
      </c>
      <c r="AC1943" s="4">
        <v>45831</v>
      </c>
      <c r="AD1943" s="4">
        <v>45832</v>
      </c>
      <c r="AE1943" s="4">
        <v>45833</v>
      </c>
      <c r="AF1943" s="4"/>
      <c r="AG1943" s="29" t="s">
        <v>62</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v>45819.343854166669</v>
      </c>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88</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ML-03</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v>45819.343912037039</v>
      </c>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88</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ML-03</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v>45819.309479166666</v>
      </c>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88</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v>45819.309537037036</v>
      </c>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88</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ML-06</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v>45819.309560185182</v>
      </c>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88</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v>45818.183136574073</v>
      </c>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88</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ML-06</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v>45819.324849537035</v>
      </c>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88</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v>45819.324814814812</v>
      </c>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88</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v>45819.32476851852</v>
      </c>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88</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ML-04</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v>45819.324733796297</v>
      </c>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88</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ML-04</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v>45819.323055555556</v>
      </c>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88</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ML-04</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v>45819.323587962965</v>
      </c>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88</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ML-04</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v>45819.323541666665</v>
      </c>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88</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ML-04</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v>45819.323506944442</v>
      </c>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88</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ML-04</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v>45819.343981481485</v>
      </c>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88</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ML-03</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v>45819.309444444443</v>
      </c>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88</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ML-06</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v>45819.323460648149</v>
      </c>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88</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ML-04</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v>45819.323425925926</v>
      </c>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88</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ML-04</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v>45819.323333333334</v>
      </c>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88</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ML-04</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v>45819.323263888888</v>
      </c>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88</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ML-04</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v>45819.323194444441</v>
      </c>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88</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ML-04</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v>45819.323148148149</v>
      </c>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88</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ML-04</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v>45818.183020833334</v>
      </c>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88</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ML-06</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v>45819.309236111112</v>
      </c>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88</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ML-06</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v>45819.309247685182</v>
      </c>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88</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ML-06</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v>45819.309305555558</v>
      </c>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88</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ML-06</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v>45819.309317129628</v>
      </c>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88</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ML-06</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v>45818.183078703703</v>
      </c>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88</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ML-06</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v>45819.3440625</v>
      </c>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88</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ML-03</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v>45819.344143518516</v>
      </c>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88</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ML-03</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v>45819.323101851849</v>
      </c>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88</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ML-04</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v>45819.326539351852</v>
      </c>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88</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ML-04</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v>45819.326458333337</v>
      </c>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88</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ML-04</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v>45819.326342592591</v>
      </c>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88</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ML-04</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v>45819.326307870368</v>
      </c>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88</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ML-04</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v>45819.32540509259</v>
      </c>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88</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ML-04</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v>45819.325358796297</v>
      </c>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88</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ML-04</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v>45819.325324074074</v>
      </c>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88</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ML-04</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v>45819.325289351851</v>
      </c>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88</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ML-04</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v>45819.325243055559</v>
      </c>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88</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ML-04</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v>45819.325208333335</v>
      </c>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88</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ML-04</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v>45819.325173611112</v>
      </c>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88</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ML-04</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v>45819.325127314813</v>
      </c>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88</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ML-04</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v>45819.325092592589</v>
      </c>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88</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ML-04</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v>45819.325046296297</v>
      </c>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88</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ML-04</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v>45819.324999999997</v>
      </c>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88</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v>45819.324953703705</v>
      </c>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88</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ML-04</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v>45819.324918981481</v>
      </c>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88</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ML-04</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v>45819.324884259258</v>
      </c>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88</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ML-04</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v>45818.072627314818</v>
      </c>
      <c r="M2000" s="4">
        <v>45822</v>
      </c>
      <c r="N2000" s="4">
        <v>45819.360659722224</v>
      </c>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242</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ML-03</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v>45818.904814814814</v>
      </c>
      <c r="M2001" s="4">
        <v>45822</v>
      </c>
      <c r="N2001" s="4">
        <v>45819.360601851855</v>
      </c>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242</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ML-03</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45819</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v>45818.20171296296</v>
      </c>
      <c r="AB2003" s="4" t="s">
        <v>60</v>
      </c>
      <c r="AC2003" s="4">
        <v>45832</v>
      </c>
      <c r="AD2003" s="4">
        <v>45833</v>
      </c>
      <c r="AE2003" s="4">
        <v>45834</v>
      </c>
      <c r="AF2003" s="4"/>
      <c r="AG2003" s="29" t="s">
        <v>62</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v>45818.902083333334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151</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ML-02</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v>45818.8908912037</v>
      </c>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88</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ML-04</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v>45818.890925925924</v>
      </c>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88</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ML-04</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v>45818.890972222223</v>
      </c>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88</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v>45818.891006944446</v>
      </c>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88</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ML-04</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v>45818.891053240739</v>
      </c>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88</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ML-04</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v>45818.891087962962</v>
      </c>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88</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ML-04</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v>45818.891122685185</v>
      </c>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88</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ML-04</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v>45818.891168981485</v>
      </c>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88</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ML-04</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v>45818.891203703701</v>
      </c>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88</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ML-04</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v>45818.891250000001</v>
      </c>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88</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ML-04</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v>45818.891284722224</v>
      </c>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88</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ML-04</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v>45818.891342592593</v>
      </c>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88</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ML-04</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v>45818.891446759262</v>
      </c>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88</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ML-04</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v>45818.891550925924</v>
      </c>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88</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ML-04</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v>45818.891689814816</v>
      </c>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88</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ML-04</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v>45818.891782407409</v>
      </c>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88</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ML-04</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v>45818.984513888892</v>
      </c>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88</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ML-04</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v>45818.984571759262</v>
      </c>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88</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ML-04</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v>45818.984675925924</v>
      </c>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88</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ML-04</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v>45818.984837962962</v>
      </c>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88</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ML-04</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v>45818.984942129631</v>
      </c>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88</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ML-04</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v>45818.98505787037</v>
      </c>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88</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ML-04</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v>45818.180011574077</v>
      </c>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88</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ML-04</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v>45818.180138888885</v>
      </c>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88</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ML-04</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v>45818.085752314815</v>
      </c>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88</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ML-04</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v>45819.276990740742</v>
      </c>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88</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ML-04</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v>45819.276932870373</v>
      </c>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88</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ML-04</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v>45818.085960648146</v>
      </c>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88</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ML-04</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v>45818.086076388892</v>
      </c>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88</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ML-04</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v>45818.180243055554</v>
      </c>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88</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ML-04</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v>45818.180347222224</v>
      </c>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88</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ML-04</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v>45818.180451388886</v>
      </c>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88</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ML-04</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v>45818.0862037037</v>
      </c>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88</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ML-04</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v>45818.086319444446</v>
      </c>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88</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ML-04</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v>45818.180590277778</v>
      </c>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88</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ML-04</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v>45818.18074074074</v>
      </c>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88</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ML-04</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v>45818.086412037039</v>
      </c>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88</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ML-04</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v>45818.086597222224</v>
      </c>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88</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ML-04</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v>45818.180868055555</v>
      </c>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88</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ML-04</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v>45818.087453703702</v>
      </c>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88</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ML-04</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v>45818.087500000001</v>
      </c>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88</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ML-04</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v>45818.087546296294</v>
      </c>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88</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ML-04</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v>45818.180949074071</v>
      </c>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88</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ML-04</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v>45818.181111111109</v>
      </c>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88</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ML-04</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45819</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v>45818.902129629627</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151</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ML-02</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45819</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45819</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45819</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45819</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45819</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45819</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45819</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v>45818.235648148147</v>
      </c>
      <c r="Y2086" s="4" t="s">
        <v>125</v>
      </c>
      <c r="Z2086" s="4" t="s">
        <v>60</v>
      </c>
      <c r="AA2086" s="4"/>
      <c r="AB2086" s="4" t="s">
        <v>60</v>
      </c>
      <c r="AC2086" s="4" t="s">
        <v>60</v>
      </c>
      <c r="AD2086" s="4">
        <v>45866</v>
      </c>
      <c r="AE2086" s="4">
        <v>45868</v>
      </c>
      <c r="AF2086" s="4"/>
      <c r="AG2086" s="29" t="s">
        <v>265</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v>45818.235717592594</v>
      </c>
      <c r="Y2087" s="4" t="s">
        <v>125</v>
      </c>
      <c r="Z2087" s="4" t="s">
        <v>60</v>
      </c>
      <c r="AA2087" s="4"/>
      <c r="AB2087" s="4" t="s">
        <v>60</v>
      </c>
      <c r="AC2087" s="4" t="s">
        <v>60</v>
      </c>
      <c r="AD2087" s="4">
        <v>45866</v>
      </c>
      <c r="AE2087" s="4">
        <v>45868</v>
      </c>
      <c r="AF2087" s="4"/>
      <c r="AG2087" s="29" t="s">
        <v>265</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v>45818.991006944445</v>
      </c>
      <c r="Y2094" s="4" t="s">
        <v>73</v>
      </c>
      <c r="Z2094" s="4" t="s">
        <v>60</v>
      </c>
      <c r="AA2094" s="4"/>
      <c r="AB2094" s="4" t="s">
        <v>60</v>
      </c>
      <c r="AC2094" s="4" t="s">
        <v>60</v>
      </c>
      <c r="AD2094" s="4">
        <v>45866</v>
      </c>
      <c r="AE2094" s="4">
        <v>45868</v>
      </c>
      <c r="AF2094" s="4"/>
      <c r="AG2094" s="29" t="s">
        <v>265</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v>45818.990868055553</v>
      </c>
      <c r="Y2095" s="4" t="s">
        <v>73</v>
      </c>
      <c r="Z2095" s="4" t="s">
        <v>60</v>
      </c>
      <c r="AA2095" s="4"/>
      <c r="AB2095" s="4" t="s">
        <v>60</v>
      </c>
      <c r="AC2095" s="4" t="s">
        <v>60</v>
      </c>
      <c r="AD2095" s="4">
        <v>45866</v>
      </c>
      <c r="AE2095" s="4">
        <v>45868</v>
      </c>
      <c r="AF2095" s="4"/>
      <c r="AG2095" s="29" t="s">
        <v>265</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v>45818.990694444445</v>
      </c>
      <c r="Y2096" s="4" t="s">
        <v>73</v>
      </c>
      <c r="Z2096" s="4" t="s">
        <v>60</v>
      </c>
      <c r="AA2096" s="4"/>
      <c r="AB2096" s="4" t="s">
        <v>60</v>
      </c>
      <c r="AC2096" s="4" t="s">
        <v>60</v>
      </c>
      <c r="AD2096" s="4">
        <v>45866</v>
      </c>
      <c r="AE2096" s="4">
        <v>45868</v>
      </c>
      <c r="AF2096" s="4"/>
      <c r="AG2096" s="29" t="s">
        <v>265</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v>45818.990532407406</v>
      </c>
      <c r="Y2097" s="4" t="s">
        <v>73</v>
      </c>
      <c r="Z2097" s="4" t="s">
        <v>60</v>
      </c>
      <c r="AA2097" s="4"/>
      <c r="AB2097" s="4" t="s">
        <v>60</v>
      </c>
      <c r="AC2097" s="4" t="s">
        <v>60</v>
      </c>
      <c r="AD2097" s="4">
        <v>45866</v>
      </c>
      <c r="AE2097" s="4">
        <v>45868</v>
      </c>
      <c r="AF2097" s="4"/>
      <c r="AG2097" s="29" t="s">
        <v>265</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v>45818.990393518521</v>
      </c>
      <c r="Y2099" s="4" t="s">
        <v>73</v>
      </c>
      <c r="Z2099" s="4" t="s">
        <v>60</v>
      </c>
      <c r="AA2099" s="4"/>
      <c r="AB2099" s="4" t="s">
        <v>60</v>
      </c>
      <c r="AC2099" s="4" t="s">
        <v>60</v>
      </c>
      <c r="AD2099" s="4">
        <v>45866</v>
      </c>
      <c r="AE2099" s="4">
        <v>45868</v>
      </c>
      <c r="AF2099" s="4"/>
      <c r="AG2099" s="29" t="s">
        <v>265</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v>45818.990300925929</v>
      </c>
      <c r="Y2105" s="4" t="s">
        <v>73</v>
      </c>
      <c r="Z2105" s="4" t="s">
        <v>60</v>
      </c>
      <c r="AA2105" s="4"/>
      <c r="AB2105" s="4" t="s">
        <v>60</v>
      </c>
      <c r="AC2105" s="4" t="s">
        <v>60</v>
      </c>
      <c r="AD2105" s="4">
        <v>45866</v>
      </c>
      <c r="AE2105" s="4">
        <v>45868</v>
      </c>
      <c r="AF2105" s="4"/>
      <c r="AG2105" s="29" t="s">
        <v>265</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v>45818.990057870367</v>
      </c>
      <c r="Y2106" s="4" t="s">
        <v>73</v>
      </c>
      <c r="Z2106" s="4" t="s">
        <v>60</v>
      </c>
      <c r="AA2106" s="4"/>
      <c r="AB2106" s="4" t="s">
        <v>60</v>
      </c>
      <c r="AC2106" s="4" t="s">
        <v>60</v>
      </c>
      <c r="AD2106" s="4">
        <v>45866</v>
      </c>
      <c r="AE2106" s="4">
        <v>45868</v>
      </c>
      <c r="AF2106" s="4"/>
      <c r="AG2106" s="29" t="s">
        <v>265</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v>45818.990173611113</v>
      </c>
      <c r="Y2108" s="4" t="s">
        <v>73</v>
      </c>
      <c r="Z2108" s="4" t="s">
        <v>60</v>
      </c>
      <c r="AA2108" s="4"/>
      <c r="AB2108" s="4" t="s">
        <v>60</v>
      </c>
      <c r="AC2108" s="4" t="s">
        <v>60</v>
      </c>
      <c r="AD2108" s="4">
        <v>45866</v>
      </c>
      <c r="AE2108" s="4">
        <v>45868</v>
      </c>
      <c r="AF2108" s="4"/>
      <c r="AG2108" s="29" t="s">
        <v>265</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v>45818.136863425927</v>
      </c>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151</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ML-03</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v>45818.136759259258</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151</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ML-03</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v>45819.338078703702</v>
      </c>
      <c r="W2111" s="4">
        <v>45820</v>
      </c>
      <c r="X2111" s="4"/>
      <c r="Y2111" s="4" t="s">
        <v>60</v>
      </c>
      <c r="Z2111" s="4">
        <v>45821</v>
      </c>
      <c r="AA2111" s="4"/>
      <c r="AB2111" s="4" t="s">
        <v>60</v>
      </c>
      <c r="AC2111" s="4">
        <v>45822</v>
      </c>
      <c r="AD2111" s="4">
        <v>45824</v>
      </c>
      <c r="AE2111" s="4" t="s">
        <v>10407</v>
      </c>
      <c r="AF2111" s="4"/>
      <c r="AG2111" s="29" t="s">
        <v>312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54"/>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1</v>
      </c>
    </row>
    <row r="3" spans="1:12" x14ac:dyDescent="0.25">
      <c r="A3" s="12" t="s">
        <v>72</v>
      </c>
      <c r="B3" s="19">
        <f ca="1">SUMIFS('Data Power app'!$G:$G,'Data Power app'!L:L,"&gt;"&amp;$I$2,'Data Power app'!F:F,Report!$A3)</f>
        <v>22147</v>
      </c>
      <c r="C3" s="19">
        <f ca="1">SUMIFS('Data Power app'!$G:$G,'Data Power app'!N:N,"&gt;"&amp;$I$2,'Data Power app'!$F:$F,Report!$A3)</f>
        <v>0</v>
      </c>
      <c r="D3" s="19">
        <f ca="1">SUMIFS('Data Power app'!$G:$G,'Data Power app'!V:V,"&gt;"&amp;$I$2,'Data Power app'!$F:$F,Report!$A3)</f>
        <v>0</v>
      </c>
      <c r="E3" s="19">
        <f ca="1">SUMIFS('Data Power app'!$G:$G,'Data Power app'!AA:AA,"&gt;"&amp;$I$2,'Data Power app'!$F:$F,Report!$A3)</f>
        <v>13157</v>
      </c>
      <c r="F3" s="20">
        <f ca="1">SUMIFS('Data Power app'!$G:$G,'Data Power app'!AF:AF,"="&amp;$I$2,'Data Power app'!$F:$F,Report!$A3)</f>
        <v>164328</v>
      </c>
      <c r="I3" s="1">
        <f ca="1">IF(HOUR(NOW())&gt;6,TODAY(),TODAY()-1)</f>
        <v>45819</v>
      </c>
    </row>
    <row r="4" spans="1:12" x14ac:dyDescent="0.25">
      <c r="A4" s="12" t="s">
        <v>59</v>
      </c>
      <c r="B4" s="19">
        <f ca="1">SUMIFS('Data Power app'!$G:$G,'Data Power app'!L:L,"&gt;"&amp;$I$2,'Data Power app'!F:F,Report!$A4)</f>
        <v>39163</v>
      </c>
      <c r="C4" s="19">
        <f ca="1">SUMIFS('Data Power app'!$G:$G,'Data Power app'!N:N,"&gt;"&amp;$I$2,'Data Power app'!F:F,Report!$A4)</f>
        <v>30821</v>
      </c>
      <c r="D4" s="19">
        <f ca="1">SUMIFS('Data Power app'!$G:$G,'Data Power app'!V:V,"&gt;"&amp;$I$2,'Data Power app'!$F:$F,Report!$A4)</f>
        <v>27687</v>
      </c>
      <c r="E4" s="19">
        <f ca="1">SUMIFS('Data Power app'!$G:$G,'Data Power app'!AA:AA,"&gt;"&amp;$I$2,'Data Power app'!$F:$F,Report!$A4)</f>
        <v>3198</v>
      </c>
      <c r="F4" s="20">
        <f ca="1">SUMIFS('Data Power app'!$G:$G,'Data Power app'!AF:AF,"="&amp;$I$2,'Data Power app'!$F:$F,Report!$A4)</f>
        <v>49817</v>
      </c>
    </row>
    <row r="5" spans="1:12" x14ac:dyDescent="0.25">
      <c r="A5" s="21" t="s">
        <v>1230</v>
      </c>
      <c r="B5" s="22">
        <f ca="1">SUM(B3:B4)</f>
        <v>61310</v>
      </c>
      <c r="C5" s="22">
        <f t="shared" ref="C5:F5" ca="1" si="0">SUM(C3:C4)</f>
        <v>30821</v>
      </c>
      <c r="D5" s="22">
        <f t="shared" ca="1" si="0"/>
        <v>27687</v>
      </c>
      <c r="E5" s="22">
        <f t="shared" ca="1" si="0"/>
        <v>16355</v>
      </c>
      <c r="F5" s="23">
        <f t="shared" ca="1" si="0"/>
        <v>214145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2025-06-11T02:02:04Z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